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rmadhavan\projects\curvatureStep\outputs\"/>
    </mc:Choice>
  </mc:AlternateContent>
  <xr:revisionPtr revIDLastSave="0" documentId="13_ncr:1_{4E92798C-BBF0-4CDA-A726-C37058432F71}" xr6:coauthVersionLast="47" xr6:coauthVersionMax="47" xr10:uidLastSave="{00000000-0000-0000-0000-000000000000}"/>
  <bookViews>
    <workbookView xWindow="-98" yWindow="-98" windowWidth="19396" windowHeight="10276" activeTab="2" xr2:uid="{923E0CDC-C3D7-421B-8369-4E0352F35392}"/>
  </bookViews>
  <sheets>
    <sheet name="hyperparam_search_mnist_train_g" sheetId="1" r:id="rId1"/>
    <sheet name="Sheet1" sheetId="3" r:id="rId2"/>
    <sheet name="Sheet2" sheetId="4" r:id="rId3"/>
    <sheet name="curvatur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G2" i="1"/>
  <c r="H441" i="1"/>
  <c r="G441" i="1"/>
  <c r="H440" i="1"/>
  <c r="G440" i="1"/>
  <c r="G439" i="1"/>
  <c r="G43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K222" i="2"/>
  <c r="L222" i="2"/>
  <c r="M222" i="2"/>
  <c r="N222" i="2"/>
  <c r="O222" i="2"/>
  <c r="P222" i="2"/>
  <c r="Q222" i="2"/>
  <c r="R222" i="2"/>
  <c r="K223" i="2"/>
  <c r="L223" i="2"/>
  <c r="M223" i="2"/>
  <c r="N223" i="2"/>
  <c r="O223" i="2"/>
  <c r="P223" i="2"/>
  <c r="Q223" i="2"/>
  <c r="R223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P2" i="2"/>
  <c r="N2" i="2"/>
  <c r="O2" i="2"/>
  <c r="M2" i="2"/>
  <c r="L2" i="2"/>
  <c r="K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83" i="1"/>
  <c r="G83" i="1"/>
  <c r="H82" i="1"/>
  <c r="G82" i="1"/>
  <c r="I2" i="1" l="1"/>
  <c r="J2" i="1"/>
  <c r="W2" i="2"/>
  <c r="V2" i="2"/>
</calcChain>
</file>

<file path=xl/sharedStrings.xml><?xml version="1.0" encoding="utf-8"?>
<sst xmlns="http://schemas.openxmlformats.org/spreadsheetml/2006/main" count="779" uniqueCount="72">
  <si>
    <t>Optimizer Name</t>
  </si>
  <si>
    <t>Momentum</t>
  </si>
  <si>
    <t>Mean_Training_Loss_epoch1</t>
  </si>
  <si>
    <t>Mean_Training_Loss_epoch2</t>
  </si>
  <si>
    <t>Std_Training_Loss_epoch1</t>
  </si>
  <si>
    <t>Std_Training_Loss_epoch2</t>
  </si>
  <si>
    <t>AMSGrad</t>
  </si>
  <si>
    <t>AMSGradCurvature</t>
  </si>
  <si>
    <t>Adadelta</t>
  </si>
  <si>
    <t>AdadeltaCurvature</t>
  </si>
  <si>
    <t>Adagrad</t>
  </si>
  <si>
    <t>AdagradCurvature</t>
  </si>
  <si>
    <t>Adam</t>
  </si>
  <si>
    <t>AdamCurvature</t>
  </si>
  <si>
    <t>AdamW</t>
  </si>
  <si>
    <t>AdamWCurvature</t>
  </si>
  <si>
    <t>HeavyBall</t>
  </si>
  <si>
    <t>HeavyBallCurvature</t>
  </si>
  <si>
    <t>nan</t>
  </si>
  <si>
    <t>NAG</t>
  </si>
  <si>
    <t>NAGCurvature</t>
  </si>
  <si>
    <t>NAdam</t>
  </si>
  <si>
    <t>NAdamCurvature</t>
  </si>
  <si>
    <t>NAdamW</t>
  </si>
  <si>
    <t>NAdamWCurvature</t>
  </si>
  <si>
    <t>RMSProp</t>
  </si>
  <si>
    <t>RMSPropCurvature</t>
  </si>
  <si>
    <t>RMSPropMomentum</t>
  </si>
  <si>
    <t>RMSPropMomentumCurvature</t>
  </si>
  <si>
    <t>Shampoo</t>
  </si>
  <si>
    <t>SimpleSGD</t>
  </si>
  <si>
    <t>SimpleSGDCurvature</t>
  </si>
  <si>
    <t>minPerSet</t>
  </si>
  <si>
    <t>Curvature Better Epoch 1</t>
  </si>
  <si>
    <t>Curvature Better Epoch 2</t>
  </si>
  <si>
    <t>Curvature Difference Epoch 1</t>
  </si>
  <si>
    <t>Curvature Difference Epoch 2</t>
  </si>
  <si>
    <t>Epoch 1 Draw</t>
  </si>
  <si>
    <t>Epoch 1 No Curvature Wins</t>
  </si>
  <si>
    <t>Epoch 1 Curvature Wins</t>
  </si>
  <si>
    <t>Epoch 2 Draw</t>
  </si>
  <si>
    <t>Epoch 2 No Curvature Wins</t>
  </si>
  <si>
    <t>Epoch 2 Curvature Wins</t>
  </si>
  <si>
    <t>Mean_Training_Loss_epoch1_Curvature</t>
  </si>
  <si>
    <t>Mean_Training_Loss_epoch1_NoCurvature</t>
  </si>
  <si>
    <t>Mean_Training_Loss_epoch2_Curvature</t>
  </si>
  <si>
    <t>Mean_Training_Loss_epoch2_NoCurvature</t>
  </si>
  <si>
    <t>Std_Training_Loss_epoch1_Curvature</t>
  </si>
  <si>
    <t>Std_Training_Loss_epoch1_NoCurvature</t>
  </si>
  <si>
    <t>Std_Training_Loss_epoch2_Curvature</t>
  </si>
  <si>
    <t>Std_Training_Loss_epoch2_NoCurvature</t>
  </si>
  <si>
    <t>ShampooCurvature</t>
  </si>
  <si>
    <t>Mean Training Loss epoch1</t>
  </si>
  <si>
    <t>Mean Training Loss epoch10</t>
  </si>
  <si>
    <t>Mean Training Loss epoch2</t>
  </si>
  <si>
    <t>Mean Training Loss epoch3</t>
  </si>
  <si>
    <t>Mean Training Loss epoch4</t>
  </si>
  <si>
    <t>Mean Training Loss epoch5</t>
  </si>
  <si>
    <t>Mean Training Loss epoch6</t>
  </si>
  <si>
    <t>Mean Training Loss epoch7</t>
  </si>
  <si>
    <t>Mean Training Loss epoch8</t>
  </si>
  <si>
    <t>Mean Training Loss epoch9</t>
  </si>
  <si>
    <t>Std Training Loss epoch1</t>
  </si>
  <si>
    <t>Std Training Loss epoch10</t>
  </si>
  <si>
    <t>Std Training Loss epoch2</t>
  </si>
  <si>
    <t>Std Training Loss epoch3</t>
  </si>
  <si>
    <t>Std Training Loss epoch4</t>
  </si>
  <si>
    <t>Std Training Loss epoch5</t>
  </si>
  <si>
    <t>Std Training Loss epoch6</t>
  </si>
  <si>
    <t>Std Training Loss epoch7</t>
  </si>
  <si>
    <t>Std Training Loss epoch8</t>
  </si>
  <si>
    <t>Std Training Loss epoch9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</si>
</sst>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.8000000000000007"/>
      <color rgb="FFBCBEC4"/>
      <name val="JetBrains Mono"/>
      <family val="3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166" fontId="0" fillId="0" borderId="0" xfId="1" applyNumberFormat="1" applyFont="1" applyAlignment="1">
      <alignment horizontal="center" wrapText="1"/>
    </xf>
    <xf numFmtId="164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4B6F-1BCB-40C4-B61A-C9B66AA1F181}">
  <dimension ref="A1:J441"/>
  <sheetViews>
    <sheetView topLeftCell="A399" zoomScale="80" zoomScaleNormal="80" workbookViewId="0">
      <selection activeCell="H408" sqref="H408"/>
    </sheetView>
  </sheetViews>
  <sheetFormatPr defaultRowHeight="15.75"/>
  <cols>
    <col min="1" max="1" width="25.9296875" style="8" bestFit="1" customWidth="1"/>
    <col min="3" max="3" width="10.46484375" style="1" bestFit="1" customWidth="1"/>
    <col min="4" max="4" width="10.46484375" style="2" bestFit="1" customWidth="1"/>
    <col min="5" max="5" width="10.46484375" style="1" bestFit="1" customWidth="1"/>
    <col min="6" max="6" width="10.46484375" style="1" customWidth="1"/>
    <col min="7" max="8" width="9.46484375" style="1" bestFit="1" customWidth="1"/>
  </cols>
  <sheetData>
    <row r="1" spans="1:10">
      <c r="A1" s="7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32</v>
      </c>
      <c r="H1" s="1" t="s">
        <v>32</v>
      </c>
    </row>
    <row r="2" spans="1:10">
      <c r="A2" s="7" t="s">
        <v>6</v>
      </c>
      <c r="B2">
        <v>0</v>
      </c>
      <c r="C2" s="1">
        <v>0.39041999999999999</v>
      </c>
      <c r="D2" s="2">
        <v>0.18365000000000001</v>
      </c>
      <c r="E2" s="1">
        <v>2.6029E-3</v>
      </c>
      <c r="F2" s="1">
        <v>2.6026999999999999E-3</v>
      </c>
      <c r="G2" s="1">
        <f>IF($A2=$A1,"",MIN(C2:C21))</f>
        <v>0.37631999999999999</v>
      </c>
      <c r="H2" s="1">
        <f t="shared" ref="H2:H33" si="0">IF($A2=$A1,"",MIN(D2:D21))</f>
        <v>0.18178</v>
      </c>
      <c r="I2" s="5">
        <f>MIN(G:G)</f>
        <v>0.33167999999999997</v>
      </c>
      <c r="J2">
        <f>MIN(H:H)</f>
        <v>0.15737000000000001</v>
      </c>
    </row>
    <row r="3" spans="1:10">
      <c r="A3" s="7" t="s">
        <v>6</v>
      </c>
      <c r="B3">
        <v>0.05</v>
      </c>
      <c r="C3" s="1">
        <v>0.38704</v>
      </c>
      <c r="D3" s="2">
        <v>0.18271000000000001</v>
      </c>
      <c r="E3" s="1">
        <v>5.0986E-3</v>
      </c>
      <c r="F3" s="1">
        <v>3.3633000000000001E-3</v>
      </c>
      <c r="G3" s="1" t="str">
        <f t="shared" ref="G3:G33" si="1">IF($A3=$A2,"",MIN(C3:C22))</f>
        <v/>
      </c>
      <c r="H3" s="1" t="str">
        <f t="shared" si="0"/>
        <v/>
      </c>
    </row>
    <row r="4" spans="1:10">
      <c r="A4" s="7" t="s">
        <v>6</v>
      </c>
      <c r="B4">
        <v>0.1</v>
      </c>
      <c r="C4" s="1">
        <v>0.38362000000000002</v>
      </c>
      <c r="D4" s="2">
        <v>0.18178</v>
      </c>
      <c r="E4" s="1">
        <v>4.4723000000000002E-3</v>
      </c>
      <c r="F4" s="1">
        <v>3.7276000000000002E-3</v>
      </c>
      <c r="G4" s="1" t="str">
        <f t="shared" si="1"/>
        <v/>
      </c>
      <c r="H4" s="1" t="str">
        <f t="shared" si="0"/>
        <v/>
      </c>
    </row>
    <row r="5" spans="1:10">
      <c r="A5" s="7" t="s">
        <v>6</v>
      </c>
      <c r="B5">
        <v>0.15</v>
      </c>
      <c r="C5" s="1">
        <v>0.38235000000000002</v>
      </c>
      <c r="D5" s="2">
        <v>0.18267</v>
      </c>
      <c r="E5" s="1">
        <v>3.2242999999999998E-3</v>
      </c>
      <c r="F5" s="1">
        <v>3.3207000000000002E-3</v>
      </c>
      <c r="G5" s="1" t="str">
        <f t="shared" si="1"/>
        <v/>
      </c>
      <c r="H5" s="1" t="str">
        <f t="shared" si="0"/>
        <v/>
      </c>
    </row>
    <row r="6" spans="1:10">
      <c r="A6" s="7" t="s">
        <v>6</v>
      </c>
      <c r="B6">
        <v>0.2</v>
      </c>
      <c r="C6" s="1">
        <v>0.37952999999999998</v>
      </c>
      <c r="D6" s="2">
        <v>0.1825</v>
      </c>
      <c r="E6" s="1">
        <v>3.2904000000000002E-3</v>
      </c>
      <c r="F6" s="1">
        <v>2.7536000000000001E-3</v>
      </c>
      <c r="G6" s="1" t="str">
        <f t="shared" si="1"/>
        <v/>
      </c>
      <c r="H6" s="1" t="str">
        <f t="shared" si="0"/>
        <v/>
      </c>
    </row>
    <row r="7" spans="1:10">
      <c r="A7" s="7" t="s">
        <v>6</v>
      </c>
      <c r="B7">
        <v>0.25</v>
      </c>
      <c r="C7" s="1">
        <v>0.37845000000000001</v>
      </c>
      <c r="D7" s="2">
        <v>0.18223</v>
      </c>
      <c r="E7" s="1">
        <v>3.8601E-3</v>
      </c>
      <c r="F7" s="1">
        <v>3.7336000000000001E-3</v>
      </c>
      <c r="G7" s="1" t="str">
        <f t="shared" si="1"/>
        <v/>
      </c>
      <c r="H7" s="1" t="str">
        <f t="shared" si="0"/>
        <v/>
      </c>
    </row>
    <row r="8" spans="1:10">
      <c r="A8" s="7" t="s">
        <v>6</v>
      </c>
      <c r="B8">
        <v>0.3</v>
      </c>
      <c r="C8" s="1">
        <v>0.37878000000000001</v>
      </c>
      <c r="D8" s="2">
        <v>0.18376000000000001</v>
      </c>
      <c r="E8" s="1">
        <v>4.7184999999999996E-3</v>
      </c>
      <c r="F8" s="1">
        <v>4.6912000000000004E-3</v>
      </c>
      <c r="G8" s="1" t="str">
        <f t="shared" si="1"/>
        <v/>
      </c>
      <c r="H8" s="1" t="str">
        <f t="shared" si="0"/>
        <v/>
      </c>
    </row>
    <row r="9" spans="1:10">
      <c r="A9" s="7" t="s">
        <v>6</v>
      </c>
      <c r="B9">
        <v>0.35</v>
      </c>
      <c r="C9" s="1">
        <v>0.37631999999999999</v>
      </c>
      <c r="D9" s="2">
        <v>0.18260000000000001</v>
      </c>
      <c r="E9" s="1">
        <v>3.9597E-3</v>
      </c>
      <c r="F9" s="1">
        <v>3.2808999999999998E-3</v>
      </c>
      <c r="G9" s="1" t="str">
        <f t="shared" si="1"/>
        <v/>
      </c>
      <c r="H9" s="1" t="str">
        <f t="shared" si="0"/>
        <v/>
      </c>
    </row>
    <row r="10" spans="1:10">
      <c r="A10" s="7" t="s">
        <v>6</v>
      </c>
      <c r="B10">
        <v>0.4</v>
      </c>
      <c r="C10" s="1">
        <v>0.37848999999999999</v>
      </c>
      <c r="D10" s="2">
        <v>0.18622</v>
      </c>
      <c r="E10" s="1">
        <v>4.1786000000000002E-3</v>
      </c>
      <c r="F10" s="1">
        <v>4.1736999999999998E-3</v>
      </c>
      <c r="G10" s="1" t="str">
        <f t="shared" si="1"/>
        <v/>
      </c>
      <c r="H10" s="1" t="str">
        <f t="shared" si="0"/>
        <v/>
      </c>
    </row>
    <row r="11" spans="1:10">
      <c r="A11" s="7" t="s">
        <v>6</v>
      </c>
      <c r="B11">
        <v>0.45</v>
      </c>
      <c r="C11" s="1">
        <v>0.37764999999999999</v>
      </c>
      <c r="D11" s="2">
        <v>0.18625</v>
      </c>
      <c r="E11" s="1">
        <v>5.5361999999999998E-3</v>
      </c>
      <c r="F11" s="1">
        <v>4.6013E-3</v>
      </c>
      <c r="G11" s="1" t="str">
        <f t="shared" si="1"/>
        <v/>
      </c>
      <c r="H11" s="1" t="str">
        <f t="shared" si="0"/>
        <v/>
      </c>
    </row>
    <row r="12" spans="1:10">
      <c r="A12" s="7" t="s">
        <v>6</v>
      </c>
      <c r="B12">
        <v>0.5</v>
      </c>
      <c r="C12" s="1">
        <v>0.37719999999999998</v>
      </c>
      <c r="D12" s="2">
        <v>0.18609000000000001</v>
      </c>
      <c r="E12" s="1">
        <v>6.1656999999999997E-3</v>
      </c>
      <c r="F12" s="1">
        <v>4.6013E-3</v>
      </c>
      <c r="G12" s="1" t="str">
        <f t="shared" si="1"/>
        <v/>
      </c>
      <c r="H12" s="1" t="str">
        <f t="shared" si="0"/>
        <v/>
      </c>
    </row>
    <row r="13" spans="1:10">
      <c r="A13" s="7" t="s">
        <v>6</v>
      </c>
      <c r="B13">
        <v>0.55000000000000004</v>
      </c>
      <c r="C13" s="1">
        <v>0.37813000000000002</v>
      </c>
      <c r="D13" s="2">
        <v>0.18840000000000001</v>
      </c>
      <c r="E13" s="1">
        <v>5.0512999999999999E-3</v>
      </c>
      <c r="F13" s="1">
        <v>3.4564000000000001E-3</v>
      </c>
      <c r="G13" s="1" t="str">
        <f t="shared" si="1"/>
        <v/>
      </c>
      <c r="H13" s="1" t="str">
        <f t="shared" si="0"/>
        <v/>
      </c>
    </row>
    <row r="14" spans="1:10">
      <c r="A14" s="7" t="s">
        <v>6</v>
      </c>
      <c r="B14">
        <v>0.6</v>
      </c>
      <c r="C14" s="1">
        <v>0.37864999999999999</v>
      </c>
      <c r="D14" s="2">
        <v>0.18883</v>
      </c>
      <c r="E14" s="1">
        <v>5.8091999999999996E-3</v>
      </c>
      <c r="F14" s="1">
        <v>3.8603999999999999E-3</v>
      </c>
      <c r="G14" s="1" t="str">
        <f t="shared" si="1"/>
        <v/>
      </c>
      <c r="H14" s="1" t="str">
        <f t="shared" si="0"/>
        <v/>
      </c>
    </row>
    <row r="15" spans="1:10">
      <c r="A15" s="7" t="s">
        <v>6</v>
      </c>
      <c r="B15">
        <v>0.65</v>
      </c>
      <c r="C15" s="1">
        <v>0.37994</v>
      </c>
      <c r="D15" s="2">
        <v>0.19123999999999999</v>
      </c>
      <c r="E15" s="1">
        <v>6.3303999999999999E-3</v>
      </c>
      <c r="F15" s="1">
        <v>5.1926000000000003E-3</v>
      </c>
      <c r="G15" s="1" t="str">
        <f t="shared" si="1"/>
        <v/>
      </c>
      <c r="H15" s="1" t="str">
        <f t="shared" si="0"/>
        <v/>
      </c>
    </row>
    <row r="16" spans="1:10">
      <c r="A16" s="7" t="s">
        <v>6</v>
      </c>
      <c r="B16">
        <v>0.7</v>
      </c>
      <c r="C16" s="1">
        <v>0.38155</v>
      </c>
      <c r="D16" s="2">
        <v>0.19309000000000001</v>
      </c>
      <c r="E16" s="1">
        <v>5.3559999999999997E-3</v>
      </c>
      <c r="F16" s="1">
        <v>3.8779999999999999E-3</v>
      </c>
      <c r="G16" s="1" t="str">
        <f t="shared" si="1"/>
        <v/>
      </c>
      <c r="H16" s="1" t="str">
        <f t="shared" si="0"/>
        <v/>
      </c>
    </row>
    <row r="17" spans="1:8">
      <c r="A17" s="7" t="s">
        <v>6</v>
      </c>
      <c r="B17">
        <v>0.75</v>
      </c>
      <c r="C17" s="1">
        <v>0.38257000000000002</v>
      </c>
      <c r="D17" s="2">
        <v>0.19456000000000001</v>
      </c>
      <c r="E17" s="1">
        <v>5.0999000000000001E-3</v>
      </c>
      <c r="F17" s="1">
        <v>4.1240000000000001E-3</v>
      </c>
      <c r="G17" s="1" t="str">
        <f t="shared" si="1"/>
        <v/>
      </c>
      <c r="H17" s="1" t="str">
        <f t="shared" si="0"/>
        <v/>
      </c>
    </row>
    <row r="18" spans="1:8">
      <c r="A18" s="7" t="s">
        <v>6</v>
      </c>
      <c r="B18">
        <v>0.8</v>
      </c>
      <c r="C18" s="1">
        <v>0.38357999999999998</v>
      </c>
      <c r="D18" s="2">
        <v>0.19658</v>
      </c>
      <c r="E18" s="1">
        <v>6.7764000000000001E-3</v>
      </c>
      <c r="F18" s="1">
        <v>4.7590000000000002E-3</v>
      </c>
      <c r="G18" s="1" t="str">
        <f t="shared" si="1"/>
        <v/>
      </c>
      <c r="H18" s="1" t="str">
        <f t="shared" si="0"/>
        <v/>
      </c>
    </row>
    <row r="19" spans="1:8">
      <c r="A19" s="7" t="s">
        <v>6</v>
      </c>
      <c r="B19">
        <v>0.85</v>
      </c>
      <c r="C19" s="1">
        <v>0.38490999999999997</v>
      </c>
      <c r="D19" s="2">
        <v>0.19782</v>
      </c>
      <c r="E19" s="1">
        <v>5.2285999999999999E-3</v>
      </c>
      <c r="F19" s="1">
        <v>4.8602000000000003E-3</v>
      </c>
      <c r="G19" s="1" t="str">
        <f t="shared" si="1"/>
        <v/>
      </c>
      <c r="H19" s="1" t="str">
        <f t="shared" si="0"/>
        <v/>
      </c>
    </row>
    <row r="20" spans="1:8">
      <c r="A20" s="7" t="s">
        <v>6</v>
      </c>
      <c r="B20">
        <v>0.9</v>
      </c>
      <c r="C20" s="1">
        <v>0.38618999999999998</v>
      </c>
      <c r="D20" s="2">
        <v>0.19953000000000001</v>
      </c>
      <c r="E20" s="1">
        <v>7.5852999999999997E-3</v>
      </c>
      <c r="F20" s="1">
        <v>6.8830000000000002E-3</v>
      </c>
      <c r="G20" s="1" t="str">
        <f t="shared" si="1"/>
        <v/>
      </c>
      <c r="H20" s="1" t="str">
        <f t="shared" si="0"/>
        <v/>
      </c>
    </row>
    <row r="21" spans="1:8">
      <c r="A21" s="7" t="s">
        <v>6</v>
      </c>
      <c r="B21">
        <v>0.95</v>
      </c>
      <c r="C21" s="1">
        <v>0.38674999999999998</v>
      </c>
      <c r="D21" s="2">
        <v>0.20147999999999999</v>
      </c>
      <c r="E21" s="1">
        <v>4.8085999999999997E-3</v>
      </c>
      <c r="F21" s="1">
        <v>3.9927000000000001E-3</v>
      </c>
      <c r="G21" s="1" t="str">
        <f t="shared" si="1"/>
        <v/>
      </c>
      <c r="H21" s="1" t="str">
        <f t="shared" si="0"/>
        <v/>
      </c>
    </row>
    <row r="22" spans="1:8">
      <c r="A22" s="7" t="s">
        <v>7</v>
      </c>
      <c r="B22">
        <v>0</v>
      </c>
      <c r="C22" s="1">
        <v>0.38890000000000002</v>
      </c>
      <c r="D22" s="2">
        <v>0.18267</v>
      </c>
      <c r="E22" s="1">
        <v>2.3289999999999999E-3</v>
      </c>
      <c r="F22" s="1">
        <v>3.0262000000000002E-3</v>
      </c>
      <c r="G22" s="1">
        <f t="shared" si="1"/>
        <v>0.37587999999999999</v>
      </c>
      <c r="H22" s="1">
        <f t="shared" si="0"/>
        <v>0.18179000000000001</v>
      </c>
    </row>
    <row r="23" spans="1:8">
      <c r="A23" s="7" t="s">
        <v>7</v>
      </c>
      <c r="B23">
        <v>0.05</v>
      </c>
      <c r="C23" s="1">
        <v>0.38696000000000003</v>
      </c>
      <c r="D23" s="2">
        <v>0.18245</v>
      </c>
      <c r="E23" s="1">
        <v>5.5593999999999999E-3</v>
      </c>
      <c r="F23" s="1">
        <v>3.4597E-3</v>
      </c>
      <c r="G23" s="1" t="str">
        <f t="shared" si="1"/>
        <v/>
      </c>
      <c r="H23" s="1" t="str">
        <f t="shared" si="0"/>
        <v/>
      </c>
    </row>
    <row r="24" spans="1:8">
      <c r="A24" s="7" t="s">
        <v>7</v>
      </c>
      <c r="B24">
        <v>0.1</v>
      </c>
      <c r="C24" s="1">
        <v>0.38435000000000002</v>
      </c>
      <c r="D24" s="2">
        <v>0.18293000000000001</v>
      </c>
      <c r="E24" s="1">
        <v>2.7098000000000001E-3</v>
      </c>
      <c r="F24" s="1">
        <v>2.7913E-3</v>
      </c>
      <c r="G24" s="1" t="str">
        <f t="shared" si="1"/>
        <v/>
      </c>
      <c r="H24" s="1" t="str">
        <f t="shared" si="0"/>
        <v/>
      </c>
    </row>
    <row r="25" spans="1:8">
      <c r="A25" s="7" t="s">
        <v>7</v>
      </c>
      <c r="B25">
        <v>0.15</v>
      </c>
      <c r="C25" s="1">
        <v>0.38263000000000003</v>
      </c>
      <c r="D25" s="2">
        <v>0.18204000000000001</v>
      </c>
      <c r="E25" s="1">
        <v>3.1059E-3</v>
      </c>
      <c r="F25" s="1">
        <v>2.7596999999999999E-3</v>
      </c>
      <c r="G25" s="1" t="str">
        <f t="shared" si="1"/>
        <v/>
      </c>
      <c r="H25" s="1" t="str">
        <f t="shared" si="0"/>
        <v/>
      </c>
    </row>
    <row r="26" spans="1:8">
      <c r="A26" s="7" t="s">
        <v>7</v>
      </c>
      <c r="B26">
        <v>0.2</v>
      </c>
      <c r="C26" s="1">
        <v>0.37840000000000001</v>
      </c>
      <c r="D26" s="2">
        <v>0.18179000000000001</v>
      </c>
      <c r="E26" s="1">
        <v>4.5450999999999998E-3</v>
      </c>
      <c r="F26" s="1">
        <v>3.1725999999999998E-3</v>
      </c>
      <c r="G26" s="1" t="str">
        <f t="shared" si="1"/>
        <v/>
      </c>
      <c r="H26" s="1" t="str">
        <f t="shared" si="0"/>
        <v/>
      </c>
    </row>
    <row r="27" spans="1:8">
      <c r="A27" s="7" t="s">
        <v>7</v>
      </c>
      <c r="B27">
        <v>0.25</v>
      </c>
      <c r="C27" s="1">
        <v>0.37885000000000002</v>
      </c>
      <c r="D27" s="2">
        <v>0.18299000000000001</v>
      </c>
      <c r="E27" s="1">
        <v>3.4708999999999999E-3</v>
      </c>
      <c r="F27" s="1">
        <v>2.6946000000000001E-3</v>
      </c>
      <c r="G27" s="1" t="str">
        <f t="shared" si="1"/>
        <v/>
      </c>
      <c r="H27" s="1" t="str">
        <f t="shared" si="0"/>
        <v/>
      </c>
    </row>
    <row r="28" spans="1:8">
      <c r="A28" s="7" t="s">
        <v>7</v>
      </c>
      <c r="B28">
        <v>0.3</v>
      </c>
      <c r="C28" s="1">
        <v>0.37812000000000001</v>
      </c>
      <c r="D28" s="2">
        <v>0.18314</v>
      </c>
      <c r="E28" s="1">
        <v>5.3555E-3</v>
      </c>
      <c r="F28" s="1">
        <v>4.3074000000000003E-3</v>
      </c>
      <c r="G28" s="1" t="str">
        <f t="shared" si="1"/>
        <v/>
      </c>
      <c r="H28" s="1" t="str">
        <f t="shared" si="0"/>
        <v/>
      </c>
    </row>
    <row r="29" spans="1:8">
      <c r="A29" s="7" t="s">
        <v>7</v>
      </c>
      <c r="B29">
        <v>0.35</v>
      </c>
      <c r="C29" s="1">
        <v>0.37587999999999999</v>
      </c>
      <c r="D29" s="2">
        <v>0.18234</v>
      </c>
      <c r="E29" s="1">
        <v>2.8704999999999998E-3</v>
      </c>
      <c r="F29" s="1">
        <v>2.5355999999999998E-3</v>
      </c>
      <c r="G29" s="1" t="str">
        <f t="shared" si="1"/>
        <v/>
      </c>
      <c r="H29" s="1" t="str">
        <f t="shared" si="0"/>
        <v/>
      </c>
    </row>
    <row r="30" spans="1:8">
      <c r="A30" s="7" t="s">
        <v>7</v>
      </c>
      <c r="B30">
        <v>0.4</v>
      </c>
      <c r="C30" s="1">
        <v>0.37825999999999999</v>
      </c>
      <c r="D30" s="2">
        <v>0.18653</v>
      </c>
      <c r="E30" s="1">
        <v>4.6370999999999999E-3</v>
      </c>
      <c r="F30" s="1">
        <v>4.2471000000000002E-3</v>
      </c>
      <c r="G30" s="1" t="str">
        <f t="shared" si="1"/>
        <v/>
      </c>
      <c r="H30" s="1" t="str">
        <f t="shared" si="0"/>
        <v/>
      </c>
    </row>
    <row r="31" spans="1:8">
      <c r="A31" s="7" t="s">
        <v>7</v>
      </c>
      <c r="B31">
        <v>0.45</v>
      </c>
      <c r="C31" s="1">
        <v>0.37902999999999998</v>
      </c>
      <c r="D31" s="2">
        <v>0.18762000000000001</v>
      </c>
      <c r="E31" s="1">
        <v>5.5405999999999997E-3</v>
      </c>
      <c r="F31" s="1">
        <v>5.1357E-3</v>
      </c>
      <c r="G31" s="1" t="str">
        <f t="shared" si="1"/>
        <v/>
      </c>
      <c r="H31" s="1" t="str">
        <f t="shared" si="0"/>
        <v/>
      </c>
    </row>
    <row r="32" spans="1:8">
      <c r="A32" s="7" t="s">
        <v>7</v>
      </c>
      <c r="B32">
        <v>0.5</v>
      </c>
      <c r="C32" s="1">
        <v>0.37796000000000002</v>
      </c>
      <c r="D32" s="2">
        <v>0.18717</v>
      </c>
      <c r="E32" s="1">
        <v>6.7837000000000001E-3</v>
      </c>
      <c r="F32" s="1">
        <v>5.5697999999999998E-3</v>
      </c>
      <c r="G32" s="1" t="str">
        <f t="shared" si="1"/>
        <v/>
      </c>
      <c r="H32" s="1" t="str">
        <f t="shared" si="0"/>
        <v/>
      </c>
    </row>
    <row r="33" spans="1:8">
      <c r="A33" s="7" t="s">
        <v>7</v>
      </c>
      <c r="B33">
        <v>0.55000000000000004</v>
      </c>
      <c r="C33" s="1">
        <v>0.37764999999999999</v>
      </c>
      <c r="D33" s="2">
        <v>0.18842999999999999</v>
      </c>
      <c r="E33" s="1">
        <v>5.3920000000000001E-3</v>
      </c>
      <c r="F33" s="1">
        <v>3.7315999999999998E-3</v>
      </c>
      <c r="G33" s="1" t="str">
        <f t="shared" si="1"/>
        <v/>
      </c>
      <c r="H33" s="1" t="str">
        <f t="shared" si="0"/>
        <v/>
      </c>
    </row>
    <row r="34" spans="1:8">
      <c r="A34" s="7" t="s">
        <v>7</v>
      </c>
      <c r="B34">
        <v>0.6</v>
      </c>
      <c r="C34" s="1">
        <v>0.37890000000000001</v>
      </c>
      <c r="D34" s="2">
        <v>0.18890000000000001</v>
      </c>
      <c r="E34" s="1">
        <v>5.7565000000000003E-3</v>
      </c>
      <c r="F34" s="1">
        <v>4.9522000000000004E-3</v>
      </c>
      <c r="G34" s="1" t="str">
        <f t="shared" ref="G34:G65" si="2">IF($A34=$A33,"",MIN(C34:C53))</f>
        <v/>
      </c>
      <c r="H34" s="1" t="str">
        <f t="shared" ref="H34:H65" si="3">IF($A34=$A33,"",MIN(D34:D53))</f>
        <v/>
      </c>
    </row>
    <row r="35" spans="1:8">
      <c r="A35" s="7" t="s">
        <v>7</v>
      </c>
      <c r="B35">
        <v>0.65</v>
      </c>
      <c r="C35" s="1">
        <v>0.38027</v>
      </c>
      <c r="D35" s="2">
        <v>0.19164</v>
      </c>
      <c r="E35" s="1">
        <v>6.6866E-3</v>
      </c>
      <c r="F35" s="1">
        <v>4.9141999999999996E-3</v>
      </c>
      <c r="G35" s="1" t="str">
        <f t="shared" si="2"/>
        <v/>
      </c>
      <c r="H35" s="1" t="str">
        <f t="shared" si="3"/>
        <v/>
      </c>
    </row>
    <row r="36" spans="1:8">
      <c r="A36" s="7" t="s">
        <v>7</v>
      </c>
      <c r="B36">
        <v>0.7</v>
      </c>
      <c r="C36" s="1">
        <v>0.38152999999999998</v>
      </c>
      <c r="D36" s="2">
        <v>0.19278000000000001</v>
      </c>
      <c r="E36" s="1">
        <v>4.9456999999999999E-3</v>
      </c>
      <c r="F36" s="1">
        <v>3.3684000000000001E-3</v>
      </c>
      <c r="G36" s="1" t="str">
        <f t="shared" si="2"/>
        <v/>
      </c>
      <c r="H36" s="1" t="str">
        <f t="shared" si="3"/>
        <v/>
      </c>
    </row>
    <row r="37" spans="1:8">
      <c r="A37" s="7" t="s">
        <v>7</v>
      </c>
      <c r="B37">
        <v>0.75</v>
      </c>
      <c r="C37" s="1">
        <v>0.38268999999999997</v>
      </c>
      <c r="D37" s="2">
        <v>0.19474</v>
      </c>
      <c r="E37" s="1">
        <v>5.0897E-3</v>
      </c>
      <c r="F37" s="1">
        <v>3.9659999999999999E-3</v>
      </c>
      <c r="G37" s="1" t="str">
        <f t="shared" si="2"/>
        <v/>
      </c>
      <c r="H37" s="1" t="str">
        <f t="shared" si="3"/>
        <v/>
      </c>
    </row>
    <row r="38" spans="1:8">
      <c r="A38" s="7" t="s">
        <v>7</v>
      </c>
      <c r="B38">
        <v>0.8</v>
      </c>
      <c r="C38" s="1">
        <v>0.38351000000000002</v>
      </c>
      <c r="D38" s="2">
        <v>0.19635</v>
      </c>
      <c r="E38" s="1">
        <v>6.3238000000000001E-3</v>
      </c>
      <c r="F38" s="1">
        <v>4.7444000000000002E-3</v>
      </c>
      <c r="G38" s="1" t="str">
        <f t="shared" si="2"/>
        <v/>
      </c>
      <c r="H38" s="1" t="str">
        <f t="shared" si="3"/>
        <v/>
      </c>
    </row>
    <row r="39" spans="1:8">
      <c r="A39" s="7" t="s">
        <v>7</v>
      </c>
      <c r="B39">
        <v>0.85</v>
      </c>
      <c r="C39" s="1">
        <v>0.38491999999999998</v>
      </c>
      <c r="D39" s="2">
        <v>0.19828999999999999</v>
      </c>
      <c r="E39" s="1">
        <v>5.7739999999999996E-3</v>
      </c>
      <c r="F39" s="1">
        <v>5.0483000000000004E-3</v>
      </c>
      <c r="G39" s="1" t="str">
        <f t="shared" si="2"/>
        <v/>
      </c>
      <c r="H39" s="1" t="str">
        <f t="shared" si="3"/>
        <v/>
      </c>
    </row>
    <row r="40" spans="1:8">
      <c r="A40" s="7" t="s">
        <v>7</v>
      </c>
      <c r="B40">
        <v>0.9</v>
      </c>
      <c r="C40" s="1">
        <v>0.38586999999999999</v>
      </c>
      <c r="D40" s="2">
        <v>0.19950999999999999</v>
      </c>
      <c r="E40" s="1">
        <v>6.7695000000000003E-3</v>
      </c>
      <c r="F40" s="1">
        <v>6.2430999999999997E-3</v>
      </c>
      <c r="G40" s="1" t="str">
        <f t="shared" si="2"/>
        <v/>
      </c>
      <c r="H40" s="1" t="str">
        <f t="shared" si="3"/>
        <v/>
      </c>
    </row>
    <row r="41" spans="1:8">
      <c r="A41" s="7" t="s">
        <v>7</v>
      </c>
      <c r="B41">
        <v>0.95</v>
      </c>
      <c r="C41" s="1">
        <v>0.38655</v>
      </c>
      <c r="D41" s="2">
        <v>0.20158999999999999</v>
      </c>
      <c r="E41" s="1">
        <v>5.1158000000000002E-3</v>
      </c>
      <c r="F41" s="1">
        <v>5.2401000000000001E-3</v>
      </c>
      <c r="G41" s="1" t="str">
        <f t="shared" si="2"/>
        <v/>
      </c>
      <c r="H41" s="1" t="str">
        <f t="shared" si="3"/>
        <v/>
      </c>
    </row>
    <row r="42" spans="1:8">
      <c r="A42" s="7" t="s">
        <v>8</v>
      </c>
      <c r="B42">
        <v>0</v>
      </c>
      <c r="C42" s="1">
        <v>0.63980999999999999</v>
      </c>
      <c r="D42" s="2">
        <v>0.35317999999999999</v>
      </c>
      <c r="E42" s="1">
        <v>5.2070999999999999E-2</v>
      </c>
      <c r="F42" s="1">
        <v>4.7812E-2</v>
      </c>
      <c r="G42" s="1">
        <f t="shared" si="2"/>
        <v>0.37225999999999998</v>
      </c>
      <c r="H42" s="1">
        <f t="shared" si="3"/>
        <v>0.16891999999999999</v>
      </c>
    </row>
    <row r="43" spans="1:8">
      <c r="A43" s="7" t="s">
        <v>8</v>
      </c>
      <c r="B43">
        <v>0.05</v>
      </c>
      <c r="C43" s="1">
        <v>0.44469999999999998</v>
      </c>
      <c r="D43" s="2">
        <v>0.22720000000000001</v>
      </c>
      <c r="E43" s="1">
        <v>6.9994999999999996E-3</v>
      </c>
      <c r="F43" s="1">
        <v>5.6334000000000002E-3</v>
      </c>
      <c r="G43" s="1" t="str">
        <f t="shared" si="2"/>
        <v/>
      </c>
      <c r="H43" s="1" t="str">
        <f t="shared" si="3"/>
        <v/>
      </c>
    </row>
    <row r="44" spans="1:8">
      <c r="A44" s="7" t="s">
        <v>8</v>
      </c>
      <c r="B44">
        <v>0.1</v>
      </c>
      <c r="C44" s="1">
        <v>0.42725000000000002</v>
      </c>
      <c r="D44" s="2">
        <v>0.21249999999999999</v>
      </c>
      <c r="E44" s="1">
        <v>5.3861999999999998E-3</v>
      </c>
      <c r="F44" s="1">
        <v>5.2665000000000003E-3</v>
      </c>
      <c r="G44" s="1" t="str">
        <f t="shared" si="2"/>
        <v/>
      </c>
      <c r="H44" s="1" t="str">
        <f t="shared" si="3"/>
        <v/>
      </c>
    </row>
    <row r="45" spans="1:8">
      <c r="A45" s="7" t="s">
        <v>8</v>
      </c>
      <c r="B45">
        <v>0.15</v>
      </c>
      <c r="C45" s="1">
        <v>0.41559000000000001</v>
      </c>
      <c r="D45" s="2">
        <v>0.20679</v>
      </c>
      <c r="E45" s="1">
        <v>3.4372000000000001E-3</v>
      </c>
      <c r="F45" s="1">
        <v>3.6668E-3</v>
      </c>
      <c r="G45" s="1" t="str">
        <f t="shared" si="2"/>
        <v/>
      </c>
      <c r="H45" s="1" t="str">
        <f t="shared" si="3"/>
        <v/>
      </c>
    </row>
    <row r="46" spans="1:8">
      <c r="A46" s="7" t="s">
        <v>8</v>
      </c>
      <c r="B46">
        <v>0.2</v>
      </c>
      <c r="C46" s="1">
        <v>0.40800999999999998</v>
      </c>
      <c r="D46" s="2">
        <v>0.20039999999999999</v>
      </c>
      <c r="E46" s="1">
        <v>3.5707E-3</v>
      </c>
      <c r="F46" s="1">
        <v>4.4475000000000001E-3</v>
      </c>
      <c r="G46" s="1" t="str">
        <f t="shared" si="2"/>
        <v/>
      </c>
      <c r="H46" s="1" t="str">
        <f t="shared" si="3"/>
        <v/>
      </c>
    </row>
    <row r="47" spans="1:8">
      <c r="A47" s="7" t="s">
        <v>8</v>
      </c>
      <c r="B47">
        <v>0.25</v>
      </c>
      <c r="C47" s="1">
        <v>0.40006999999999998</v>
      </c>
      <c r="D47" s="2">
        <v>0.19428999999999999</v>
      </c>
      <c r="E47" s="1">
        <v>4.0371000000000001E-3</v>
      </c>
      <c r="F47" s="1">
        <v>2.9678E-3</v>
      </c>
      <c r="G47" s="1" t="str">
        <f t="shared" si="2"/>
        <v/>
      </c>
      <c r="H47" s="1" t="str">
        <f t="shared" si="3"/>
        <v/>
      </c>
    </row>
    <row r="48" spans="1:8">
      <c r="A48" s="7" t="s">
        <v>8</v>
      </c>
      <c r="B48">
        <v>0.3</v>
      </c>
      <c r="C48" s="1">
        <v>0.39665</v>
      </c>
      <c r="D48" s="2">
        <v>0.19103999999999999</v>
      </c>
      <c r="E48" s="1">
        <v>2.6700999999999999E-3</v>
      </c>
      <c r="F48" s="1">
        <v>2.1721000000000002E-3</v>
      </c>
      <c r="G48" s="1" t="str">
        <f t="shared" si="2"/>
        <v/>
      </c>
      <c r="H48" s="1" t="str">
        <f t="shared" si="3"/>
        <v/>
      </c>
    </row>
    <row r="49" spans="1:8">
      <c r="A49" s="7" t="s">
        <v>8</v>
      </c>
      <c r="B49">
        <v>0.35</v>
      </c>
      <c r="C49" s="1">
        <v>0.39151999999999998</v>
      </c>
      <c r="D49" s="2">
        <v>0.18654999999999999</v>
      </c>
      <c r="E49" s="1">
        <v>2.5528999999999999E-3</v>
      </c>
      <c r="F49" s="1">
        <v>2.1131000000000001E-3</v>
      </c>
      <c r="G49" s="1" t="str">
        <f t="shared" si="2"/>
        <v/>
      </c>
      <c r="H49" s="1" t="str">
        <f t="shared" si="3"/>
        <v/>
      </c>
    </row>
    <row r="50" spans="1:8">
      <c r="A50" s="7" t="s">
        <v>8</v>
      </c>
      <c r="B50">
        <v>0.4</v>
      </c>
      <c r="C50" s="1">
        <v>0.38899</v>
      </c>
      <c r="D50" s="2">
        <v>0.18371999999999999</v>
      </c>
      <c r="E50" s="1">
        <v>3.4404000000000001E-3</v>
      </c>
      <c r="F50" s="1">
        <v>3.607E-3</v>
      </c>
      <c r="G50" s="1" t="str">
        <f t="shared" si="2"/>
        <v/>
      </c>
      <c r="H50" s="1" t="str">
        <f t="shared" si="3"/>
        <v/>
      </c>
    </row>
    <row r="51" spans="1:8">
      <c r="A51" s="7" t="s">
        <v>8</v>
      </c>
      <c r="B51">
        <v>0.45</v>
      </c>
      <c r="C51" s="1">
        <v>0.38608999999999999</v>
      </c>
      <c r="D51" s="2">
        <v>0.18143999999999999</v>
      </c>
      <c r="E51" s="1">
        <v>3.8465999999999999E-3</v>
      </c>
      <c r="F51" s="1">
        <v>2.5609000000000001E-3</v>
      </c>
      <c r="G51" s="1" t="str">
        <f t="shared" si="2"/>
        <v/>
      </c>
      <c r="H51" s="1" t="str">
        <f t="shared" si="3"/>
        <v/>
      </c>
    </row>
    <row r="52" spans="1:8">
      <c r="A52" s="7" t="s">
        <v>8</v>
      </c>
      <c r="B52">
        <v>0.5</v>
      </c>
      <c r="C52" s="1">
        <v>0.38241000000000003</v>
      </c>
      <c r="D52" s="2">
        <v>0.17827000000000001</v>
      </c>
      <c r="E52" s="1">
        <v>2.6738999999999999E-3</v>
      </c>
      <c r="F52" s="1">
        <v>3.5274E-3</v>
      </c>
      <c r="G52" s="1" t="str">
        <f t="shared" si="2"/>
        <v/>
      </c>
      <c r="H52" s="1" t="str">
        <f t="shared" si="3"/>
        <v/>
      </c>
    </row>
    <row r="53" spans="1:8">
      <c r="A53" s="7" t="s">
        <v>8</v>
      </c>
      <c r="B53">
        <v>0.55000000000000004</v>
      </c>
      <c r="C53" s="1">
        <v>0.38105</v>
      </c>
      <c r="D53" s="2">
        <v>0.17729</v>
      </c>
      <c r="E53" s="1">
        <v>3.5538000000000002E-3</v>
      </c>
      <c r="F53" s="1">
        <v>3.9686000000000001E-3</v>
      </c>
      <c r="G53" s="1" t="str">
        <f t="shared" si="2"/>
        <v/>
      </c>
      <c r="H53" s="1" t="str">
        <f t="shared" si="3"/>
        <v/>
      </c>
    </row>
    <row r="54" spans="1:8">
      <c r="A54" s="7" t="s">
        <v>8</v>
      </c>
      <c r="B54">
        <v>0.6</v>
      </c>
      <c r="C54" s="1">
        <v>0.37985999999999998</v>
      </c>
      <c r="D54" s="2">
        <v>0.17568</v>
      </c>
      <c r="E54" s="1">
        <v>3.1613000000000001E-3</v>
      </c>
      <c r="F54" s="1">
        <v>2.8785999999999998E-3</v>
      </c>
      <c r="G54" s="1" t="str">
        <f t="shared" si="2"/>
        <v/>
      </c>
      <c r="H54" s="1" t="str">
        <f t="shared" si="3"/>
        <v/>
      </c>
    </row>
    <row r="55" spans="1:8">
      <c r="A55" s="7" t="s">
        <v>8</v>
      </c>
      <c r="B55">
        <v>0.65</v>
      </c>
      <c r="C55" s="1">
        <v>0.37574000000000002</v>
      </c>
      <c r="D55" s="2">
        <v>0.17277999999999999</v>
      </c>
      <c r="E55" s="1">
        <v>2.9564000000000001E-3</v>
      </c>
      <c r="F55" s="1">
        <v>1.8213999999999999E-3</v>
      </c>
      <c r="G55" s="1" t="str">
        <f t="shared" si="2"/>
        <v/>
      </c>
      <c r="H55" s="1" t="str">
        <f t="shared" si="3"/>
        <v/>
      </c>
    </row>
    <row r="56" spans="1:8">
      <c r="A56" s="7" t="s">
        <v>8</v>
      </c>
      <c r="B56">
        <v>0.7</v>
      </c>
      <c r="C56" s="1">
        <v>0.37475000000000003</v>
      </c>
      <c r="D56" s="2">
        <v>0.17061000000000001</v>
      </c>
      <c r="E56" s="1">
        <v>2.7766000000000002E-3</v>
      </c>
      <c r="F56" s="1">
        <v>3.3211E-3</v>
      </c>
      <c r="G56" s="1" t="str">
        <f t="shared" si="2"/>
        <v/>
      </c>
      <c r="H56" s="1" t="str">
        <f t="shared" si="3"/>
        <v/>
      </c>
    </row>
    <row r="57" spans="1:8">
      <c r="A57" s="7" t="s">
        <v>8</v>
      </c>
      <c r="B57">
        <v>0.75</v>
      </c>
      <c r="C57" s="1">
        <v>0.37424000000000002</v>
      </c>
      <c r="D57" s="2">
        <v>0.17075000000000001</v>
      </c>
      <c r="E57" s="1">
        <v>4.0533000000000001E-3</v>
      </c>
      <c r="F57" s="1">
        <v>3.4702999999999999E-3</v>
      </c>
      <c r="G57" s="1" t="str">
        <f t="shared" si="2"/>
        <v/>
      </c>
      <c r="H57" s="1" t="str">
        <f t="shared" si="3"/>
        <v/>
      </c>
    </row>
    <row r="58" spans="1:8">
      <c r="A58" s="7" t="s">
        <v>8</v>
      </c>
      <c r="B58">
        <v>0.8</v>
      </c>
      <c r="C58" s="1">
        <v>0.37225999999999998</v>
      </c>
      <c r="D58" s="2">
        <v>0.16891999999999999</v>
      </c>
      <c r="E58" s="1">
        <v>4.0003E-3</v>
      </c>
      <c r="F58" s="1">
        <v>2.9843000000000001E-3</v>
      </c>
      <c r="G58" s="1" t="str">
        <f t="shared" si="2"/>
        <v/>
      </c>
      <c r="H58" s="1" t="str">
        <f t="shared" si="3"/>
        <v/>
      </c>
    </row>
    <row r="59" spans="1:8">
      <c r="A59" s="7" t="s">
        <v>8</v>
      </c>
      <c r="B59">
        <v>0.85</v>
      </c>
      <c r="C59" s="1">
        <v>0.37295</v>
      </c>
      <c r="D59" s="2">
        <v>0.16928000000000001</v>
      </c>
      <c r="E59" s="1">
        <v>2.4069999999999999E-3</v>
      </c>
      <c r="F59" s="1">
        <v>2.8405000000000001E-3</v>
      </c>
      <c r="G59" s="1" t="str">
        <f t="shared" si="2"/>
        <v/>
      </c>
      <c r="H59" s="1" t="str">
        <f t="shared" si="3"/>
        <v/>
      </c>
    </row>
    <row r="60" spans="1:8">
      <c r="A60" s="7" t="s">
        <v>8</v>
      </c>
      <c r="B60">
        <v>0.9</v>
      </c>
      <c r="C60" s="1">
        <v>0.37420999999999999</v>
      </c>
      <c r="D60" s="2">
        <v>0.17061000000000001</v>
      </c>
      <c r="E60" s="1">
        <v>3.0476000000000001E-3</v>
      </c>
      <c r="F60" s="1">
        <v>2.8065E-3</v>
      </c>
      <c r="G60" s="1" t="str">
        <f t="shared" si="2"/>
        <v/>
      </c>
      <c r="H60" s="1" t="str">
        <f t="shared" si="3"/>
        <v/>
      </c>
    </row>
    <row r="61" spans="1:8">
      <c r="A61" s="7" t="s">
        <v>8</v>
      </c>
      <c r="B61">
        <v>0.95</v>
      </c>
      <c r="C61" s="1">
        <v>0.37878000000000001</v>
      </c>
      <c r="D61" s="2">
        <v>0.17913999999999999</v>
      </c>
      <c r="E61" s="1">
        <v>4.8149999999999998E-3</v>
      </c>
      <c r="F61" s="1">
        <v>3.6503E-3</v>
      </c>
      <c r="G61" s="1" t="str">
        <f t="shared" si="2"/>
        <v/>
      </c>
      <c r="H61" s="1" t="str">
        <f t="shared" si="3"/>
        <v/>
      </c>
    </row>
    <row r="62" spans="1:8">
      <c r="A62" s="7" t="s">
        <v>9</v>
      </c>
      <c r="B62">
        <v>0</v>
      </c>
      <c r="C62" s="1">
        <v>1.8641000000000001</v>
      </c>
      <c r="D62" s="2">
        <v>1.5127999999999999</v>
      </c>
      <c r="E62" s="1">
        <v>0.2485</v>
      </c>
      <c r="F62" s="1">
        <v>0.62839</v>
      </c>
      <c r="G62" s="1">
        <f t="shared" si="2"/>
        <v>0.37026999999999999</v>
      </c>
      <c r="H62" s="1">
        <f t="shared" si="3"/>
        <v>0.16971</v>
      </c>
    </row>
    <row r="63" spans="1:8">
      <c r="A63" s="7" t="s">
        <v>9</v>
      </c>
      <c r="B63">
        <v>0.05</v>
      </c>
      <c r="C63" s="1">
        <v>0.47353000000000001</v>
      </c>
      <c r="D63" s="2">
        <v>0.27049000000000001</v>
      </c>
      <c r="E63" s="1">
        <v>6.1866999999999998E-3</v>
      </c>
      <c r="F63" s="1">
        <v>5.1037000000000001E-3</v>
      </c>
      <c r="G63" s="1" t="str">
        <f t="shared" si="2"/>
        <v/>
      </c>
      <c r="H63" s="1" t="str">
        <f t="shared" si="3"/>
        <v/>
      </c>
    </row>
    <row r="64" spans="1:8">
      <c r="A64" s="7" t="s">
        <v>9</v>
      </c>
      <c r="B64">
        <v>0.1</v>
      </c>
      <c r="C64" s="1">
        <v>0.44061</v>
      </c>
      <c r="D64" s="2">
        <v>0.2437</v>
      </c>
      <c r="E64" s="1">
        <v>6.0285E-3</v>
      </c>
      <c r="F64" s="1">
        <v>5.3249999999999999E-3</v>
      </c>
      <c r="G64" s="1" t="str">
        <f t="shared" si="2"/>
        <v/>
      </c>
      <c r="H64" s="1" t="str">
        <f t="shared" si="3"/>
        <v/>
      </c>
    </row>
    <row r="65" spans="1:8">
      <c r="A65" s="7" t="s">
        <v>9</v>
      </c>
      <c r="B65">
        <v>0.15</v>
      </c>
      <c r="C65" s="1">
        <v>0.42465999999999998</v>
      </c>
      <c r="D65" s="2">
        <v>0.22572999999999999</v>
      </c>
      <c r="E65" s="1">
        <v>5.3746999999999996E-3</v>
      </c>
      <c r="F65" s="1">
        <v>4.2576000000000003E-3</v>
      </c>
      <c r="G65" s="1" t="str">
        <f t="shared" si="2"/>
        <v/>
      </c>
      <c r="H65" s="1" t="str">
        <f t="shared" si="3"/>
        <v/>
      </c>
    </row>
    <row r="66" spans="1:8">
      <c r="A66" s="7" t="s">
        <v>9</v>
      </c>
      <c r="B66">
        <v>0.2</v>
      </c>
      <c r="C66" s="1">
        <v>0.41200999999999999</v>
      </c>
      <c r="D66" s="2">
        <v>0.21462000000000001</v>
      </c>
      <c r="E66" s="1">
        <v>4.9173999999999997E-3</v>
      </c>
      <c r="F66" s="1">
        <v>4.9516999999999999E-3</v>
      </c>
      <c r="G66" s="1" t="str">
        <f t="shared" ref="G66:G81" si="4">IF($A66=$A65,"",MIN(C66:C85))</f>
        <v/>
      </c>
      <c r="H66" s="1" t="str">
        <f t="shared" ref="H66:H81" si="5">IF($A66=$A65,"",MIN(D66:D85))</f>
        <v/>
      </c>
    </row>
    <row r="67" spans="1:8">
      <c r="A67" s="7" t="s">
        <v>9</v>
      </c>
      <c r="B67">
        <v>0.25</v>
      </c>
      <c r="C67" s="1">
        <v>0.40722000000000003</v>
      </c>
      <c r="D67" s="2">
        <v>0.20929</v>
      </c>
      <c r="E67" s="1">
        <v>5.6982999999999999E-3</v>
      </c>
      <c r="F67" s="1">
        <v>2.7905999999999999E-3</v>
      </c>
      <c r="G67" s="1" t="str">
        <f t="shared" si="4"/>
        <v/>
      </c>
      <c r="H67" s="1" t="str">
        <f t="shared" si="5"/>
        <v/>
      </c>
    </row>
    <row r="68" spans="1:8">
      <c r="A68" s="7" t="s">
        <v>9</v>
      </c>
      <c r="B68">
        <v>0.3</v>
      </c>
      <c r="C68" s="1">
        <v>0.40117999999999998</v>
      </c>
      <c r="D68" s="2">
        <v>0.20099</v>
      </c>
      <c r="E68" s="1">
        <v>5.4238000000000003E-3</v>
      </c>
      <c r="F68" s="1">
        <v>4.4031000000000001E-3</v>
      </c>
      <c r="G68" s="1" t="str">
        <f t="shared" si="4"/>
        <v/>
      </c>
      <c r="H68" s="1" t="str">
        <f t="shared" si="5"/>
        <v/>
      </c>
    </row>
    <row r="69" spans="1:8">
      <c r="A69" s="7" t="s">
        <v>9</v>
      </c>
      <c r="B69">
        <v>0.35</v>
      </c>
      <c r="C69" s="1">
        <v>0.39554</v>
      </c>
      <c r="D69" s="2">
        <v>0.19500000000000001</v>
      </c>
      <c r="E69" s="1">
        <v>3.1602000000000002E-3</v>
      </c>
      <c r="F69" s="1">
        <v>2.4019000000000002E-3</v>
      </c>
      <c r="G69" s="1" t="str">
        <f t="shared" si="4"/>
        <v/>
      </c>
      <c r="H69" s="1" t="str">
        <f t="shared" si="5"/>
        <v/>
      </c>
    </row>
    <row r="70" spans="1:8">
      <c r="A70" s="7" t="s">
        <v>9</v>
      </c>
      <c r="B70">
        <v>0.4</v>
      </c>
      <c r="C70" s="1">
        <v>0.39172000000000001</v>
      </c>
      <c r="D70" s="2">
        <v>0.19167999999999999</v>
      </c>
      <c r="E70" s="1">
        <v>4.5136000000000004E-3</v>
      </c>
      <c r="F70" s="1">
        <v>2.2304999999999998E-3</v>
      </c>
      <c r="G70" s="1" t="str">
        <f t="shared" si="4"/>
        <v/>
      </c>
      <c r="H70" s="1" t="str">
        <f t="shared" si="5"/>
        <v/>
      </c>
    </row>
    <row r="71" spans="1:8">
      <c r="A71" s="7" t="s">
        <v>9</v>
      </c>
      <c r="B71">
        <v>0.45</v>
      </c>
      <c r="C71" s="1">
        <v>0.38817000000000002</v>
      </c>
      <c r="D71" s="2">
        <v>0.18773999999999999</v>
      </c>
      <c r="E71" s="1">
        <v>1.8814999999999999E-3</v>
      </c>
      <c r="F71" s="1">
        <v>2.9158999999999999E-3</v>
      </c>
      <c r="G71" s="1" t="str">
        <f t="shared" si="4"/>
        <v/>
      </c>
      <c r="H71" s="1" t="str">
        <f t="shared" si="5"/>
        <v/>
      </c>
    </row>
    <row r="72" spans="1:8">
      <c r="A72" s="7" t="s">
        <v>9</v>
      </c>
      <c r="B72">
        <v>0.5</v>
      </c>
      <c r="C72" s="1">
        <v>0.38641999999999999</v>
      </c>
      <c r="D72" s="2">
        <v>0.18490000000000001</v>
      </c>
      <c r="E72" s="1">
        <v>3.0151000000000002E-3</v>
      </c>
      <c r="F72" s="1">
        <v>3.2740999999999998E-3</v>
      </c>
      <c r="G72" s="1" t="str">
        <f t="shared" si="4"/>
        <v/>
      </c>
      <c r="H72" s="1" t="str">
        <f t="shared" si="5"/>
        <v/>
      </c>
    </row>
    <row r="73" spans="1:8">
      <c r="A73" s="7" t="s">
        <v>9</v>
      </c>
      <c r="B73">
        <v>0.55000000000000004</v>
      </c>
      <c r="C73" s="1">
        <v>0.38164999999999999</v>
      </c>
      <c r="D73" s="2">
        <v>0.17982000000000001</v>
      </c>
      <c r="E73" s="1">
        <v>3.5148000000000002E-3</v>
      </c>
      <c r="F73" s="1">
        <v>3.0933000000000002E-3</v>
      </c>
      <c r="G73" s="1" t="str">
        <f t="shared" si="4"/>
        <v/>
      </c>
      <c r="H73" s="1" t="str">
        <f t="shared" si="5"/>
        <v/>
      </c>
    </row>
    <row r="74" spans="1:8">
      <c r="A74" s="7" t="s">
        <v>9</v>
      </c>
      <c r="B74">
        <v>0.6</v>
      </c>
      <c r="C74" s="1">
        <v>0.37805</v>
      </c>
      <c r="D74" s="2">
        <v>0.17745</v>
      </c>
      <c r="E74" s="1">
        <v>2.5864E-3</v>
      </c>
      <c r="F74" s="1">
        <v>1.6202E-3</v>
      </c>
      <c r="G74" s="1" t="str">
        <f t="shared" si="4"/>
        <v/>
      </c>
      <c r="H74" s="1" t="str">
        <f t="shared" si="5"/>
        <v/>
      </c>
    </row>
    <row r="75" spans="1:8">
      <c r="A75" s="7" t="s">
        <v>9</v>
      </c>
      <c r="B75">
        <v>0.65</v>
      </c>
      <c r="C75" s="1">
        <v>0.37539</v>
      </c>
      <c r="D75" s="2">
        <v>0.17423</v>
      </c>
      <c r="E75" s="1">
        <v>2.4515000000000001E-3</v>
      </c>
      <c r="F75" s="1">
        <v>2.0314E-3</v>
      </c>
      <c r="G75" s="1" t="str">
        <f t="shared" si="4"/>
        <v/>
      </c>
      <c r="H75" s="1" t="str">
        <f t="shared" si="5"/>
        <v/>
      </c>
    </row>
    <row r="76" spans="1:8">
      <c r="A76" s="7" t="s">
        <v>9</v>
      </c>
      <c r="B76">
        <v>0.7</v>
      </c>
      <c r="C76" s="1">
        <v>0.37467</v>
      </c>
      <c r="D76" s="2">
        <v>0.17291999999999999</v>
      </c>
      <c r="E76" s="1">
        <v>1.9528E-3</v>
      </c>
      <c r="F76" s="1">
        <v>1.4467E-3</v>
      </c>
      <c r="G76" s="1" t="str">
        <f t="shared" si="4"/>
        <v/>
      </c>
      <c r="H76" s="1" t="str">
        <f t="shared" si="5"/>
        <v/>
      </c>
    </row>
    <row r="77" spans="1:8">
      <c r="A77" s="7" t="s">
        <v>9</v>
      </c>
      <c r="B77">
        <v>0.75</v>
      </c>
      <c r="C77" s="1">
        <v>0.37276999999999999</v>
      </c>
      <c r="D77" s="2">
        <v>0.17130000000000001</v>
      </c>
      <c r="E77" s="1">
        <v>3.6654999999999999E-3</v>
      </c>
      <c r="F77" s="1">
        <v>2.6140999999999998E-3</v>
      </c>
      <c r="G77" s="1" t="str">
        <f t="shared" si="4"/>
        <v/>
      </c>
      <c r="H77" s="1" t="str">
        <f t="shared" si="5"/>
        <v/>
      </c>
    </row>
    <row r="78" spans="1:8">
      <c r="A78" s="7" t="s">
        <v>9</v>
      </c>
      <c r="B78">
        <v>0.8</v>
      </c>
      <c r="C78" s="1">
        <v>0.37026999999999999</v>
      </c>
      <c r="D78" s="2">
        <v>0.17044000000000001</v>
      </c>
      <c r="E78" s="1">
        <v>3.7632999999999998E-3</v>
      </c>
      <c r="F78" s="1">
        <v>2.3281999999999999E-3</v>
      </c>
      <c r="G78" s="1" t="str">
        <f t="shared" si="4"/>
        <v/>
      </c>
      <c r="H78" s="1" t="str">
        <f t="shared" si="5"/>
        <v/>
      </c>
    </row>
    <row r="79" spans="1:8">
      <c r="A79" s="7" t="s">
        <v>9</v>
      </c>
      <c r="B79">
        <v>0.85</v>
      </c>
      <c r="C79" s="1">
        <v>0.37120999999999998</v>
      </c>
      <c r="D79" s="2">
        <v>0.16971</v>
      </c>
      <c r="E79" s="1">
        <v>3.4394999999999998E-3</v>
      </c>
      <c r="F79" s="1">
        <v>2.3024E-3</v>
      </c>
      <c r="G79" s="1" t="str">
        <f t="shared" si="4"/>
        <v/>
      </c>
      <c r="H79" s="1" t="str">
        <f t="shared" si="5"/>
        <v/>
      </c>
    </row>
    <row r="80" spans="1:8">
      <c r="A80" s="7" t="s">
        <v>9</v>
      </c>
      <c r="B80">
        <v>0.9</v>
      </c>
      <c r="C80" s="1">
        <v>0.37225000000000003</v>
      </c>
      <c r="D80" s="2">
        <v>0.17449999999999999</v>
      </c>
      <c r="E80" s="1">
        <v>7.5310000000000004E-3</v>
      </c>
      <c r="F80" s="1">
        <v>7.4129E-3</v>
      </c>
      <c r="G80" s="1" t="str">
        <f t="shared" si="4"/>
        <v/>
      </c>
      <c r="H80" s="1" t="str">
        <f t="shared" si="5"/>
        <v/>
      </c>
    </row>
    <row r="81" spans="1:8">
      <c r="A81" s="7" t="s">
        <v>9</v>
      </c>
      <c r="B81">
        <v>0.95</v>
      </c>
      <c r="C81" s="1">
        <v>0.37389</v>
      </c>
      <c r="D81" s="2">
        <v>0.18326999999999999</v>
      </c>
      <c r="E81" s="1">
        <v>8.0783000000000001E-3</v>
      </c>
      <c r="F81" s="1">
        <v>5.6388000000000002E-3</v>
      </c>
      <c r="G81" s="1" t="str">
        <f t="shared" si="4"/>
        <v/>
      </c>
      <c r="H81" s="1" t="str">
        <f t="shared" si="5"/>
        <v/>
      </c>
    </row>
    <row r="82" spans="1:8">
      <c r="A82" s="7" t="s">
        <v>10</v>
      </c>
      <c r="B82">
        <v>0</v>
      </c>
      <c r="C82" s="1">
        <v>0.41843000000000002</v>
      </c>
      <c r="D82" s="2">
        <v>0.27565000000000001</v>
      </c>
      <c r="E82" s="1">
        <v>8.1723000000000004E-3</v>
      </c>
      <c r="F82" s="1">
        <v>1.1292E-2</v>
      </c>
      <c r="G82" s="1">
        <f>C82</f>
        <v>0.41843000000000002</v>
      </c>
      <c r="H82" s="1">
        <f t="shared" ref="H82:H83" si="6">D82</f>
        <v>0.27565000000000001</v>
      </c>
    </row>
    <row r="83" spans="1:8">
      <c r="A83" s="7" t="s">
        <v>11</v>
      </c>
      <c r="B83">
        <v>0</v>
      </c>
      <c r="C83" s="1">
        <v>0.41850999999999999</v>
      </c>
      <c r="D83" s="2">
        <v>0.27548</v>
      </c>
      <c r="E83" s="1">
        <v>7.9606999999999994E-3</v>
      </c>
      <c r="F83" s="1">
        <v>1.0893999999999999E-2</v>
      </c>
      <c r="G83" s="1">
        <f t="shared" ref="G83" si="7">C83</f>
        <v>0.41850999999999999</v>
      </c>
      <c r="H83" s="1">
        <f t="shared" si="6"/>
        <v>0.27548</v>
      </c>
    </row>
    <row r="84" spans="1:8">
      <c r="A84" s="7" t="s">
        <v>12</v>
      </c>
      <c r="B84">
        <v>0</v>
      </c>
      <c r="C84" s="1">
        <v>0.38985999999999998</v>
      </c>
      <c r="D84" s="2">
        <v>0.18392</v>
      </c>
      <c r="E84" s="1">
        <v>2.2461E-3</v>
      </c>
      <c r="F84" s="1">
        <v>2.4248E-3</v>
      </c>
      <c r="G84" s="1">
        <f t="shared" ref="G84:G147" si="8">IF($A84=$A83,"",MIN(C84:C103))</f>
        <v>0.37680000000000002</v>
      </c>
      <c r="H84" s="1">
        <f t="shared" ref="H84:H147" si="9">IF($A84=$A83,"",MIN(D84:D103))</f>
        <v>0.18168000000000001</v>
      </c>
    </row>
    <row r="85" spans="1:8">
      <c r="A85" s="7" t="s">
        <v>12</v>
      </c>
      <c r="B85">
        <v>0.05</v>
      </c>
      <c r="C85" s="1">
        <v>0.38706000000000002</v>
      </c>
      <c r="D85" s="2">
        <v>0.18326000000000001</v>
      </c>
      <c r="E85" s="1">
        <v>4.9351999999999998E-3</v>
      </c>
      <c r="F85" s="1">
        <v>3.1679999999999998E-3</v>
      </c>
      <c r="G85" s="1" t="str">
        <f t="shared" si="8"/>
        <v/>
      </c>
      <c r="H85" s="1" t="str">
        <f t="shared" si="9"/>
        <v/>
      </c>
    </row>
    <row r="86" spans="1:8">
      <c r="A86" s="7" t="s">
        <v>12</v>
      </c>
      <c r="B86">
        <v>0.1</v>
      </c>
      <c r="C86" s="1">
        <v>0.38268000000000002</v>
      </c>
      <c r="D86" s="2">
        <v>0.18185000000000001</v>
      </c>
      <c r="E86" s="1">
        <v>4.9944000000000004E-3</v>
      </c>
      <c r="F86" s="1">
        <v>3.7891999999999999E-3</v>
      </c>
      <c r="G86" s="1" t="str">
        <f t="shared" si="8"/>
        <v/>
      </c>
      <c r="H86" s="1" t="str">
        <f t="shared" si="9"/>
        <v/>
      </c>
    </row>
    <row r="87" spans="1:8">
      <c r="A87" s="7" t="s">
        <v>12</v>
      </c>
      <c r="B87">
        <v>0.15</v>
      </c>
      <c r="C87" s="1">
        <v>0.38185999999999998</v>
      </c>
      <c r="D87" s="2">
        <v>0.18246999999999999</v>
      </c>
      <c r="E87" s="1">
        <v>3.1518000000000002E-3</v>
      </c>
      <c r="F87" s="1">
        <v>3.0152E-3</v>
      </c>
      <c r="G87" s="1" t="str">
        <f t="shared" si="8"/>
        <v/>
      </c>
      <c r="H87" s="1" t="str">
        <f t="shared" si="9"/>
        <v/>
      </c>
    </row>
    <row r="88" spans="1:8">
      <c r="A88" s="7" t="s">
        <v>12</v>
      </c>
      <c r="B88">
        <v>0.2</v>
      </c>
      <c r="C88" s="1">
        <v>0.37930000000000003</v>
      </c>
      <c r="D88" s="2">
        <v>0.18287</v>
      </c>
      <c r="E88" s="1">
        <v>4.2268999999999996E-3</v>
      </c>
      <c r="F88" s="1">
        <v>3.6951000000000002E-3</v>
      </c>
      <c r="G88" s="1" t="str">
        <f t="shared" si="8"/>
        <v/>
      </c>
      <c r="H88" s="1" t="str">
        <f t="shared" si="9"/>
        <v/>
      </c>
    </row>
    <row r="89" spans="1:8">
      <c r="A89" s="7" t="s">
        <v>12</v>
      </c>
      <c r="B89">
        <v>0.25</v>
      </c>
      <c r="C89" s="1">
        <v>0.37790000000000001</v>
      </c>
      <c r="D89" s="2">
        <v>0.18168000000000001</v>
      </c>
      <c r="E89" s="1">
        <v>3.7491E-3</v>
      </c>
      <c r="F89" s="1">
        <v>3.7850000000000002E-3</v>
      </c>
      <c r="G89" s="1" t="str">
        <f t="shared" si="8"/>
        <v/>
      </c>
      <c r="H89" s="1" t="str">
        <f t="shared" si="9"/>
        <v/>
      </c>
    </row>
    <row r="90" spans="1:8">
      <c r="A90" s="7" t="s">
        <v>12</v>
      </c>
      <c r="B90">
        <v>0.3</v>
      </c>
      <c r="C90" s="1">
        <v>0.37827</v>
      </c>
      <c r="D90" s="2">
        <v>0.18379000000000001</v>
      </c>
      <c r="E90" s="1">
        <v>3.9550000000000002E-3</v>
      </c>
      <c r="F90" s="1">
        <v>4.7559000000000004E-3</v>
      </c>
      <c r="G90" s="1" t="str">
        <f t="shared" si="8"/>
        <v/>
      </c>
      <c r="H90" s="1" t="str">
        <f t="shared" si="9"/>
        <v/>
      </c>
    </row>
    <row r="91" spans="1:8">
      <c r="A91" s="7" t="s">
        <v>12</v>
      </c>
      <c r="B91">
        <v>0.35</v>
      </c>
      <c r="C91" s="1">
        <v>0.37680000000000002</v>
      </c>
      <c r="D91" s="2">
        <v>0.18301000000000001</v>
      </c>
      <c r="E91" s="1">
        <v>4.1177000000000002E-3</v>
      </c>
      <c r="F91" s="1">
        <v>3.1792999999999999E-3</v>
      </c>
      <c r="G91" s="1" t="str">
        <f t="shared" si="8"/>
        <v/>
      </c>
      <c r="H91" s="1" t="str">
        <f t="shared" si="9"/>
        <v/>
      </c>
    </row>
    <row r="92" spans="1:8">
      <c r="A92" s="7" t="s">
        <v>12</v>
      </c>
      <c r="B92">
        <v>0.4</v>
      </c>
      <c r="C92" s="1">
        <v>0.37841999999999998</v>
      </c>
      <c r="D92" s="2">
        <v>0.18634999999999999</v>
      </c>
      <c r="E92" s="1">
        <v>4.2268000000000002E-3</v>
      </c>
      <c r="F92" s="1">
        <v>3.5920000000000001E-3</v>
      </c>
      <c r="G92" s="1" t="str">
        <f t="shared" si="8"/>
        <v/>
      </c>
      <c r="H92" s="1" t="str">
        <f t="shared" si="9"/>
        <v/>
      </c>
    </row>
    <row r="93" spans="1:8">
      <c r="A93" s="7" t="s">
        <v>12</v>
      </c>
      <c r="B93">
        <v>0.45</v>
      </c>
      <c r="C93" s="1">
        <v>0.37813999999999998</v>
      </c>
      <c r="D93" s="2">
        <v>0.18643000000000001</v>
      </c>
      <c r="E93" s="1">
        <v>4.7803000000000003E-3</v>
      </c>
      <c r="F93" s="1">
        <v>4.5928000000000002E-3</v>
      </c>
      <c r="G93" s="1" t="str">
        <f t="shared" si="8"/>
        <v/>
      </c>
      <c r="H93" s="1" t="str">
        <f t="shared" si="9"/>
        <v/>
      </c>
    </row>
    <row r="94" spans="1:8">
      <c r="A94" s="7" t="s">
        <v>12</v>
      </c>
      <c r="B94">
        <v>0.5</v>
      </c>
      <c r="C94" s="1">
        <v>0.37786999999999998</v>
      </c>
      <c r="D94" s="2">
        <v>0.18662999999999999</v>
      </c>
      <c r="E94" s="1">
        <v>6.1942999999999998E-3</v>
      </c>
      <c r="F94" s="1">
        <v>5.0470999999999997E-3</v>
      </c>
      <c r="G94" s="1" t="str">
        <f t="shared" si="8"/>
        <v/>
      </c>
      <c r="H94" s="1" t="str">
        <f t="shared" si="9"/>
        <v/>
      </c>
    </row>
    <row r="95" spans="1:8">
      <c r="A95" s="7" t="s">
        <v>12</v>
      </c>
      <c r="B95">
        <v>0.55000000000000004</v>
      </c>
      <c r="C95" s="1">
        <v>0.37775999999999998</v>
      </c>
      <c r="D95" s="2">
        <v>0.18790000000000001</v>
      </c>
      <c r="E95" s="1">
        <v>5.0816000000000004E-3</v>
      </c>
      <c r="F95" s="1">
        <v>3.3993000000000001E-3</v>
      </c>
      <c r="G95" s="1" t="str">
        <f t="shared" si="8"/>
        <v/>
      </c>
      <c r="H95" s="1" t="str">
        <f t="shared" si="9"/>
        <v/>
      </c>
    </row>
    <row r="96" spans="1:8">
      <c r="A96" s="7" t="s">
        <v>12</v>
      </c>
      <c r="B96">
        <v>0.6</v>
      </c>
      <c r="C96" s="1">
        <v>0.37902999999999998</v>
      </c>
      <c r="D96" s="2">
        <v>0.18967999999999999</v>
      </c>
      <c r="E96" s="1">
        <v>5.6940999999999997E-3</v>
      </c>
      <c r="F96" s="1">
        <v>4.1779E-3</v>
      </c>
      <c r="G96" s="1" t="str">
        <f t="shared" si="8"/>
        <v/>
      </c>
      <c r="H96" s="1" t="str">
        <f t="shared" si="9"/>
        <v/>
      </c>
    </row>
    <row r="97" spans="1:8">
      <c r="A97" s="7" t="s">
        <v>12</v>
      </c>
      <c r="B97">
        <v>0.65</v>
      </c>
      <c r="C97" s="1">
        <v>0.37985999999999998</v>
      </c>
      <c r="D97" s="2">
        <v>0.19141</v>
      </c>
      <c r="E97" s="1">
        <v>6.3458000000000004E-3</v>
      </c>
      <c r="F97" s="1">
        <v>5.0061000000000003E-3</v>
      </c>
      <c r="G97" s="1" t="str">
        <f t="shared" si="8"/>
        <v/>
      </c>
      <c r="H97" s="1" t="str">
        <f t="shared" si="9"/>
        <v/>
      </c>
    </row>
    <row r="98" spans="1:8">
      <c r="A98" s="7" t="s">
        <v>12</v>
      </c>
      <c r="B98">
        <v>0.7</v>
      </c>
      <c r="C98" s="1">
        <v>0.38159999999999999</v>
      </c>
      <c r="D98" s="2">
        <v>0.19298999999999999</v>
      </c>
      <c r="E98" s="1">
        <v>5.1062E-3</v>
      </c>
      <c r="F98" s="1">
        <v>3.3468E-3</v>
      </c>
      <c r="G98" s="1" t="str">
        <f t="shared" si="8"/>
        <v/>
      </c>
      <c r="H98" s="1" t="str">
        <f t="shared" si="9"/>
        <v/>
      </c>
    </row>
    <row r="99" spans="1:8">
      <c r="A99" s="7" t="s">
        <v>12</v>
      </c>
      <c r="B99">
        <v>0.75</v>
      </c>
      <c r="C99" s="1">
        <v>0.38292999999999999</v>
      </c>
      <c r="D99" s="2">
        <v>0.19513</v>
      </c>
      <c r="E99" s="1">
        <v>5.2034000000000004E-3</v>
      </c>
      <c r="F99" s="1">
        <v>4.2323999999999999E-3</v>
      </c>
      <c r="G99" s="1" t="str">
        <f t="shared" si="8"/>
        <v/>
      </c>
      <c r="H99" s="1" t="str">
        <f t="shared" si="9"/>
        <v/>
      </c>
    </row>
    <row r="100" spans="1:8">
      <c r="A100" s="7" t="s">
        <v>12</v>
      </c>
      <c r="B100">
        <v>0.8</v>
      </c>
      <c r="C100" s="1">
        <v>0.38335999999999998</v>
      </c>
      <c r="D100" s="2">
        <v>0.19564000000000001</v>
      </c>
      <c r="E100" s="1">
        <v>6.4273999999999998E-3</v>
      </c>
      <c r="F100" s="1">
        <v>4.3855999999999999E-3</v>
      </c>
      <c r="G100" s="1" t="str">
        <f t="shared" si="8"/>
        <v/>
      </c>
      <c r="H100" s="1" t="str">
        <f t="shared" si="9"/>
        <v/>
      </c>
    </row>
    <row r="101" spans="1:8">
      <c r="A101" s="7" t="s">
        <v>12</v>
      </c>
      <c r="B101">
        <v>0.85</v>
      </c>
      <c r="C101" s="1">
        <v>0.38506000000000001</v>
      </c>
      <c r="D101" s="2">
        <v>0.19775999999999999</v>
      </c>
      <c r="E101" s="1">
        <v>5.5801999999999996E-3</v>
      </c>
      <c r="F101" s="1">
        <v>4.6864000000000003E-3</v>
      </c>
      <c r="G101" s="1" t="str">
        <f t="shared" si="8"/>
        <v/>
      </c>
      <c r="H101" s="1" t="str">
        <f t="shared" si="9"/>
        <v/>
      </c>
    </row>
    <row r="102" spans="1:8">
      <c r="A102" s="7" t="s">
        <v>12</v>
      </c>
      <c r="B102">
        <v>0.9</v>
      </c>
      <c r="C102" s="1">
        <v>0.38595000000000002</v>
      </c>
      <c r="D102" s="2">
        <v>0.19872000000000001</v>
      </c>
      <c r="E102" s="1">
        <v>7.4089000000000004E-3</v>
      </c>
      <c r="F102" s="1">
        <v>6.9787E-3</v>
      </c>
      <c r="G102" s="1" t="str">
        <f t="shared" si="8"/>
        <v/>
      </c>
      <c r="H102" s="1" t="str">
        <f t="shared" si="9"/>
        <v/>
      </c>
    </row>
    <row r="103" spans="1:8">
      <c r="A103" s="7" t="s">
        <v>12</v>
      </c>
      <c r="B103">
        <v>0.95</v>
      </c>
      <c r="C103" s="1">
        <v>0.38646999999999998</v>
      </c>
      <c r="D103" s="2">
        <v>0.20091999999999999</v>
      </c>
      <c r="E103" s="1">
        <v>4.5899000000000001E-3</v>
      </c>
      <c r="F103" s="1">
        <v>3.9624999999999999E-3</v>
      </c>
      <c r="G103" s="1" t="str">
        <f t="shared" si="8"/>
        <v/>
      </c>
      <c r="H103" s="1" t="str">
        <f t="shared" si="9"/>
        <v/>
      </c>
    </row>
    <row r="104" spans="1:8">
      <c r="A104" s="7" t="s">
        <v>13</v>
      </c>
      <c r="B104">
        <v>0</v>
      </c>
      <c r="C104" s="1">
        <v>0.38916000000000001</v>
      </c>
      <c r="D104" s="2">
        <v>0.18321000000000001</v>
      </c>
      <c r="E104" s="1">
        <v>2.8830000000000001E-3</v>
      </c>
      <c r="F104" s="1">
        <v>2.9107E-3</v>
      </c>
      <c r="G104" s="1">
        <f t="shared" si="8"/>
        <v>0.3765</v>
      </c>
      <c r="H104" s="1">
        <f t="shared" si="9"/>
        <v>0.18210999999999999</v>
      </c>
    </row>
    <row r="105" spans="1:8">
      <c r="A105" s="7" t="s">
        <v>13</v>
      </c>
      <c r="B105">
        <v>0.05</v>
      </c>
      <c r="C105" s="1">
        <v>0.38712999999999997</v>
      </c>
      <c r="D105" s="2">
        <v>0.18390999999999999</v>
      </c>
      <c r="E105" s="1">
        <v>5.6709999999999998E-3</v>
      </c>
      <c r="F105" s="1">
        <v>3.7572E-3</v>
      </c>
      <c r="G105" s="1" t="str">
        <f t="shared" si="8"/>
        <v/>
      </c>
      <c r="H105" s="1" t="str">
        <f t="shared" si="9"/>
        <v/>
      </c>
    </row>
    <row r="106" spans="1:8">
      <c r="A106" s="7" t="s">
        <v>13</v>
      </c>
      <c r="B106">
        <v>0.1</v>
      </c>
      <c r="C106" s="1">
        <v>0.38366</v>
      </c>
      <c r="D106" s="2">
        <v>0.18274000000000001</v>
      </c>
      <c r="E106" s="1">
        <v>4.0607000000000004E-3</v>
      </c>
      <c r="F106" s="1">
        <v>3.2873999999999998E-3</v>
      </c>
      <c r="G106" s="1" t="str">
        <f t="shared" si="8"/>
        <v/>
      </c>
      <c r="H106" s="1" t="str">
        <f t="shared" si="9"/>
        <v/>
      </c>
    </row>
    <row r="107" spans="1:8">
      <c r="A107" s="7" t="s">
        <v>13</v>
      </c>
      <c r="B107">
        <v>0.15</v>
      </c>
      <c r="C107" s="1">
        <v>0.38208999999999999</v>
      </c>
      <c r="D107" s="2">
        <v>0.18210999999999999</v>
      </c>
      <c r="E107" s="1">
        <v>4.0128999999999998E-3</v>
      </c>
      <c r="F107" s="1">
        <v>3.8668000000000001E-3</v>
      </c>
      <c r="G107" s="1" t="str">
        <f t="shared" si="8"/>
        <v/>
      </c>
      <c r="H107" s="1" t="str">
        <f t="shared" si="9"/>
        <v/>
      </c>
    </row>
    <row r="108" spans="1:8">
      <c r="A108" s="7" t="s">
        <v>13</v>
      </c>
      <c r="B108">
        <v>0.2</v>
      </c>
      <c r="C108" s="1">
        <v>0.37874999999999998</v>
      </c>
      <c r="D108" s="2">
        <v>0.18221000000000001</v>
      </c>
      <c r="E108" s="1">
        <v>4.5294999999999997E-3</v>
      </c>
      <c r="F108" s="1">
        <v>3.4895E-3</v>
      </c>
      <c r="G108" s="1" t="str">
        <f t="shared" si="8"/>
        <v/>
      </c>
      <c r="H108" s="1" t="str">
        <f t="shared" si="9"/>
        <v/>
      </c>
    </row>
    <row r="109" spans="1:8">
      <c r="A109" s="7" t="s">
        <v>13</v>
      </c>
      <c r="B109">
        <v>0.25</v>
      </c>
      <c r="C109" s="1">
        <v>0.37869000000000003</v>
      </c>
      <c r="D109" s="2">
        <v>0.18356</v>
      </c>
      <c r="E109" s="1">
        <v>3.4391000000000001E-3</v>
      </c>
      <c r="F109" s="1">
        <v>3.3254000000000001E-3</v>
      </c>
      <c r="G109" s="1" t="str">
        <f t="shared" si="8"/>
        <v/>
      </c>
      <c r="H109" s="1" t="str">
        <f t="shared" si="9"/>
        <v/>
      </c>
    </row>
    <row r="110" spans="1:8">
      <c r="A110" s="7" t="s">
        <v>13</v>
      </c>
      <c r="B110">
        <v>0.3</v>
      </c>
      <c r="C110" s="1">
        <v>0.37858999999999998</v>
      </c>
      <c r="D110" s="2">
        <v>0.18378</v>
      </c>
      <c r="E110" s="1">
        <v>4.9719999999999999E-3</v>
      </c>
      <c r="F110" s="1">
        <v>3.741E-3</v>
      </c>
      <c r="G110" s="1" t="str">
        <f t="shared" si="8"/>
        <v/>
      </c>
      <c r="H110" s="1" t="str">
        <f t="shared" si="9"/>
        <v/>
      </c>
    </row>
    <row r="111" spans="1:8">
      <c r="A111" s="7" t="s">
        <v>13</v>
      </c>
      <c r="B111">
        <v>0.35</v>
      </c>
      <c r="C111" s="1">
        <v>0.3765</v>
      </c>
      <c r="D111" s="2">
        <v>0.18385000000000001</v>
      </c>
      <c r="E111" s="1">
        <v>2.5690000000000001E-3</v>
      </c>
      <c r="F111" s="1">
        <v>2.2361999999999998E-3</v>
      </c>
      <c r="G111" s="1" t="str">
        <f t="shared" si="8"/>
        <v/>
      </c>
      <c r="H111" s="1" t="str">
        <f t="shared" si="9"/>
        <v/>
      </c>
    </row>
    <row r="112" spans="1:8">
      <c r="A112" s="7" t="s">
        <v>13</v>
      </c>
      <c r="B112">
        <v>0.4</v>
      </c>
      <c r="C112" s="1">
        <v>0.37841999999999998</v>
      </c>
      <c r="D112" s="2">
        <v>0.18623000000000001</v>
      </c>
      <c r="E112" s="1">
        <v>4.5801000000000001E-3</v>
      </c>
      <c r="F112" s="1">
        <v>3.5103000000000001E-3</v>
      </c>
      <c r="G112" s="1" t="str">
        <f t="shared" si="8"/>
        <v/>
      </c>
      <c r="H112" s="1" t="str">
        <f t="shared" si="9"/>
        <v/>
      </c>
    </row>
    <row r="113" spans="1:8">
      <c r="A113" s="7" t="s">
        <v>13</v>
      </c>
      <c r="B113">
        <v>0.45</v>
      </c>
      <c r="C113" s="1">
        <v>0.37811</v>
      </c>
      <c r="D113" s="2">
        <v>0.18684999999999999</v>
      </c>
      <c r="E113" s="1">
        <v>4.8776999999999996E-3</v>
      </c>
      <c r="F113" s="1">
        <v>4.5446999999999996E-3</v>
      </c>
      <c r="G113" s="1" t="str">
        <f t="shared" si="8"/>
        <v/>
      </c>
      <c r="H113" s="1" t="str">
        <f t="shared" si="9"/>
        <v/>
      </c>
    </row>
    <row r="114" spans="1:8">
      <c r="A114" s="7" t="s">
        <v>13</v>
      </c>
      <c r="B114">
        <v>0.5</v>
      </c>
      <c r="C114" s="1">
        <v>0.37787999999999999</v>
      </c>
      <c r="D114" s="2">
        <v>0.18711</v>
      </c>
      <c r="E114" s="1">
        <v>6.6651000000000002E-3</v>
      </c>
      <c r="F114" s="1">
        <v>5.4034E-3</v>
      </c>
      <c r="G114" s="1" t="str">
        <f t="shared" si="8"/>
        <v/>
      </c>
      <c r="H114" s="1" t="str">
        <f t="shared" si="9"/>
        <v/>
      </c>
    </row>
    <row r="115" spans="1:8">
      <c r="A115" s="7" t="s">
        <v>13</v>
      </c>
      <c r="B115">
        <v>0.55000000000000004</v>
      </c>
      <c r="C115" s="1">
        <v>0.37763000000000002</v>
      </c>
      <c r="D115" s="2">
        <v>0.18817</v>
      </c>
      <c r="E115" s="1">
        <v>5.7197999999999997E-3</v>
      </c>
      <c r="F115" s="1">
        <v>3.7946999999999998E-3</v>
      </c>
      <c r="G115" s="1" t="str">
        <f t="shared" si="8"/>
        <v/>
      </c>
      <c r="H115" s="1" t="str">
        <f t="shared" si="9"/>
        <v/>
      </c>
    </row>
    <row r="116" spans="1:8">
      <c r="A116" s="7" t="s">
        <v>13</v>
      </c>
      <c r="B116">
        <v>0.6</v>
      </c>
      <c r="C116" s="1">
        <v>0.37791000000000002</v>
      </c>
      <c r="D116" s="2">
        <v>0.18873999999999999</v>
      </c>
      <c r="E116" s="1">
        <v>5.3208999999999999E-3</v>
      </c>
      <c r="F116" s="1">
        <v>3.7626999999999999E-3</v>
      </c>
      <c r="G116" s="1" t="str">
        <f t="shared" si="8"/>
        <v/>
      </c>
      <c r="H116" s="1" t="str">
        <f t="shared" si="9"/>
        <v/>
      </c>
    </row>
    <row r="117" spans="1:8">
      <c r="A117" s="7" t="s">
        <v>13</v>
      </c>
      <c r="B117">
        <v>0.65</v>
      </c>
      <c r="C117" s="1">
        <v>0.38006000000000001</v>
      </c>
      <c r="D117" s="2">
        <v>0.19181000000000001</v>
      </c>
      <c r="E117" s="1">
        <v>6.5449000000000002E-3</v>
      </c>
      <c r="F117" s="1">
        <v>4.9763000000000003E-3</v>
      </c>
      <c r="G117" s="1" t="str">
        <f t="shared" si="8"/>
        <v/>
      </c>
      <c r="H117" s="1" t="str">
        <f t="shared" si="9"/>
        <v/>
      </c>
    </row>
    <row r="118" spans="1:8">
      <c r="A118" s="7" t="s">
        <v>13</v>
      </c>
      <c r="B118">
        <v>0.7</v>
      </c>
      <c r="C118" s="1">
        <v>0.38141999999999998</v>
      </c>
      <c r="D118" s="2">
        <v>0.19256999999999999</v>
      </c>
      <c r="E118" s="1">
        <v>5.6146E-3</v>
      </c>
      <c r="F118" s="1">
        <v>4.1822999999999999E-3</v>
      </c>
      <c r="G118" s="1" t="str">
        <f t="shared" si="8"/>
        <v/>
      </c>
      <c r="H118" s="1" t="str">
        <f t="shared" si="9"/>
        <v/>
      </c>
    </row>
    <row r="119" spans="1:8">
      <c r="A119" s="7" t="s">
        <v>13</v>
      </c>
      <c r="B119">
        <v>0.75</v>
      </c>
      <c r="C119" s="1">
        <v>0.38269999999999998</v>
      </c>
      <c r="D119" s="2">
        <v>0.19434000000000001</v>
      </c>
      <c r="E119" s="1">
        <v>4.7330999999999996E-3</v>
      </c>
      <c r="F119" s="1">
        <v>3.3514E-3</v>
      </c>
      <c r="G119" s="1" t="str">
        <f t="shared" si="8"/>
        <v/>
      </c>
      <c r="H119" s="1" t="str">
        <f t="shared" si="9"/>
        <v/>
      </c>
    </row>
    <row r="120" spans="1:8">
      <c r="A120" s="7" t="s">
        <v>13</v>
      </c>
      <c r="B120">
        <v>0.8</v>
      </c>
      <c r="C120" s="1">
        <v>0.38340000000000002</v>
      </c>
      <c r="D120" s="2">
        <v>0.19591</v>
      </c>
      <c r="E120" s="1">
        <v>6.3423000000000004E-3</v>
      </c>
      <c r="F120" s="1">
        <v>4.8957000000000002E-3</v>
      </c>
      <c r="G120" s="1" t="str">
        <f t="shared" si="8"/>
        <v/>
      </c>
      <c r="H120" s="1" t="str">
        <f t="shared" si="9"/>
        <v/>
      </c>
    </row>
    <row r="121" spans="1:8">
      <c r="A121" s="7" t="s">
        <v>13</v>
      </c>
      <c r="B121">
        <v>0.85</v>
      </c>
      <c r="C121" s="1">
        <v>0.38502999999999998</v>
      </c>
      <c r="D121" s="2">
        <v>0.19799</v>
      </c>
      <c r="E121" s="1">
        <v>5.7061000000000004E-3</v>
      </c>
      <c r="F121" s="1">
        <v>5.3863000000000001E-3</v>
      </c>
      <c r="G121" s="1" t="str">
        <f t="shared" si="8"/>
        <v/>
      </c>
      <c r="H121" s="1" t="str">
        <f t="shared" si="9"/>
        <v/>
      </c>
    </row>
    <row r="122" spans="1:8">
      <c r="A122" s="7" t="s">
        <v>13</v>
      </c>
      <c r="B122">
        <v>0.9</v>
      </c>
      <c r="C122" s="1">
        <v>0.38546999999999998</v>
      </c>
      <c r="D122" s="2">
        <v>0.19913</v>
      </c>
      <c r="E122" s="1">
        <v>6.5532000000000003E-3</v>
      </c>
      <c r="F122" s="1">
        <v>6.4578999999999999E-3</v>
      </c>
      <c r="G122" s="1" t="str">
        <f t="shared" si="8"/>
        <v/>
      </c>
      <c r="H122" s="1" t="str">
        <f t="shared" si="9"/>
        <v/>
      </c>
    </row>
    <row r="123" spans="1:8">
      <c r="A123" s="7" t="s">
        <v>13</v>
      </c>
      <c r="B123">
        <v>0.95</v>
      </c>
      <c r="C123" s="1">
        <v>0.38640999999999998</v>
      </c>
      <c r="D123" s="2">
        <v>0.20029</v>
      </c>
      <c r="E123" s="1">
        <v>4.555E-3</v>
      </c>
      <c r="F123" s="1">
        <v>4.1910999999999997E-3</v>
      </c>
      <c r="G123" s="1" t="str">
        <f t="shared" si="8"/>
        <v/>
      </c>
      <c r="H123" s="1" t="str">
        <f t="shared" si="9"/>
        <v/>
      </c>
    </row>
    <row r="124" spans="1:8">
      <c r="A124" s="7" t="s">
        <v>14</v>
      </c>
      <c r="B124">
        <v>0</v>
      </c>
      <c r="C124" s="1">
        <v>0.38957000000000003</v>
      </c>
      <c r="D124" s="2">
        <v>0.18448999999999999</v>
      </c>
      <c r="E124" s="1">
        <v>3.0003999999999999E-3</v>
      </c>
      <c r="F124" s="1">
        <v>3.3191000000000002E-3</v>
      </c>
      <c r="G124" s="1">
        <f t="shared" si="8"/>
        <v>0.37712000000000001</v>
      </c>
      <c r="H124" s="1">
        <f t="shared" si="9"/>
        <v>0.18223</v>
      </c>
    </row>
    <row r="125" spans="1:8">
      <c r="A125" s="7" t="s">
        <v>14</v>
      </c>
      <c r="B125">
        <v>0.05</v>
      </c>
      <c r="C125" s="1">
        <v>0.38662999999999997</v>
      </c>
      <c r="D125" s="2">
        <v>0.18328</v>
      </c>
      <c r="E125" s="1">
        <v>4.0070000000000001E-3</v>
      </c>
      <c r="F125" s="1">
        <v>2.3517E-3</v>
      </c>
      <c r="G125" s="1" t="str">
        <f t="shared" si="8"/>
        <v/>
      </c>
      <c r="H125" s="1" t="str">
        <f t="shared" si="9"/>
        <v/>
      </c>
    </row>
    <row r="126" spans="1:8">
      <c r="A126" s="7" t="s">
        <v>14</v>
      </c>
      <c r="B126">
        <v>0.1</v>
      </c>
      <c r="C126" s="1">
        <v>0.38289000000000001</v>
      </c>
      <c r="D126" s="2">
        <v>0.18301000000000001</v>
      </c>
      <c r="E126" s="1">
        <v>4.9667000000000001E-3</v>
      </c>
      <c r="F126" s="1">
        <v>3.6549999999999998E-3</v>
      </c>
      <c r="G126" s="1" t="str">
        <f t="shared" si="8"/>
        <v/>
      </c>
      <c r="H126" s="1" t="str">
        <f t="shared" si="9"/>
        <v/>
      </c>
    </row>
    <row r="127" spans="1:8">
      <c r="A127" s="7" t="s">
        <v>14</v>
      </c>
      <c r="B127">
        <v>0.15</v>
      </c>
      <c r="C127" s="1">
        <v>0.38180999999999998</v>
      </c>
      <c r="D127" s="2">
        <v>0.18337999999999999</v>
      </c>
      <c r="E127" s="1">
        <v>4.1453000000000002E-3</v>
      </c>
      <c r="F127" s="1">
        <v>3.2639000000000001E-3</v>
      </c>
      <c r="G127" s="1" t="str">
        <f t="shared" si="8"/>
        <v/>
      </c>
      <c r="H127" s="1" t="str">
        <f t="shared" si="9"/>
        <v/>
      </c>
    </row>
    <row r="128" spans="1:8">
      <c r="A128" s="7" t="s">
        <v>14</v>
      </c>
      <c r="B128">
        <v>0.2</v>
      </c>
      <c r="C128" s="1">
        <v>0.37846999999999997</v>
      </c>
      <c r="D128" s="2">
        <v>0.18223</v>
      </c>
      <c r="E128" s="1">
        <v>3.5358999999999998E-3</v>
      </c>
      <c r="F128" s="1">
        <v>3.4608999999999998E-3</v>
      </c>
      <c r="G128" s="1" t="str">
        <f t="shared" si="8"/>
        <v/>
      </c>
      <c r="H128" s="1" t="str">
        <f t="shared" si="9"/>
        <v/>
      </c>
    </row>
    <row r="129" spans="1:8">
      <c r="A129" s="7" t="s">
        <v>14</v>
      </c>
      <c r="B129">
        <v>0.25</v>
      </c>
      <c r="C129" s="1">
        <v>0.37833</v>
      </c>
      <c r="D129" s="2">
        <v>0.183</v>
      </c>
      <c r="E129" s="1">
        <v>3.6833E-3</v>
      </c>
      <c r="F129" s="1">
        <v>3.4995E-3</v>
      </c>
      <c r="G129" s="1" t="str">
        <f t="shared" si="8"/>
        <v/>
      </c>
      <c r="H129" s="1" t="str">
        <f t="shared" si="9"/>
        <v/>
      </c>
    </row>
    <row r="130" spans="1:8">
      <c r="A130" s="7" t="s">
        <v>14</v>
      </c>
      <c r="B130">
        <v>0.3</v>
      </c>
      <c r="C130" s="1">
        <v>0.37953999999999999</v>
      </c>
      <c r="D130" s="2">
        <v>0.18548999999999999</v>
      </c>
      <c r="E130" s="1">
        <v>3.4413E-3</v>
      </c>
      <c r="F130" s="1">
        <v>4.2037999999999997E-3</v>
      </c>
      <c r="G130" s="1" t="str">
        <f t="shared" si="8"/>
        <v/>
      </c>
      <c r="H130" s="1" t="str">
        <f t="shared" si="9"/>
        <v/>
      </c>
    </row>
    <row r="131" spans="1:8">
      <c r="A131" s="7" t="s">
        <v>14</v>
      </c>
      <c r="B131">
        <v>0.35</v>
      </c>
      <c r="C131" s="1">
        <v>0.37712000000000001</v>
      </c>
      <c r="D131" s="2">
        <v>0.18365999999999999</v>
      </c>
      <c r="E131" s="1">
        <v>3.5401999999999999E-3</v>
      </c>
      <c r="F131" s="1">
        <v>3.1830000000000001E-3</v>
      </c>
      <c r="G131" s="1" t="str">
        <f t="shared" si="8"/>
        <v/>
      </c>
      <c r="H131" s="1" t="str">
        <f t="shared" si="9"/>
        <v/>
      </c>
    </row>
    <row r="132" spans="1:8">
      <c r="A132" s="7" t="s">
        <v>14</v>
      </c>
      <c r="B132">
        <v>0.4</v>
      </c>
      <c r="C132" s="1">
        <v>0.37920999999999999</v>
      </c>
      <c r="D132" s="2">
        <v>0.18712999999999999</v>
      </c>
      <c r="E132" s="1">
        <v>4.3369999999999997E-3</v>
      </c>
      <c r="F132" s="1">
        <v>3.5739999999999999E-3</v>
      </c>
      <c r="G132" s="1" t="str">
        <f t="shared" si="8"/>
        <v/>
      </c>
      <c r="H132" s="1" t="str">
        <f t="shared" si="9"/>
        <v/>
      </c>
    </row>
    <row r="133" spans="1:8">
      <c r="A133" s="7" t="s">
        <v>14</v>
      </c>
      <c r="B133">
        <v>0.45</v>
      </c>
      <c r="C133" s="1">
        <v>0.37816</v>
      </c>
      <c r="D133" s="2">
        <v>0.18670999999999999</v>
      </c>
      <c r="E133" s="1">
        <v>5.6037999999999999E-3</v>
      </c>
      <c r="F133" s="1">
        <v>5.1552000000000004E-3</v>
      </c>
      <c r="G133" s="1" t="str">
        <f t="shared" si="8"/>
        <v/>
      </c>
      <c r="H133" s="1" t="str">
        <f t="shared" si="9"/>
        <v/>
      </c>
    </row>
    <row r="134" spans="1:8">
      <c r="A134" s="7" t="s">
        <v>14</v>
      </c>
      <c r="B134">
        <v>0.5</v>
      </c>
      <c r="C134" s="1">
        <v>0.37822</v>
      </c>
      <c r="D134" s="2">
        <v>0.18797</v>
      </c>
      <c r="E134" s="1">
        <v>6.4200999999999998E-3</v>
      </c>
      <c r="F134" s="1">
        <v>5.4557E-3</v>
      </c>
      <c r="G134" s="1" t="str">
        <f t="shared" si="8"/>
        <v/>
      </c>
      <c r="H134" s="1" t="str">
        <f t="shared" si="9"/>
        <v/>
      </c>
    </row>
    <row r="135" spans="1:8">
      <c r="A135" s="7" t="s">
        <v>14</v>
      </c>
      <c r="B135">
        <v>0.55000000000000004</v>
      </c>
      <c r="C135" s="1">
        <v>0.37759999999999999</v>
      </c>
      <c r="D135" s="2">
        <v>0.18772</v>
      </c>
      <c r="E135" s="1">
        <v>4.9962000000000001E-3</v>
      </c>
      <c r="F135" s="1">
        <v>3.7347999999999999E-3</v>
      </c>
      <c r="G135" s="1" t="str">
        <f t="shared" si="8"/>
        <v/>
      </c>
      <c r="H135" s="1" t="str">
        <f t="shared" si="9"/>
        <v/>
      </c>
    </row>
    <row r="136" spans="1:8">
      <c r="A136" s="7" t="s">
        <v>14</v>
      </c>
      <c r="B136">
        <v>0.6</v>
      </c>
      <c r="C136" s="1">
        <v>0.37890000000000001</v>
      </c>
      <c r="D136" s="2">
        <v>0.18990000000000001</v>
      </c>
      <c r="E136" s="1">
        <v>5.9896000000000003E-3</v>
      </c>
      <c r="F136" s="1">
        <v>4.8244999999999998E-3</v>
      </c>
      <c r="G136" s="1" t="str">
        <f t="shared" si="8"/>
        <v/>
      </c>
      <c r="H136" s="1" t="str">
        <f t="shared" si="9"/>
        <v/>
      </c>
    </row>
    <row r="137" spans="1:8">
      <c r="A137" s="7" t="s">
        <v>14</v>
      </c>
      <c r="B137">
        <v>0.65</v>
      </c>
      <c r="C137" s="1">
        <v>0.38025999999999999</v>
      </c>
      <c r="D137" s="2">
        <v>0.19222</v>
      </c>
      <c r="E137" s="1">
        <v>6.2237999999999998E-3</v>
      </c>
      <c r="F137" s="1">
        <v>5.0879000000000002E-3</v>
      </c>
      <c r="G137" s="1" t="str">
        <f t="shared" si="8"/>
        <v/>
      </c>
      <c r="H137" s="1" t="str">
        <f t="shared" si="9"/>
        <v/>
      </c>
    </row>
    <row r="138" spans="1:8">
      <c r="A138" s="7" t="s">
        <v>14</v>
      </c>
      <c r="B138">
        <v>0.7</v>
      </c>
      <c r="C138" s="1">
        <v>0.38195000000000001</v>
      </c>
      <c r="D138" s="2">
        <v>0.19370000000000001</v>
      </c>
      <c r="E138" s="1">
        <v>4.9359E-3</v>
      </c>
      <c r="F138" s="1">
        <v>3.3081999999999999E-3</v>
      </c>
      <c r="G138" s="1" t="str">
        <f t="shared" si="8"/>
        <v/>
      </c>
      <c r="H138" s="1" t="str">
        <f t="shared" si="9"/>
        <v/>
      </c>
    </row>
    <row r="139" spans="1:8">
      <c r="A139" s="7" t="s">
        <v>14</v>
      </c>
      <c r="B139">
        <v>0.75</v>
      </c>
      <c r="C139" s="1">
        <v>0.38328000000000001</v>
      </c>
      <c r="D139" s="2">
        <v>0.19539999999999999</v>
      </c>
      <c r="E139" s="1">
        <v>5.5161999999999997E-3</v>
      </c>
      <c r="F139" s="1">
        <v>4.7191999999999998E-3</v>
      </c>
      <c r="G139" s="1" t="str">
        <f t="shared" si="8"/>
        <v/>
      </c>
      <c r="H139" s="1" t="str">
        <f t="shared" si="9"/>
        <v/>
      </c>
    </row>
    <row r="140" spans="1:8">
      <c r="A140" s="7" t="s">
        <v>14</v>
      </c>
      <c r="B140">
        <v>0.8</v>
      </c>
      <c r="C140" s="1">
        <v>0.38388</v>
      </c>
      <c r="D140" s="2">
        <v>0.19681999999999999</v>
      </c>
      <c r="E140" s="1">
        <v>6.6172999999999996E-3</v>
      </c>
      <c r="F140" s="1">
        <v>4.6941999999999999E-3</v>
      </c>
      <c r="G140" s="1" t="str">
        <f t="shared" si="8"/>
        <v/>
      </c>
      <c r="H140" s="1" t="str">
        <f t="shared" si="9"/>
        <v/>
      </c>
    </row>
    <row r="141" spans="1:8">
      <c r="A141" s="7" t="s">
        <v>14</v>
      </c>
      <c r="B141">
        <v>0.85</v>
      </c>
      <c r="C141" s="1">
        <v>0.38535999999999998</v>
      </c>
      <c r="D141" s="2">
        <v>0.19900000000000001</v>
      </c>
      <c r="E141" s="1">
        <v>5.5998000000000003E-3</v>
      </c>
      <c r="F141" s="1">
        <v>5.8144E-3</v>
      </c>
      <c r="G141" s="1" t="str">
        <f t="shared" si="8"/>
        <v/>
      </c>
      <c r="H141" s="1" t="str">
        <f t="shared" si="9"/>
        <v/>
      </c>
    </row>
    <row r="142" spans="1:8">
      <c r="A142" s="7" t="s">
        <v>14</v>
      </c>
      <c r="B142">
        <v>0.9</v>
      </c>
      <c r="C142" s="1">
        <v>0.38638</v>
      </c>
      <c r="D142" s="2">
        <v>0.19969000000000001</v>
      </c>
      <c r="E142" s="1">
        <v>7.2604000000000002E-3</v>
      </c>
      <c r="F142" s="1">
        <v>6.254E-3</v>
      </c>
      <c r="G142" s="1" t="str">
        <f t="shared" si="8"/>
        <v/>
      </c>
      <c r="H142" s="1" t="str">
        <f t="shared" si="9"/>
        <v/>
      </c>
    </row>
    <row r="143" spans="1:8">
      <c r="A143" s="7" t="s">
        <v>14</v>
      </c>
      <c r="B143">
        <v>0.95</v>
      </c>
      <c r="C143" s="1">
        <v>0.38725999999999999</v>
      </c>
      <c r="D143" s="2">
        <v>0.20196</v>
      </c>
      <c r="E143" s="1">
        <v>5.0451999999999997E-3</v>
      </c>
      <c r="F143" s="1">
        <v>4.6579000000000004E-3</v>
      </c>
      <c r="G143" s="1" t="str">
        <f t="shared" si="8"/>
        <v/>
      </c>
      <c r="H143" s="1" t="str">
        <f t="shared" si="9"/>
        <v/>
      </c>
    </row>
    <row r="144" spans="1:8">
      <c r="A144" s="7" t="s">
        <v>15</v>
      </c>
      <c r="B144">
        <v>0</v>
      </c>
      <c r="C144" s="1">
        <v>0.38956000000000002</v>
      </c>
      <c r="D144" s="2">
        <v>0.18371999999999999</v>
      </c>
      <c r="E144" s="1">
        <v>2.6231000000000002E-3</v>
      </c>
      <c r="F144" s="1">
        <v>2.5901000000000001E-3</v>
      </c>
      <c r="G144" s="1">
        <f t="shared" si="8"/>
        <v>0.37623000000000001</v>
      </c>
      <c r="H144" s="1">
        <f t="shared" si="9"/>
        <v>0.18240999999999999</v>
      </c>
    </row>
    <row r="145" spans="1:8">
      <c r="A145" s="7" t="s">
        <v>15</v>
      </c>
      <c r="B145">
        <v>0.05</v>
      </c>
      <c r="C145" s="1">
        <v>0.38746000000000003</v>
      </c>
      <c r="D145" s="2">
        <v>0.18417</v>
      </c>
      <c r="E145" s="1">
        <v>5.6480000000000002E-3</v>
      </c>
      <c r="F145" s="1">
        <v>3.0790000000000001E-3</v>
      </c>
      <c r="G145" s="1" t="str">
        <f t="shared" si="8"/>
        <v/>
      </c>
      <c r="H145" s="1" t="str">
        <f t="shared" si="9"/>
        <v/>
      </c>
    </row>
    <row r="146" spans="1:8">
      <c r="A146" s="7" t="s">
        <v>15</v>
      </c>
      <c r="B146">
        <v>0.1</v>
      </c>
      <c r="C146" s="1">
        <v>0.38394</v>
      </c>
      <c r="D146" s="2">
        <v>0.18312</v>
      </c>
      <c r="E146" s="1">
        <v>3.3330999999999999E-3</v>
      </c>
      <c r="F146" s="1">
        <v>3.4068000000000002E-3</v>
      </c>
      <c r="G146" s="1" t="str">
        <f t="shared" si="8"/>
        <v/>
      </c>
      <c r="H146" s="1" t="str">
        <f t="shared" si="9"/>
        <v/>
      </c>
    </row>
    <row r="147" spans="1:8">
      <c r="A147" s="7" t="s">
        <v>15</v>
      </c>
      <c r="B147">
        <v>0.15</v>
      </c>
      <c r="C147" s="1">
        <v>0.38244</v>
      </c>
      <c r="D147" s="2">
        <v>0.18279999999999999</v>
      </c>
      <c r="E147" s="1">
        <v>3.7818999999999999E-3</v>
      </c>
      <c r="F147" s="1">
        <v>3.4743999999999999E-3</v>
      </c>
      <c r="G147" s="1" t="str">
        <f t="shared" si="8"/>
        <v/>
      </c>
      <c r="H147" s="1" t="str">
        <f t="shared" si="9"/>
        <v/>
      </c>
    </row>
    <row r="148" spans="1:8">
      <c r="A148" s="7" t="s">
        <v>15</v>
      </c>
      <c r="B148">
        <v>0.2</v>
      </c>
      <c r="C148" s="1">
        <v>0.37852000000000002</v>
      </c>
      <c r="D148" s="2">
        <v>0.18240999999999999</v>
      </c>
      <c r="E148" s="1">
        <v>4.2515000000000001E-3</v>
      </c>
      <c r="F148" s="1">
        <v>2.1651000000000001E-3</v>
      </c>
      <c r="G148" s="1" t="str">
        <f t="shared" ref="G148:G211" si="10">IF($A148=$A147,"",MIN(C148:C167))</f>
        <v/>
      </c>
      <c r="H148" s="1" t="str">
        <f t="shared" ref="H148:H211" si="11">IF($A148=$A147,"",MIN(D148:D167))</f>
        <v/>
      </c>
    </row>
    <row r="149" spans="1:8">
      <c r="A149" s="7" t="s">
        <v>15</v>
      </c>
      <c r="B149">
        <v>0.25</v>
      </c>
      <c r="C149" s="1">
        <v>0.37864999999999999</v>
      </c>
      <c r="D149" s="2">
        <v>0.18389</v>
      </c>
      <c r="E149" s="1">
        <v>3.7041000000000001E-3</v>
      </c>
      <c r="F149" s="1">
        <v>3.5070000000000001E-3</v>
      </c>
      <c r="G149" s="1" t="str">
        <f t="shared" si="10"/>
        <v/>
      </c>
      <c r="H149" s="1" t="str">
        <f t="shared" si="11"/>
        <v/>
      </c>
    </row>
    <row r="150" spans="1:8">
      <c r="A150" s="7" t="s">
        <v>15</v>
      </c>
      <c r="B150">
        <v>0.3</v>
      </c>
      <c r="C150" s="1">
        <v>0.37798999999999999</v>
      </c>
      <c r="D150" s="2">
        <v>0.1835</v>
      </c>
      <c r="E150" s="1">
        <v>4.7099000000000004E-3</v>
      </c>
      <c r="F150" s="1">
        <v>4.2830000000000003E-3</v>
      </c>
      <c r="G150" s="1" t="str">
        <f t="shared" si="10"/>
        <v/>
      </c>
      <c r="H150" s="1" t="str">
        <f t="shared" si="11"/>
        <v/>
      </c>
    </row>
    <row r="151" spans="1:8">
      <c r="A151" s="7" t="s">
        <v>15</v>
      </c>
      <c r="B151">
        <v>0.35</v>
      </c>
      <c r="C151" s="1">
        <v>0.37623000000000001</v>
      </c>
      <c r="D151" s="2">
        <v>0.18331</v>
      </c>
      <c r="E151" s="1">
        <v>2.9182000000000001E-3</v>
      </c>
      <c r="F151" s="1">
        <v>2.5444999999999999E-3</v>
      </c>
      <c r="G151" s="1" t="str">
        <f t="shared" si="10"/>
        <v/>
      </c>
      <c r="H151" s="1" t="str">
        <f t="shared" si="11"/>
        <v/>
      </c>
    </row>
    <row r="152" spans="1:8">
      <c r="A152" s="7" t="s">
        <v>15</v>
      </c>
      <c r="B152">
        <v>0.4</v>
      </c>
      <c r="C152" s="1">
        <v>0.37884000000000001</v>
      </c>
      <c r="D152" s="2">
        <v>0.18698999999999999</v>
      </c>
      <c r="E152" s="1">
        <v>4.6233999999999997E-3</v>
      </c>
      <c r="F152" s="1">
        <v>3.6162E-3</v>
      </c>
      <c r="G152" s="1" t="str">
        <f t="shared" si="10"/>
        <v/>
      </c>
      <c r="H152" s="1" t="str">
        <f t="shared" si="11"/>
        <v/>
      </c>
    </row>
    <row r="153" spans="1:8">
      <c r="A153" s="7" t="s">
        <v>15</v>
      </c>
      <c r="B153">
        <v>0.45</v>
      </c>
      <c r="C153" s="1">
        <v>0.37824000000000002</v>
      </c>
      <c r="D153" s="2">
        <v>0.18745999999999999</v>
      </c>
      <c r="E153" s="1">
        <v>4.9830999999999999E-3</v>
      </c>
      <c r="F153" s="1">
        <v>4.6934999999999998E-3</v>
      </c>
      <c r="G153" s="1" t="str">
        <f t="shared" si="10"/>
        <v/>
      </c>
      <c r="H153" s="1" t="str">
        <f t="shared" si="11"/>
        <v/>
      </c>
    </row>
    <row r="154" spans="1:8">
      <c r="A154" s="7" t="s">
        <v>15</v>
      </c>
      <c r="B154">
        <v>0.5</v>
      </c>
      <c r="C154" s="1">
        <v>0.37763000000000002</v>
      </c>
      <c r="D154" s="2">
        <v>0.18640999999999999</v>
      </c>
      <c r="E154" s="1">
        <v>6.5141000000000001E-3</v>
      </c>
      <c r="F154" s="1">
        <v>5.0114000000000001E-3</v>
      </c>
      <c r="G154" s="1" t="str">
        <f t="shared" si="10"/>
        <v/>
      </c>
      <c r="H154" s="1" t="str">
        <f t="shared" si="11"/>
        <v/>
      </c>
    </row>
    <row r="155" spans="1:8">
      <c r="A155" s="7" t="s">
        <v>15</v>
      </c>
      <c r="B155">
        <v>0.55000000000000004</v>
      </c>
      <c r="C155" s="1">
        <v>0.37772</v>
      </c>
      <c r="D155" s="2">
        <v>0.1885</v>
      </c>
      <c r="E155" s="1">
        <v>5.3607000000000004E-3</v>
      </c>
      <c r="F155" s="1">
        <v>3.7915000000000002E-3</v>
      </c>
      <c r="G155" s="1" t="str">
        <f t="shared" si="10"/>
        <v/>
      </c>
      <c r="H155" s="1" t="str">
        <f t="shared" si="11"/>
        <v/>
      </c>
    </row>
    <row r="156" spans="1:8">
      <c r="A156" s="7" t="s">
        <v>15</v>
      </c>
      <c r="B156">
        <v>0.6</v>
      </c>
      <c r="C156" s="1">
        <v>0.37785000000000002</v>
      </c>
      <c r="D156" s="2">
        <v>0.18901999999999999</v>
      </c>
      <c r="E156" s="1">
        <v>4.9747000000000003E-3</v>
      </c>
      <c r="F156" s="1">
        <v>4.1653999999999997E-3</v>
      </c>
      <c r="G156" s="1" t="str">
        <f t="shared" si="10"/>
        <v/>
      </c>
      <c r="H156" s="1" t="str">
        <f t="shared" si="11"/>
        <v/>
      </c>
    </row>
    <row r="157" spans="1:8">
      <c r="A157" s="7" t="s">
        <v>15</v>
      </c>
      <c r="B157">
        <v>0.65</v>
      </c>
      <c r="C157" s="1">
        <v>0.38005</v>
      </c>
      <c r="D157" s="2">
        <v>0.19202</v>
      </c>
      <c r="E157" s="1">
        <v>6.6296000000000002E-3</v>
      </c>
      <c r="F157" s="1">
        <v>5.1387000000000004E-3</v>
      </c>
      <c r="G157" s="1" t="str">
        <f t="shared" si="10"/>
        <v/>
      </c>
      <c r="H157" s="1" t="str">
        <f t="shared" si="11"/>
        <v/>
      </c>
    </row>
    <row r="158" spans="1:8">
      <c r="A158" s="7" t="s">
        <v>15</v>
      </c>
      <c r="B158">
        <v>0.7</v>
      </c>
      <c r="C158" s="1">
        <v>0.38172</v>
      </c>
      <c r="D158" s="2">
        <v>0.19370000000000001</v>
      </c>
      <c r="E158" s="1">
        <v>6.4044999999999996E-3</v>
      </c>
      <c r="F158" s="1">
        <v>5.0448999999999997E-3</v>
      </c>
      <c r="G158" s="1" t="str">
        <f t="shared" si="10"/>
        <v/>
      </c>
      <c r="H158" s="1" t="str">
        <f t="shared" si="11"/>
        <v/>
      </c>
    </row>
    <row r="159" spans="1:8">
      <c r="A159" s="7" t="s">
        <v>15</v>
      </c>
      <c r="B159">
        <v>0.75</v>
      </c>
      <c r="C159" s="1">
        <v>0.38269999999999998</v>
      </c>
      <c r="D159" s="2">
        <v>0.19477</v>
      </c>
      <c r="E159" s="1">
        <v>4.4627E-3</v>
      </c>
      <c r="F159" s="1">
        <v>3.4248E-3</v>
      </c>
      <c r="G159" s="1" t="str">
        <f t="shared" si="10"/>
        <v/>
      </c>
      <c r="H159" s="1" t="str">
        <f t="shared" si="11"/>
        <v/>
      </c>
    </row>
    <row r="160" spans="1:8">
      <c r="A160" s="7" t="s">
        <v>15</v>
      </c>
      <c r="B160">
        <v>0.8</v>
      </c>
      <c r="C160" s="1">
        <v>0.38366</v>
      </c>
      <c r="D160" s="2">
        <v>0.19653999999999999</v>
      </c>
      <c r="E160" s="1">
        <v>6.3019E-3</v>
      </c>
      <c r="F160" s="1">
        <v>4.6883000000000003E-3</v>
      </c>
      <c r="G160" s="1" t="str">
        <f t="shared" si="10"/>
        <v/>
      </c>
      <c r="H160" s="1" t="str">
        <f t="shared" si="11"/>
        <v/>
      </c>
    </row>
    <row r="161" spans="1:8">
      <c r="A161" s="7" t="s">
        <v>15</v>
      </c>
      <c r="B161">
        <v>0.85</v>
      </c>
      <c r="C161" s="1">
        <v>0.38527</v>
      </c>
      <c r="D161" s="2">
        <v>0.19866</v>
      </c>
      <c r="E161" s="1">
        <v>5.8500000000000002E-3</v>
      </c>
      <c r="F161" s="1">
        <v>5.2271000000000001E-3</v>
      </c>
      <c r="G161" s="1" t="str">
        <f t="shared" si="10"/>
        <v/>
      </c>
      <c r="H161" s="1" t="str">
        <f t="shared" si="11"/>
        <v/>
      </c>
    </row>
    <row r="162" spans="1:8">
      <c r="A162" s="7" t="s">
        <v>15</v>
      </c>
      <c r="B162">
        <v>0.9</v>
      </c>
      <c r="C162" s="1">
        <v>0.38540000000000002</v>
      </c>
      <c r="D162" s="2">
        <v>0.19858999999999999</v>
      </c>
      <c r="E162" s="1">
        <v>6.5798999999999996E-3</v>
      </c>
      <c r="F162" s="1">
        <v>6.1824999999999996E-3</v>
      </c>
      <c r="G162" s="1" t="str">
        <f t="shared" si="10"/>
        <v/>
      </c>
      <c r="H162" s="1" t="str">
        <f t="shared" si="11"/>
        <v/>
      </c>
    </row>
    <row r="163" spans="1:8">
      <c r="A163" s="7" t="s">
        <v>15</v>
      </c>
      <c r="B163">
        <v>0.95</v>
      </c>
      <c r="C163" s="1">
        <v>0.38736999999999999</v>
      </c>
      <c r="D163" s="2">
        <v>0.20188999999999999</v>
      </c>
      <c r="E163" s="1">
        <v>5.3395999999999999E-3</v>
      </c>
      <c r="F163" s="1">
        <v>4.9468999999999997E-3</v>
      </c>
      <c r="G163" s="1" t="str">
        <f t="shared" si="10"/>
        <v/>
      </c>
      <c r="H163" s="1" t="str">
        <f t="shared" si="11"/>
        <v/>
      </c>
    </row>
    <row r="164" spans="1:8">
      <c r="A164" s="7" t="s">
        <v>16</v>
      </c>
      <c r="B164">
        <v>0</v>
      </c>
      <c r="C164" s="1">
        <v>1.901</v>
      </c>
      <c r="D164" s="2">
        <v>1.2042999999999999</v>
      </c>
      <c r="E164" s="1">
        <v>2.1284000000000001E-2</v>
      </c>
      <c r="F164" s="1">
        <v>2.1731E-2</v>
      </c>
      <c r="G164" s="1">
        <f t="shared" si="10"/>
        <v>0.60902999999999996</v>
      </c>
      <c r="H164" s="1">
        <f t="shared" si="11"/>
        <v>0.31667000000000001</v>
      </c>
    </row>
    <row r="165" spans="1:8">
      <c r="A165" s="7" t="s">
        <v>16</v>
      </c>
      <c r="B165">
        <v>0.05</v>
      </c>
      <c r="C165" s="1">
        <v>1.8805000000000001</v>
      </c>
      <c r="D165" s="2">
        <v>1.1647000000000001</v>
      </c>
      <c r="E165" s="1">
        <v>2.1564E-2</v>
      </c>
      <c r="F165" s="1">
        <v>2.0934000000000001E-2</v>
      </c>
      <c r="G165" s="1" t="str">
        <f t="shared" si="10"/>
        <v/>
      </c>
      <c r="H165" s="1" t="str">
        <f t="shared" si="11"/>
        <v/>
      </c>
    </row>
    <row r="166" spans="1:8">
      <c r="A166" s="7" t="s">
        <v>16</v>
      </c>
      <c r="B166">
        <v>0.1</v>
      </c>
      <c r="C166" s="1">
        <v>1.8579000000000001</v>
      </c>
      <c r="D166" s="2">
        <v>1.1234999999999999</v>
      </c>
      <c r="E166" s="1">
        <v>2.1746999999999999E-2</v>
      </c>
      <c r="F166" s="1">
        <v>2.0067999999999999E-2</v>
      </c>
      <c r="G166" s="1" t="str">
        <f t="shared" si="10"/>
        <v/>
      </c>
      <c r="H166" s="1" t="str">
        <f t="shared" si="11"/>
        <v/>
      </c>
    </row>
    <row r="167" spans="1:8">
      <c r="A167" s="7" t="s">
        <v>16</v>
      </c>
      <c r="B167">
        <v>0.15</v>
      </c>
      <c r="C167" s="1">
        <v>1.8331</v>
      </c>
      <c r="D167" s="2">
        <v>1.0808</v>
      </c>
      <c r="E167" s="1">
        <v>2.2065000000000001E-2</v>
      </c>
      <c r="F167" s="1">
        <v>1.9278E-2</v>
      </c>
      <c r="G167" s="1" t="str">
        <f t="shared" si="10"/>
        <v/>
      </c>
      <c r="H167" s="1" t="str">
        <f t="shared" si="11"/>
        <v/>
      </c>
    </row>
    <row r="168" spans="1:8">
      <c r="A168" s="7" t="s">
        <v>16</v>
      </c>
      <c r="B168">
        <v>0.2</v>
      </c>
      <c r="C168" s="1">
        <v>1.8053999999999999</v>
      </c>
      <c r="D168" s="2">
        <v>1.0364</v>
      </c>
      <c r="E168" s="1">
        <v>2.2262000000000001E-2</v>
      </c>
      <c r="F168" s="1">
        <v>1.8305999999999999E-2</v>
      </c>
      <c r="G168" s="1" t="str">
        <f t="shared" si="10"/>
        <v/>
      </c>
      <c r="H168" s="1" t="str">
        <f t="shared" si="11"/>
        <v/>
      </c>
    </row>
    <row r="169" spans="1:8">
      <c r="A169" s="7" t="s">
        <v>16</v>
      </c>
      <c r="B169">
        <v>0.25</v>
      </c>
      <c r="C169" s="1">
        <v>1.7746999999999999</v>
      </c>
      <c r="D169" s="2">
        <v>0.99058999999999997</v>
      </c>
      <c r="E169" s="1">
        <v>2.2374999999999999E-2</v>
      </c>
      <c r="F169" s="1">
        <v>1.7173999999999998E-2</v>
      </c>
      <c r="G169" s="1" t="str">
        <f t="shared" si="10"/>
        <v/>
      </c>
      <c r="H169" s="1" t="str">
        <f t="shared" si="11"/>
        <v/>
      </c>
    </row>
    <row r="170" spans="1:8">
      <c r="A170" s="7" t="s">
        <v>16</v>
      </c>
      <c r="B170">
        <v>0.3</v>
      </c>
      <c r="C170" s="1">
        <v>1.7403</v>
      </c>
      <c r="D170" s="2">
        <v>0.94345999999999997</v>
      </c>
      <c r="E170" s="1">
        <v>2.2398000000000001E-2</v>
      </c>
      <c r="F170" s="1">
        <v>1.6011000000000001E-2</v>
      </c>
      <c r="G170" s="1" t="str">
        <f t="shared" si="10"/>
        <v/>
      </c>
      <c r="H170" s="1" t="str">
        <f t="shared" si="11"/>
        <v/>
      </c>
    </row>
    <row r="171" spans="1:8">
      <c r="A171" s="7" t="s">
        <v>16</v>
      </c>
      <c r="B171">
        <v>0.35</v>
      </c>
      <c r="C171" s="1">
        <v>1.702</v>
      </c>
      <c r="D171" s="2">
        <v>0.89534000000000002</v>
      </c>
      <c r="E171" s="1">
        <v>2.2411E-2</v>
      </c>
      <c r="F171" s="1">
        <v>1.4978999999999999E-2</v>
      </c>
      <c r="G171" s="1" t="str">
        <f t="shared" si="10"/>
        <v/>
      </c>
      <c r="H171" s="1" t="str">
        <f t="shared" si="11"/>
        <v/>
      </c>
    </row>
    <row r="172" spans="1:8">
      <c r="A172" s="7" t="s">
        <v>16</v>
      </c>
      <c r="B172">
        <v>0.4</v>
      </c>
      <c r="C172" s="1">
        <v>1.659</v>
      </c>
      <c r="D172" s="2">
        <v>0.84631999999999996</v>
      </c>
      <c r="E172" s="1">
        <v>2.2266999999999999E-2</v>
      </c>
      <c r="F172" s="1">
        <v>1.3795E-2</v>
      </c>
      <c r="G172" s="1" t="str">
        <f t="shared" si="10"/>
        <v/>
      </c>
      <c r="H172" s="1" t="str">
        <f t="shared" si="11"/>
        <v/>
      </c>
    </row>
    <row r="173" spans="1:8">
      <c r="A173" s="7" t="s">
        <v>16</v>
      </c>
      <c r="B173">
        <v>0.45</v>
      </c>
      <c r="C173" s="1">
        <v>1.6106</v>
      </c>
      <c r="D173" s="2">
        <v>0.79676000000000002</v>
      </c>
      <c r="E173" s="1">
        <v>2.1992000000000001E-2</v>
      </c>
      <c r="F173" s="1">
        <v>1.2725E-2</v>
      </c>
      <c r="G173" s="1" t="str">
        <f t="shared" si="10"/>
        <v/>
      </c>
      <c r="H173" s="1" t="str">
        <f t="shared" si="11"/>
        <v/>
      </c>
    </row>
    <row r="174" spans="1:8">
      <c r="A174" s="7" t="s">
        <v>16</v>
      </c>
      <c r="B174">
        <v>0.5</v>
      </c>
      <c r="C174" s="1">
        <v>1.5562</v>
      </c>
      <c r="D174" s="2">
        <v>0.74682999999999999</v>
      </c>
      <c r="E174" s="1">
        <v>2.1538999999999999E-2</v>
      </c>
      <c r="F174" s="1">
        <v>1.1382E-2</v>
      </c>
      <c r="G174" s="1" t="str">
        <f t="shared" si="10"/>
        <v/>
      </c>
      <c r="H174" s="1" t="str">
        <f t="shared" si="11"/>
        <v/>
      </c>
    </row>
    <row r="175" spans="1:8">
      <c r="A175" s="7" t="s">
        <v>16</v>
      </c>
      <c r="B175">
        <v>0.55000000000000004</v>
      </c>
      <c r="C175" s="1">
        <v>1.4948999999999999</v>
      </c>
      <c r="D175" s="2">
        <v>0.69691000000000003</v>
      </c>
      <c r="E175" s="1">
        <v>2.0924999999999999E-2</v>
      </c>
      <c r="F175" s="1">
        <v>1.0109999999999999E-2</v>
      </c>
      <c r="G175" s="1" t="str">
        <f t="shared" si="10"/>
        <v/>
      </c>
      <c r="H175" s="1" t="str">
        <f t="shared" si="11"/>
        <v/>
      </c>
    </row>
    <row r="176" spans="1:8">
      <c r="A176" s="7" t="s">
        <v>16</v>
      </c>
      <c r="B176">
        <v>0.6</v>
      </c>
      <c r="C176" s="1">
        <v>1.4256</v>
      </c>
      <c r="D176" s="2">
        <v>0.64729999999999999</v>
      </c>
      <c r="E176" s="1">
        <v>2.0074999999999999E-2</v>
      </c>
      <c r="F176" s="1">
        <v>8.7842000000000007E-3</v>
      </c>
      <c r="G176" s="1" t="str">
        <f t="shared" si="10"/>
        <v/>
      </c>
      <c r="H176" s="1" t="str">
        <f t="shared" si="11"/>
        <v/>
      </c>
    </row>
    <row r="177" spans="1:8">
      <c r="A177" s="7" t="s">
        <v>16</v>
      </c>
      <c r="B177">
        <v>0.65</v>
      </c>
      <c r="C177" s="1">
        <v>1.3473999999999999</v>
      </c>
      <c r="D177" s="2">
        <v>0.59823000000000004</v>
      </c>
      <c r="E177" s="1">
        <v>1.9175000000000001E-2</v>
      </c>
      <c r="F177" s="1">
        <v>7.4691000000000002E-3</v>
      </c>
      <c r="G177" s="1" t="str">
        <f t="shared" si="10"/>
        <v/>
      </c>
      <c r="H177" s="1" t="str">
        <f t="shared" si="11"/>
        <v/>
      </c>
    </row>
    <row r="178" spans="1:8">
      <c r="A178" s="7" t="s">
        <v>16</v>
      </c>
      <c r="B178">
        <v>0.7</v>
      </c>
      <c r="C178" s="1">
        <v>1.2594000000000001</v>
      </c>
      <c r="D178" s="2">
        <v>0.55010000000000003</v>
      </c>
      <c r="E178" s="1">
        <v>1.7967E-2</v>
      </c>
      <c r="F178" s="1">
        <v>6.0853000000000001E-3</v>
      </c>
      <c r="G178" s="1" t="str">
        <f t="shared" si="10"/>
        <v/>
      </c>
      <c r="H178" s="1" t="str">
        <f t="shared" si="11"/>
        <v/>
      </c>
    </row>
    <row r="179" spans="1:8">
      <c r="A179" s="7" t="s">
        <v>16</v>
      </c>
      <c r="B179">
        <v>0.75</v>
      </c>
      <c r="C179" s="1">
        <v>1.1598999999999999</v>
      </c>
      <c r="D179" s="2">
        <v>0.50297000000000003</v>
      </c>
      <c r="E179" s="1">
        <v>1.6511000000000001E-2</v>
      </c>
      <c r="F179" s="1">
        <v>4.7464999999999999E-3</v>
      </c>
      <c r="G179" s="1" t="str">
        <f t="shared" si="10"/>
        <v/>
      </c>
      <c r="H179" s="1" t="str">
        <f t="shared" si="11"/>
        <v/>
      </c>
    </row>
    <row r="180" spans="1:8">
      <c r="A180" s="7" t="s">
        <v>16</v>
      </c>
      <c r="B180">
        <v>0.8</v>
      </c>
      <c r="C180" s="1">
        <v>1.0474000000000001</v>
      </c>
      <c r="D180" s="2">
        <v>0.45695999999999998</v>
      </c>
      <c r="E180" s="1">
        <v>1.4756E-2</v>
      </c>
      <c r="F180" s="1">
        <v>3.5433999999999999E-3</v>
      </c>
      <c r="G180" s="1" t="str">
        <f t="shared" si="10"/>
        <v/>
      </c>
      <c r="H180" s="1" t="str">
        <f t="shared" si="11"/>
        <v/>
      </c>
    </row>
    <row r="181" spans="1:8">
      <c r="A181" s="7" t="s">
        <v>16</v>
      </c>
      <c r="B181">
        <v>0.85</v>
      </c>
      <c r="C181" s="1">
        <v>0.91979</v>
      </c>
      <c r="D181" s="2">
        <v>0.41206999999999999</v>
      </c>
      <c r="E181" s="1">
        <v>1.2481000000000001E-2</v>
      </c>
      <c r="F181" s="1">
        <v>2.4426999999999999E-3</v>
      </c>
      <c r="G181" s="1" t="str">
        <f t="shared" si="10"/>
        <v/>
      </c>
      <c r="H181" s="1" t="str">
        <f t="shared" si="11"/>
        <v/>
      </c>
    </row>
    <row r="182" spans="1:8">
      <c r="A182" s="7" t="s">
        <v>16</v>
      </c>
      <c r="B182">
        <v>0.9</v>
      </c>
      <c r="C182" s="1">
        <v>0.77427999999999997</v>
      </c>
      <c r="D182" s="2">
        <v>0.36751</v>
      </c>
      <c r="E182" s="1">
        <v>9.9235999999999994E-3</v>
      </c>
      <c r="F182" s="1">
        <v>1.8291E-3</v>
      </c>
      <c r="G182" s="1" t="str">
        <f t="shared" si="10"/>
        <v/>
      </c>
      <c r="H182" s="1" t="str">
        <f t="shared" si="11"/>
        <v/>
      </c>
    </row>
    <row r="183" spans="1:8">
      <c r="A183" s="7" t="s">
        <v>16</v>
      </c>
      <c r="B183">
        <v>0.95</v>
      </c>
      <c r="C183" s="1">
        <v>0.60902999999999996</v>
      </c>
      <c r="D183" s="2">
        <v>0.31667000000000001</v>
      </c>
      <c r="E183" s="1">
        <v>7.0212E-3</v>
      </c>
      <c r="F183" s="1">
        <v>1.9843999999999999E-3</v>
      </c>
      <c r="G183" s="1" t="str">
        <f t="shared" si="10"/>
        <v/>
      </c>
      <c r="H183" s="1" t="str">
        <f t="shared" si="11"/>
        <v/>
      </c>
    </row>
    <row r="184" spans="1:8">
      <c r="A184" s="7" t="s">
        <v>17</v>
      </c>
      <c r="B184">
        <v>0</v>
      </c>
      <c r="C184" s="1">
        <v>0.39624999999999999</v>
      </c>
      <c r="D184" s="2">
        <v>0.17648</v>
      </c>
      <c r="E184" s="1">
        <v>3.7266000000000001E-3</v>
      </c>
      <c r="F184" s="1">
        <v>1.2856E-3</v>
      </c>
      <c r="G184" s="1">
        <f t="shared" si="10"/>
        <v>0.33167999999999997</v>
      </c>
      <c r="H184" s="1">
        <f t="shared" si="11"/>
        <v>0.15740000000000001</v>
      </c>
    </row>
    <row r="185" spans="1:8">
      <c r="A185" s="7" t="s">
        <v>17</v>
      </c>
      <c r="B185">
        <v>0.05</v>
      </c>
      <c r="C185" s="1">
        <v>0.38740999999999998</v>
      </c>
      <c r="D185" s="2">
        <v>0.1734</v>
      </c>
      <c r="E185" s="1">
        <v>3.2357000000000002E-3</v>
      </c>
      <c r="F185" s="1">
        <v>1.4771999999999999E-3</v>
      </c>
      <c r="G185" s="1" t="str">
        <f t="shared" si="10"/>
        <v/>
      </c>
      <c r="H185" s="1" t="str">
        <f t="shared" si="11"/>
        <v/>
      </c>
    </row>
    <row r="186" spans="1:8">
      <c r="A186" s="7" t="s">
        <v>17</v>
      </c>
      <c r="B186">
        <v>0.1</v>
      </c>
      <c r="C186" s="1">
        <v>0.38168000000000002</v>
      </c>
      <c r="D186" s="2">
        <v>0.17125000000000001</v>
      </c>
      <c r="E186" s="1">
        <v>4.3188999999999996E-3</v>
      </c>
      <c r="F186" s="1">
        <v>1.9004E-3</v>
      </c>
      <c r="G186" s="1" t="str">
        <f t="shared" si="10"/>
        <v/>
      </c>
      <c r="H186" s="1" t="str">
        <f t="shared" si="11"/>
        <v/>
      </c>
    </row>
    <row r="187" spans="1:8">
      <c r="A187" s="7" t="s">
        <v>17</v>
      </c>
      <c r="B187">
        <v>0.15</v>
      </c>
      <c r="C187" s="1">
        <v>0.37480999999999998</v>
      </c>
      <c r="D187" s="2">
        <v>0.16836000000000001</v>
      </c>
      <c r="E187" s="1">
        <v>4.6594000000000002E-3</v>
      </c>
      <c r="F187" s="1">
        <v>1.7784000000000001E-3</v>
      </c>
      <c r="G187" s="1" t="str">
        <f t="shared" si="10"/>
        <v/>
      </c>
      <c r="H187" s="1" t="str">
        <f t="shared" si="11"/>
        <v/>
      </c>
    </row>
    <row r="188" spans="1:8">
      <c r="A188" s="7" t="s">
        <v>17</v>
      </c>
      <c r="B188">
        <v>0.2</v>
      </c>
      <c r="C188" s="1">
        <v>0.36775000000000002</v>
      </c>
      <c r="D188" s="2">
        <v>0.16613</v>
      </c>
      <c r="E188" s="1">
        <v>5.5985000000000002E-3</v>
      </c>
      <c r="F188" s="1">
        <v>2.3007000000000001E-3</v>
      </c>
      <c r="G188" s="1" t="str">
        <f t="shared" si="10"/>
        <v/>
      </c>
      <c r="H188" s="1" t="str">
        <f t="shared" si="11"/>
        <v/>
      </c>
    </row>
    <row r="189" spans="1:8">
      <c r="A189" s="7" t="s">
        <v>17</v>
      </c>
      <c r="B189">
        <v>0.25</v>
      </c>
      <c r="C189" s="1">
        <v>0.36132999999999998</v>
      </c>
      <c r="D189" s="2">
        <v>0.16367000000000001</v>
      </c>
      <c r="E189" s="1">
        <v>6.4503E-3</v>
      </c>
      <c r="F189" s="1">
        <v>2.9635E-3</v>
      </c>
      <c r="G189" s="1" t="str">
        <f t="shared" si="10"/>
        <v/>
      </c>
      <c r="H189" s="1" t="str">
        <f t="shared" si="11"/>
        <v/>
      </c>
    </row>
    <row r="190" spans="1:8">
      <c r="A190" s="7" t="s">
        <v>17</v>
      </c>
      <c r="B190">
        <v>0.3</v>
      </c>
      <c r="C190" s="1">
        <v>0.35672999999999999</v>
      </c>
      <c r="D190" s="2">
        <v>0.16181999999999999</v>
      </c>
      <c r="E190" s="1">
        <v>7.8370999999999996E-3</v>
      </c>
      <c r="F190" s="1">
        <v>3.9880000000000002E-3</v>
      </c>
      <c r="G190" s="1" t="str">
        <f t="shared" si="10"/>
        <v/>
      </c>
      <c r="H190" s="1" t="str">
        <f t="shared" si="11"/>
        <v/>
      </c>
    </row>
    <row r="191" spans="1:8">
      <c r="A191" s="7" t="s">
        <v>17</v>
      </c>
      <c r="B191">
        <v>0.35</v>
      </c>
      <c r="C191" s="1">
        <v>0.35076000000000002</v>
      </c>
      <c r="D191" s="2">
        <v>0.15989</v>
      </c>
      <c r="E191" s="1">
        <v>8.0035000000000002E-3</v>
      </c>
      <c r="F191" s="1">
        <v>3.8387999999999999E-3</v>
      </c>
      <c r="G191" s="1" t="str">
        <f t="shared" si="10"/>
        <v/>
      </c>
      <c r="H191" s="1" t="str">
        <f t="shared" si="11"/>
        <v/>
      </c>
    </row>
    <row r="192" spans="1:8">
      <c r="A192" s="7" t="s">
        <v>17</v>
      </c>
      <c r="B192">
        <v>0.4</v>
      </c>
      <c r="C192" s="1">
        <v>0.34560999999999997</v>
      </c>
      <c r="D192" s="2">
        <v>0.15920999999999999</v>
      </c>
      <c r="E192" s="1">
        <v>6.2589000000000004E-3</v>
      </c>
      <c r="F192" s="1">
        <v>3.3850999999999998E-3</v>
      </c>
      <c r="G192" s="1" t="str">
        <f t="shared" si="10"/>
        <v/>
      </c>
      <c r="H192" s="1" t="str">
        <f t="shared" si="11"/>
        <v/>
      </c>
    </row>
    <row r="193" spans="1:8">
      <c r="A193" s="7" t="s">
        <v>17</v>
      </c>
      <c r="B193">
        <v>0.45</v>
      </c>
      <c r="C193" s="1">
        <v>0.34188000000000002</v>
      </c>
      <c r="D193" s="2">
        <v>0.15866</v>
      </c>
      <c r="E193" s="1">
        <v>4.3619000000000002E-3</v>
      </c>
      <c r="F193" s="1">
        <v>2.6605000000000001E-3</v>
      </c>
      <c r="G193" s="1" t="str">
        <f t="shared" si="10"/>
        <v/>
      </c>
      <c r="H193" s="1" t="str">
        <f t="shared" si="11"/>
        <v/>
      </c>
    </row>
    <row r="194" spans="1:8">
      <c r="A194" s="7" t="s">
        <v>17</v>
      </c>
      <c r="B194">
        <v>0.5</v>
      </c>
      <c r="C194" s="1">
        <v>0.33689999999999998</v>
      </c>
      <c r="D194" s="2">
        <v>0.158</v>
      </c>
      <c r="E194" s="1">
        <v>4.5404E-3</v>
      </c>
      <c r="F194" s="1">
        <v>3.5241999999999999E-3</v>
      </c>
      <c r="G194" s="1" t="str">
        <f t="shared" si="10"/>
        <v/>
      </c>
      <c r="H194" s="1" t="str">
        <f t="shared" si="11"/>
        <v/>
      </c>
    </row>
    <row r="195" spans="1:8">
      <c r="A195" s="7" t="s">
        <v>17</v>
      </c>
      <c r="B195">
        <v>0.55000000000000004</v>
      </c>
      <c r="C195" s="1">
        <v>0.33338000000000001</v>
      </c>
      <c r="D195" s="2">
        <v>0.15740000000000001</v>
      </c>
      <c r="E195" s="1">
        <v>8.8833999999999996E-3</v>
      </c>
      <c r="F195" s="1">
        <v>4.6461000000000002E-3</v>
      </c>
      <c r="G195" s="1" t="str">
        <f t="shared" si="10"/>
        <v/>
      </c>
      <c r="H195" s="1" t="str">
        <f t="shared" si="11"/>
        <v/>
      </c>
    </row>
    <row r="196" spans="1:8">
      <c r="A196" s="7" t="s">
        <v>17</v>
      </c>
      <c r="B196">
        <v>0.6</v>
      </c>
      <c r="C196" s="1">
        <v>0.33167999999999997</v>
      </c>
      <c r="D196" s="2">
        <v>0.16073999999999999</v>
      </c>
      <c r="E196" s="1">
        <v>6.3874999999999999E-3</v>
      </c>
      <c r="F196" s="1">
        <v>3.4099E-3</v>
      </c>
      <c r="G196" s="1" t="str">
        <f t="shared" si="10"/>
        <v/>
      </c>
      <c r="H196" s="1" t="str">
        <f t="shared" si="11"/>
        <v/>
      </c>
    </row>
    <row r="197" spans="1:8">
      <c r="A197" s="7" t="s">
        <v>17</v>
      </c>
      <c r="B197">
        <v>0.65</v>
      </c>
      <c r="C197" s="1">
        <v>0.33833000000000002</v>
      </c>
      <c r="D197" s="2">
        <v>0.16697000000000001</v>
      </c>
      <c r="E197" s="1">
        <v>6.8487000000000001E-3</v>
      </c>
      <c r="F197" s="1">
        <v>3.1776999999999999E-3</v>
      </c>
      <c r="G197" s="1" t="str">
        <f t="shared" si="10"/>
        <v/>
      </c>
      <c r="H197" s="1" t="str">
        <f t="shared" si="11"/>
        <v/>
      </c>
    </row>
    <row r="198" spans="1:8">
      <c r="A198" s="7" t="s">
        <v>17</v>
      </c>
      <c r="B198">
        <v>0.7</v>
      </c>
      <c r="C198" s="1">
        <v>0.35078999999999999</v>
      </c>
      <c r="D198" s="2">
        <v>0.18104000000000001</v>
      </c>
      <c r="E198" s="1">
        <v>8.9441E-3</v>
      </c>
      <c r="F198" s="1">
        <v>5.6385999999999997E-3</v>
      </c>
      <c r="G198" s="1" t="str">
        <f t="shared" si="10"/>
        <v/>
      </c>
      <c r="H198" s="1" t="str">
        <f t="shared" si="11"/>
        <v/>
      </c>
    </row>
    <row r="199" spans="1:8">
      <c r="A199" s="7" t="s">
        <v>17</v>
      </c>
      <c r="B199">
        <v>0.75</v>
      </c>
      <c r="C199" s="1">
        <v>0.39332</v>
      </c>
      <c r="D199" s="2">
        <v>0.2213</v>
      </c>
      <c r="E199" s="1">
        <v>2.3396E-2</v>
      </c>
      <c r="F199" s="1">
        <v>1.8157E-2</v>
      </c>
      <c r="G199" s="1" t="str">
        <f t="shared" si="10"/>
        <v/>
      </c>
      <c r="H199" s="1" t="str">
        <f t="shared" si="11"/>
        <v/>
      </c>
    </row>
    <row r="200" spans="1:8">
      <c r="A200" s="7" t="s">
        <v>17</v>
      </c>
      <c r="B200">
        <v>0.8</v>
      </c>
      <c r="C200" s="1">
        <v>0.44202000000000002</v>
      </c>
      <c r="D200" s="2">
        <v>0.26823000000000002</v>
      </c>
      <c r="E200" s="1">
        <v>2.0999E-2</v>
      </c>
      <c r="F200" s="1">
        <v>1.2869999999999999E-2</v>
      </c>
      <c r="G200" s="1" t="str">
        <f t="shared" si="10"/>
        <v/>
      </c>
      <c r="H200" s="1" t="str">
        <f t="shared" si="11"/>
        <v/>
      </c>
    </row>
    <row r="201" spans="1:8">
      <c r="A201" s="7" t="s">
        <v>17</v>
      </c>
      <c r="B201">
        <v>0.85</v>
      </c>
      <c r="C201" s="1">
        <v>0.61133000000000004</v>
      </c>
      <c r="D201" s="2">
        <v>0.45916000000000001</v>
      </c>
      <c r="E201" s="1">
        <v>0.16857</v>
      </c>
      <c r="F201" s="1">
        <v>0.20437</v>
      </c>
      <c r="G201" s="1" t="str">
        <f t="shared" si="10"/>
        <v/>
      </c>
      <c r="H201" s="1" t="str">
        <f t="shared" si="11"/>
        <v/>
      </c>
    </row>
    <row r="202" spans="1:8">
      <c r="A202" s="7" t="s">
        <v>17</v>
      </c>
      <c r="B202">
        <v>0.9</v>
      </c>
      <c r="C202" s="1">
        <v>1.0385</v>
      </c>
      <c r="D202" s="2">
        <v>1.0418000000000001</v>
      </c>
      <c r="E202" s="1">
        <v>0.15687999999999999</v>
      </c>
      <c r="F202" s="1">
        <v>0.24968000000000001</v>
      </c>
      <c r="G202" s="1" t="str">
        <f t="shared" si="10"/>
        <v/>
      </c>
      <c r="H202" s="1" t="str">
        <f t="shared" si="11"/>
        <v/>
      </c>
    </row>
    <row r="203" spans="1:8">
      <c r="A203" s="7" t="s">
        <v>17</v>
      </c>
      <c r="B203">
        <v>0.95</v>
      </c>
      <c r="C203" s="1">
        <v>1.8129</v>
      </c>
      <c r="D203" s="2">
        <v>1.9903</v>
      </c>
      <c r="E203" s="1">
        <v>5.6703000000000003E-2</v>
      </c>
      <c r="F203" s="1" t="s">
        <v>18</v>
      </c>
      <c r="G203" s="1" t="str">
        <f t="shared" si="10"/>
        <v/>
      </c>
      <c r="H203" s="1" t="str">
        <f t="shared" si="11"/>
        <v/>
      </c>
    </row>
    <row r="204" spans="1:8">
      <c r="A204" s="7" t="s">
        <v>19</v>
      </c>
      <c r="B204">
        <v>0</v>
      </c>
      <c r="C204" s="1">
        <v>1.901</v>
      </c>
      <c r="D204" s="2">
        <v>1.2042999999999999</v>
      </c>
      <c r="E204" s="1">
        <v>2.1284000000000001E-2</v>
      </c>
      <c r="F204" s="1">
        <v>2.1731E-2</v>
      </c>
      <c r="G204" s="1">
        <f t="shared" si="10"/>
        <v>0.60902999999999996</v>
      </c>
      <c r="H204" s="1">
        <f t="shared" si="11"/>
        <v>0.31664999999999999</v>
      </c>
    </row>
    <row r="205" spans="1:8">
      <c r="A205" s="7" t="s">
        <v>19</v>
      </c>
      <c r="B205">
        <v>0.05</v>
      </c>
      <c r="C205" s="1">
        <v>1.8805000000000001</v>
      </c>
      <c r="D205" s="2">
        <v>1.1647000000000001</v>
      </c>
      <c r="E205" s="1">
        <v>2.1564E-2</v>
      </c>
      <c r="F205" s="1">
        <v>2.0934000000000001E-2</v>
      </c>
      <c r="G205" s="1" t="str">
        <f t="shared" si="10"/>
        <v/>
      </c>
      <c r="H205" s="1" t="str">
        <f t="shared" si="11"/>
        <v/>
      </c>
    </row>
    <row r="206" spans="1:8">
      <c r="A206" s="7" t="s">
        <v>19</v>
      </c>
      <c r="B206">
        <v>0.1</v>
      </c>
      <c r="C206" s="1">
        <v>1.8579000000000001</v>
      </c>
      <c r="D206" s="2">
        <v>1.1234999999999999</v>
      </c>
      <c r="E206" s="1">
        <v>2.1746999999999999E-2</v>
      </c>
      <c r="F206" s="1">
        <v>2.0067999999999999E-2</v>
      </c>
      <c r="G206" s="1" t="str">
        <f t="shared" si="10"/>
        <v/>
      </c>
      <c r="H206" s="1" t="str">
        <f t="shared" si="11"/>
        <v/>
      </c>
    </row>
    <row r="207" spans="1:8">
      <c r="A207" s="7" t="s">
        <v>19</v>
      </c>
      <c r="B207">
        <v>0.15</v>
      </c>
      <c r="C207" s="1">
        <v>1.8331</v>
      </c>
      <c r="D207" s="2">
        <v>1.0808</v>
      </c>
      <c r="E207" s="1">
        <v>2.2065000000000001E-2</v>
      </c>
      <c r="F207" s="1">
        <v>1.9278E-2</v>
      </c>
      <c r="G207" s="1" t="str">
        <f t="shared" si="10"/>
        <v/>
      </c>
      <c r="H207" s="1" t="str">
        <f t="shared" si="11"/>
        <v/>
      </c>
    </row>
    <row r="208" spans="1:8">
      <c r="A208" s="7" t="s">
        <v>19</v>
      </c>
      <c r="B208">
        <v>0.2</v>
      </c>
      <c r="C208" s="1">
        <v>1.8053999999999999</v>
      </c>
      <c r="D208" s="2">
        <v>1.0364</v>
      </c>
      <c r="E208" s="1">
        <v>2.2258E-2</v>
      </c>
      <c r="F208" s="1">
        <v>1.8305999999999999E-2</v>
      </c>
      <c r="G208" s="1" t="str">
        <f t="shared" si="10"/>
        <v/>
      </c>
      <c r="H208" s="1" t="str">
        <f t="shared" si="11"/>
        <v/>
      </c>
    </row>
    <row r="209" spans="1:8">
      <c r="A209" s="7" t="s">
        <v>19</v>
      </c>
      <c r="B209">
        <v>0.25</v>
      </c>
      <c r="C209" s="1">
        <v>1.7746999999999999</v>
      </c>
      <c r="D209" s="2">
        <v>0.99058000000000002</v>
      </c>
      <c r="E209" s="1">
        <v>2.2370999999999999E-2</v>
      </c>
      <c r="F209" s="1">
        <v>1.7177000000000001E-2</v>
      </c>
      <c r="G209" s="1" t="str">
        <f t="shared" si="10"/>
        <v/>
      </c>
      <c r="H209" s="1" t="str">
        <f t="shared" si="11"/>
        <v/>
      </c>
    </row>
    <row r="210" spans="1:8">
      <c r="A210" s="7" t="s">
        <v>19</v>
      </c>
      <c r="B210">
        <v>0.3</v>
      </c>
      <c r="C210" s="1">
        <v>1.7403</v>
      </c>
      <c r="D210" s="2">
        <v>0.94345000000000001</v>
      </c>
      <c r="E210" s="1">
        <v>2.2398000000000001E-2</v>
      </c>
      <c r="F210" s="1">
        <v>1.6018000000000001E-2</v>
      </c>
      <c r="G210" s="1" t="str">
        <f t="shared" si="10"/>
        <v/>
      </c>
      <c r="H210" s="1" t="str">
        <f t="shared" si="11"/>
        <v/>
      </c>
    </row>
    <row r="211" spans="1:8">
      <c r="A211" s="7" t="s">
        <v>19</v>
      </c>
      <c r="B211">
        <v>0.35</v>
      </c>
      <c r="C211" s="1">
        <v>1.702</v>
      </c>
      <c r="D211" s="2">
        <v>0.89534000000000002</v>
      </c>
      <c r="E211" s="1">
        <v>2.2411E-2</v>
      </c>
      <c r="F211" s="1">
        <v>1.4978999999999999E-2</v>
      </c>
      <c r="G211" s="1" t="str">
        <f t="shared" si="10"/>
        <v/>
      </c>
      <c r="H211" s="1" t="str">
        <f t="shared" si="11"/>
        <v/>
      </c>
    </row>
    <row r="212" spans="1:8">
      <c r="A212" s="7" t="s">
        <v>19</v>
      </c>
      <c r="B212">
        <v>0.4</v>
      </c>
      <c r="C212" s="1">
        <v>1.659</v>
      </c>
      <c r="D212" s="2">
        <v>0.84631999999999996</v>
      </c>
      <c r="E212" s="1">
        <v>2.2266999999999999E-2</v>
      </c>
      <c r="F212" s="1">
        <v>1.3795E-2</v>
      </c>
      <c r="G212" s="1" t="str">
        <f t="shared" ref="G212:G275" si="12">IF($A212=$A211,"",MIN(C212:C231))</f>
        <v/>
      </c>
      <c r="H212" s="1" t="str">
        <f t="shared" ref="H212:H275" si="13">IF($A212=$A211,"",MIN(D212:D231))</f>
        <v/>
      </c>
    </row>
    <row r="213" spans="1:8">
      <c r="A213" s="7" t="s">
        <v>19</v>
      </c>
      <c r="B213">
        <v>0.45</v>
      </c>
      <c r="C213" s="1">
        <v>1.6106</v>
      </c>
      <c r="D213" s="2">
        <v>0.79676000000000002</v>
      </c>
      <c r="E213" s="1">
        <v>2.1992000000000001E-2</v>
      </c>
      <c r="F213" s="1">
        <v>1.2725E-2</v>
      </c>
      <c r="G213" s="1" t="str">
        <f t="shared" si="12"/>
        <v/>
      </c>
      <c r="H213" s="1" t="str">
        <f t="shared" si="13"/>
        <v/>
      </c>
    </row>
    <row r="214" spans="1:8">
      <c r="A214" s="7" t="s">
        <v>19</v>
      </c>
      <c r="B214">
        <v>0.5</v>
      </c>
      <c r="C214" s="1">
        <v>1.5562</v>
      </c>
      <c r="D214" s="2">
        <v>0.74682999999999999</v>
      </c>
      <c r="E214" s="1">
        <v>2.1538999999999999E-2</v>
      </c>
      <c r="F214" s="1">
        <v>1.1382E-2</v>
      </c>
      <c r="G214" s="1" t="str">
        <f t="shared" si="12"/>
        <v/>
      </c>
      <c r="H214" s="1" t="str">
        <f t="shared" si="13"/>
        <v/>
      </c>
    </row>
    <row r="215" spans="1:8">
      <c r="A215" s="7" t="s">
        <v>19</v>
      </c>
      <c r="B215">
        <v>0.55000000000000004</v>
      </c>
      <c r="C215" s="1">
        <v>1.4948999999999999</v>
      </c>
      <c r="D215" s="2">
        <v>0.69691000000000003</v>
      </c>
      <c r="E215" s="1">
        <v>2.0924999999999999E-2</v>
      </c>
      <c r="F215" s="1">
        <v>1.0109999999999999E-2</v>
      </c>
      <c r="G215" s="1" t="str">
        <f t="shared" si="12"/>
        <v/>
      </c>
      <c r="H215" s="1" t="str">
        <f t="shared" si="13"/>
        <v/>
      </c>
    </row>
    <row r="216" spans="1:8">
      <c r="A216" s="7" t="s">
        <v>19</v>
      </c>
      <c r="B216">
        <v>0.6</v>
      </c>
      <c r="C216" s="1">
        <v>1.4256</v>
      </c>
      <c r="D216" s="2">
        <v>0.64729999999999999</v>
      </c>
      <c r="E216" s="1">
        <v>2.0074999999999999E-2</v>
      </c>
      <c r="F216" s="1">
        <v>8.7842000000000007E-3</v>
      </c>
      <c r="G216" s="1" t="str">
        <f t="shared" si="12"/>
        <v/>
      </c>
      <c r="H216" s="1" t="str">
        <f t="shared" si="13"/>
        <v/>
      </c>
    </row>
    <row r="217" spans="1:8">
      <c r="A217" s="7" t="s">
        <v>19</v>
      </c>
      <c r="B217">
        <v>0.65</v>
      </c>
      <c r="C217" s="1">
        <v>1.3473999999999999</v>
      </c>
      <c r="D217" s="2">
        <v>0.59823999999999999</v>
      </c>
      <c r="E217" s="1">
        <v>1.9172000000000002E-2</v>
      </c>
      <c r="F217" s="1">
        <v>7.4831999999999997E-3</v>
      </c>
      <c r="G217" s="1" t="str">
        <f t="shared" si="12"/>
        <v/>
      </c>
      <c r="H217" s="1" t="str">
        <f t="shared" si="13"/>
        <v/>
      </c>
    </row>
    <row r="218" spans="1:8">
      <c r="A218" s="7" t="s">
        <v>19</v>
      </c>
      <c r="B218">
        <v>0.7</v>
      </c>
      <c r="C218" s="1">
        <v>1.2594000000000001</v>
      </c>
      <c r="D218" s="2">
        <v>0.55010000000000003</v>
      </c>
      <c r="E218" s="1">
        <v>1.7967E-2</v>
      </c>
      <c r="F218" s="1">
        <v>6.0853000000000001E-3</v>
      </c>
      <c r="G218" s="1" t="str">
        <f t="shared" si="12"/>
        <v/>
      </c>
      <c r="H218" s="1" t="str">
        <f t="shared" si="13"/>
        <v/>
      </c>
    </row>
    <row r="219" spans="1:8">
      <c r="A219" s="7" t="s">
        <v>19</v>
      </c>
      <c r="B219">
        <v>0.75</v>
      </c>
      <c r="C219" s="1">
        <v>1.1598999999999999</v>
      </c>
      <c r="D219" s="2">
        <v>0.50297000000000003</v>
      </c>
      <c r="E219" s="1">
        <v>1.6511000000000001E-2</v>
      </c>
      <c r="F219" s="1">
        <v>4.7464999999999999E-3</v>
      </c>
      <c r="G219" s="1" t="str">
        <f t="shared" si="12"/>
        <v/>
      </c>
      <c r="H219" s="1" t="str">
        <f t="shared" si="13"/>
        <v/>
      </c>
    </row>
    <row r="220" spans="1:8">
      <c r="A220" s="7" t="s">
        <v>19</v>
      </c>
      <c r="B220">
        <v>0.8</v>
      </c>
      <c r="C220" s="1">
        <v>1.0474000000000001</v>
      </c>
      <c r="D220" s="2">
        <v>0.45695999999999998</v>
      </c>
      <c r="E220" s="1">
        <v>1.4756E-2</v>
      </c>
      <c r="F220" s="1">
        <v>3.5433999999999999E-3</v>
      </c>
      <c r="G220" s="1" t="str">
        <f t="shared" si="12"/>
        <v/>
      </c>
      <c r="H220" s="1" t="str">
        <f t="shared" si="13"/>
        <v/>
      </c>
    </row>
    <row r="221" spans="1:8">
      <c r="A221" s="7" t="s">
        <v>19</v>
      </c>
      <c r="B221">
        <v>0.85</v>
      </c>
      <c r="C221" s="1">
        <v>0.91979</v>
      </c>
      <c r="D221" s="2">
        <v>0.41206999999999999</v>
      </c>
      <c r="E221" s="1">
        <v>1.2481000000000001E-2</v>
      </c>
      <c r="F221" s="1">
        <v>2.4426999999999999E-3</v>
      </c>
      <c r="G221" s="1" t="str">
        <f t="shared" si="12"/>
        <v/>
      </c>
      <c r="H221" s="1" t="str">
        <f t="shared" si="13"/>
        <v/>
      </c>
    </row>
    <row r="222" spans="1:8">
      <c r="A222" s="7" t="s">
        <v>19</v>
      </c>
      <c r="B222">
        <v>0.9</v>
      </c>
      <c r="C222" s="1">
        <v>0.77427999999999997</v>
      </c>
      <c r="D222" s="2">
        <v>0.36751</v>
      </c>
      <c r="E222" s="1">
        <v>9.9235999999999994E-3</v>
      </c>
      <c r="F222" s="1">
        <v>1.8291E-3</v>
      </c>
      <c r="G222" s="1" t="str">
        <f t="shared" si="12"/>
        <v/>
      </c>
      <c r="H222" s="1" t="str">
        <f t="shared" si="13"/>
        <v/>
      </c>
    </row>
    <row r="223" spans="1:8">
      <c r="A223" s="7" t="s">
        <v>19</v>
      </c>
      <c r="B223">
        <v>0.95</v>
      </c>
      <c r="C223" s="1">
        <v>0.60902999999999996</v>
      </c>
      <c r="D223" s="2">
        <v>0.31664999999999999</v>
      </c>
      <c r="E223" s="1">
        <v>7.0212E-3</v>
      </c>
      <c r="F223" s="1">
        <v>1.9935E-3</v>
      </c>
      <c r="G223" s="1" t="str">
        <f t="shared" si="12"/>
        <v/>
      </c>
      <c r="H223" s="1" t="str">
        <f t="shared" si="13"/>
        <v/>
      </c>
    </row>
    <row r="224" spans="1:8">
      <c r="A224" s="7" t="s">
        <v>20</v>
      </c>
      <c r="B224">
        <v>0</v>
      </c>
      <c r="C224" s="1">
        <v>0.39638000000000001</v>
      </c>
      <c r="D224" s="2">
        <v>0.17659</v>
      </c>
      <c r="E224" s="1">
        <v>3.9151999999999998E-3</v>
      </c>
      <c r="F224" s="1">
        <v>1.3370000000000001E-3</v>
      </c>
      <c r="G224" s="1">
        <f t="shared" si="12"/>
        <v>0.33178999999999997</v>
      </c>
      <c r="H224" s="1">
        <f t="shared" si="13"/>
        <v>0.15737000000000001</v>
      </c>
    </row>
    <row r="225" spans="1:8">
      <c r="A225" s="7" t="s">
        <v>20</v>
      </c>
      <c r="B225">
        <v>0.05</v>
      </c>
      <c r="C225" s="1">
        <v>0.38749</v>
      </c>
      <c r="D225" s="2">
        <v>0.17330999999999999</v>
      </c>
      <c r="E225" s="1">
        <v>3.2347000000000001E-3</v>
      </c>
      <c r="F225" s="1">
        <v>1.4602E-3</v>
      </c>
      <c r="G225" s="1" t="str">
        <f t="shared" si="12"/>
        <v/>
      </c>
      <c r="H225" s="1" t="str">
        <f t="shared" si="13"/>
        <v/>
      </c>
    </row>
    <row r="226" spans="1:8">
      <c r="A226" s="7" t="s">
        <v>20</v>
      </c>
      <c r="B226">
        <v>0.1</v>
      </c>
      <c r="C226" s="1">
        <v>0.38174999999999998</v>
      </c>
      <c r="D226" s="2">
        <v>0.17127000000000001</v>
      </c>
      <c r="E226" s="1">
        <v>4.2021999999999997E-3</v>
      </c>
      <c r="F226" s="1">
        <v>1.7845000000000001E-3</v>
      </c>
      <c r="G226" s="1" t="str">
        <f t="shared" si="12"/>
        <v/>
      </c>
      <c r="H226" s="1" t="str">
        <f t="shared" si="13"/>
        <v/>
      </c>
    </row>
    <row r="227" spans="1:8">
      <c r="A227" s="7" t="s">
        <v>20</v>
      </c>
      <c r="B227">
        <v>0.15</v>
      </c>
      <c r="C227" s="1">
        <v>0.37483</v>
      </c>
      <c r="D227" s="2">
        <v>0.16838</v>
      </c>
      <c r="E227" s="1">
        <v>4.7067000000000003E-3</v>
      </c>
      <c r="F227" s="1">
        <v>1.7202999999999999E-3</v>
      </c>
      <c r="G227" s="1" t="str">
        <f t="shared" si="12"/>
        <v/>
      </c>
      <c r="H227" s="1" t="str">
        <f t="shared" si="13"/>
        <v/>
      </c>
    </row>
    <row r="228" spans="1:8">
      <c r="A228" s="7" t="s">
        <v>20</v>
      </c>
      <c r="B228">
        <v>0.2</v>
      </c>
      <c r="C228" s="1">
        <v>0.36770999999999998</v>
      </c>
      <c r="D228" s="2">
        <v>0.16621</v>
      </c>
      <c r="E228" s="1">
        <v>5.5837999999999999E-3</v>
      </c>
      <c r="F228" s="1">
        <v>2.2452000000000001E-3</v>
      </c>
      <c r="G228" s="1" t="str">
        <f t="shared" si="12"/>
        <v/>
      </c>
      <c r="H228" s="1" t="str">
        <f t="shared" si="13"/>
        <v/>
      </c>
    </row>
    <row r="229" spans="1:8">
      <c r="A229" s="7" t="s">
        <v>20</v>
      </c>
      <c r="B229">
        <v>0.25</v>
      </c>
      <c r="C229" s="1">
        <v>0.3614</v>
      </c>
      <c r="D229" s="2">
        <v>0.16359000000000001</v>
      </c>
      <c r="E229" s="1">
        <v>6.5250000000000004E-3</v>
      </c>
      <c r="F229" s="1">
        <v>2.9369000000000001E-3</v>
      </c>
      <c r="G229" s="1" t="str">
        <f t="shared" si="12"/>
        <v/>
      </c>
      <c r="H229" s="1" t="str">
        <f t="shared" si="13"/>
        <v/>
      </c>
    </row>
    <row r="230" spans="1:8">
      <c r="A230" s="7" t="s">
        <v>20</v>
      </c>
      <c r="B230">
        <v>0.3</v>
      </c>
      <c r="C230" s="1">
        <v>0.35676000000000002</v>
      </c>
      <c r="D230" s="2">
        <v>0.16183</v>
      </c>
      <c r="E230" s="1">
        <v>7.8025999999999998E-3</v>
      </c>
      <c r="F230" s="1">
        <v>3.8091000000000002E-3</v>
      </c>
      <c r="G230" s="1" t="str">
        <f t="shared" si="12"/>
        <v/>
      </c>
      <c r="H230" s="1" t="str">
        <f t="shared" si="13"/>
        <v/>
      </c>
    </row>
    <row r="231" spans="1:8">
      <c r="A231" s="7" t="s">
        <v>20</v>
      </c>
      <c r="B231">
        <v>0.35</v>
      </c>
      <c r="C231" s="1">
        <v>0.35077000000000003</v>
      </c>
      <c r="D231" s="2">
        <v>0.15998000000000001</v>
      </c>
      <c r="E231" s="1">
        <v>8.0405000000000008E-3</v>
      </c>
      <c r="F231" s="1">
        <v>3.8538999999999999E-3</v>
      </c>
      <c r="G231" s="1" t="str">
        <f t="shared" si="12"/>
        <v/>
      </c>
      <c r="H231" s="1" t="str">
        <f t="shared" si="13"/>
        <v/>
      </c>
    </row>
    <row r="232" spans="1:8">
      <c r="A232" s="7" t="s">
        <v>20</v>
      </c>
      <c r="B232">
        <v>0.4</v>
      </c>
      <c r="C232" s="1">
        <v>0.34565000000000001</v>
      </c>
      <c r="D232" s="2">
        <v>0.15901999999999999</v>
      </c>
      <c r="E232" s="1">
        <v>6.3479000000000001E-3</v>
      </c>
      <c r="F232" s="1">
        <v>3.4605E-3</v>
      </c>
      <c r="G232" s="1" t="str">
        <f t="shared" si="12"/>
        <v/>
      </c>
      <c r="H232" s="1" t="str">
        <f t="shared" si="13"/>
        <v/>
      </c>
    </row>
    <row r="233" spans="1:8">
      <c r="A233" s="7" t="s">
        <v>20</v>
      </c>
      <c r="B233">
        <v>0.45</v>
      </c>
      <c r="C233" s="1">
        <v>0.34179999999999999</v>
      </c>
      <c r="D233" s="2">
        <v>0.15834999999999999</v>
      </c>
      <c r="E233" s="1">
        <v>4.3934000000000004E-3</v>
      </c>
      <c r="F233" s="1">
        <v>2.5479000000000001E-3</v>
      </c>
      <c r="G233" s="1" t="str">
        <f t="shared" si="12"/>
        <v/>
      </c>
      <c r="H233" s="1" t="str">
        <f t="shared" si="13"/>
        <v/>
      </c>
    </row>
    <row r="234" spans="1:8">
      <c r="A234" s="7" t="s">
        <v>20</v>
      </c>
      <c r="B234">
        <v>0.5</v>
      </c>
      <c r="C234" s="1">
        <v>0.33710000000000001</v>
      </c>
      <c r="D234" s="2">
        <v>0.15773000000000001</v>
      </c>
      <c r="E234" s="1">
        <v>4.6679E-3</v>
      </c>
      <c r="F234" s="1">
        <v>3.3711000000000001E-3</v>
      </c>
      <c r="G234" s="1" t="str">
        <f t="shared" si="12"/>
        <v/>
      </c>
      <c r="H234" s="1" t="str">
        <f t="shared" si="13"/>
        <v/>
      </c>
    </row>
    <row r="235" spans="1:8">
      <c r="A235" s="7" t="s">
        <v>20</v>
      </c>
      <c r="B235">
        <v>0.55000000000000004</v>
      </c>
      <c r="C235" s="1">
        <v>0.33355000000000001</v>
      </c>
      <c r="D235" s="2">
        <v>0.15737000000000001</v>
      </c>
      <c r="E235" s="1">
        <v>8.8517999999999999E-3</v>
      </c>
      <c r="F235" s="1">
        <v>4.9040000000000004E-3</v>
      </c>
      <c r="G235" s="1" t="str">
        <f t="shared" si="12"/>
        <v/>
      </c>
      <c r="H235" s="1" t="str">
        <f t="shared" si="13"/>
        <v/>
      </c>
    </row>
    <row r="236" spans="1:8">
      <c r="A236" s="7" t="s">
        <v>20</v>
      </c>
      <c r="B236">
        <v>0.6</v>
      </c>
      <c r="C236" s="1">
        <v>0.33178999999999997</v>
      </c>
      <c r="D236" s="2">
        <v>0.1605</v>
      </c>
      <c r="E236" s="1">
        <v>6.3838999999999996E-3</v>
      </c>
      <c r="F236" s="1">
        <v>3.3319999999999999E-3</v>
      </c>
      <c r="G236" s="1" t="str">
        <f t="shared" si="12"/>
        <v/>
      </c>
      <c r="H236" s="1" t="str">
        <f t="shared" si="13"/>
        <v/>
      </c>
    </row>
    <row r="237" spans="1:8">
      <c r="A237" s="7" t="s">
        <v>20</v>
      </c>
      <c r="B237">
        <v>0.65</v>
      </c>
      <c r="C237" s="1">
        <v>0.33832000000000001</v>
      </c>
      <c r="D237" s="2">
        <v>0.16749</v>
      </c>
      <c r="E237" s="1">
        <v>6.7206999999999996E-3</v>
      </c>
      <c r="F237" s="1">
        <v>3.5387999999999999E-3</v>
      </c>
      <c r="G237" s="1" t="str">
        <f t="shared" si="12"/>
        <v/>
      </c>
      <c r="H237" s="1" t="str">
        <f t="shared" si="13"/>
        <v/>
      </c>
    </row>
    <row r="238" spans="1:8">
      <c r="A238" s="7" t="s">
        <v>20</v>
      </c>
      <c r="B238">
        <v>0.7</v>
      </c>
      <c r="C238" s="1">
        <v>0.35075000000000001</v>
      </c>
      <c r="D238" s="2">
        <v>0.18092</v>
      </c>
      <c r="E238" s="1">
        <v>8.9107000000000006E-3</v>
      </c>
      <c r="F238" s="1">
        <v>6.8799000000000004E-3</v>
      </c>
      <c r="G238" s="1" t="str">
        <f t="shared" si="12"/>
        <v/>
      </c>
      <c r="H238" s="1" t="str">
        <f t="shared" si="13"/>
        <v/>
      </c>
    </row>
    <row r="239" spans="1:8">
      <c r="A239" s="7" t="s">
        <v>20</v>
      </c>
      <c r="B239">
        <v>0.75</v>
      </c>
      <c r="C239" s="1">
        <v>0.39302999999999999</v>
      </c>
      <c r="D239" s="2">
        <v>0.22026999999999999</v>
      </c>
      <c r="E239" s="1">
        <v>2.4267E-2</v>
      </c>
      <c r="F239" s="1">
        <v>1.8652999999999999E-2</v>
      </c>
      <c r="G239" s="1" t="str">
        <f t="shared" si="12"/>
        <v/>
      </c>
      <c r="H239" s="1" t="str">
        <f t="shared" si="13"/>
        <v/>
      </c>
    </row>
    <row r="240" spans="1:8">
      <c r="A240" s="7" t="s">
        <v>20</v>
      </c>
      <c r="B240">
        <v>0.8</v>
      </c>
      <c r="C240" s="1">
        <v>0.44269999999999998</v>
      </c>
      <c r="D240" s="2">
        <v>0.26868999999999998</v>
      </c>
      <c r="E240" s="1">
        <v>2.1179E-2</v>
      </c>
      <c r="F240" s="1">
        <v>1.2933E-2</v>
      </c>
      <c r="G240" s="1" t="str">
        <f t="shared" si="12"/>
        <v/>
      </c>
      <c r="H240" s="1" t="str">
        <f t="shared" si="13"/>
        <v/>
      </c>
    </row>
    <row r="241" spans="1:8">
      <c r="A241" s="7" t="s">
        <v>20</v>
      </c>
      <c r="B241">
        <v>0.85</v>
      </c>
      <c r="C241" s="1">
        <v>0.60851999999999995</v>
      </c>
      <c r="D241" s="2">
        <v>0.42917</v>
      </c>
      <c r="E241" s="1">
        <v>0.16422999999999999</v>
      </c>
      <c r="F241" s="1">
        <v>0.14974000000000001</v>
      </c>
      <c r="G241" s="1" t="str">
        <f t="shared" si="12"/>
        <v/>
      </c>
      <c r="H241" s="1" t="str">
        <f t="shared" si="13"/>
        <v/>
      </c>
    </row>
    <row r="242" spans="1:8">
      <c r="A242" s="7" t="s">
        <v>20</v>
      </c>
      <c r="B242">
        <v>0.9</v>
      </c>
      <c r="C242" s="1">
        <v>1.0406</v>
      </c>
      <c r="D242" s="2">
        <v>1.0944</v>
      </c>
      <c r="E242" s="1">
        <v>0.22076999999999999</v>
      </c>
      <c r="F242" s="1">
        <v>0.31818999999999997</v>
      </c>
      <c r="G242" s="1" t="str">
        <f t="shared" si="12"/>
        <v/>
      </c>
      <c r="H242" s="1" t="str">
        <f t="shared" si="13"/>
        <v/>
      </c>
    </row>
    <row r="243" spans="1:8">
      <c r="A243" s="7" t="s">
        <v>20</v>
      </c>
      <c r="B243">
        <v>0.95</v>
      </c>
      <c r="C243" s="1">
        <v>1.7616000000000001</v>
      </c>
      <c r="D243" s="2">
        <v>1.9345000000000001</v>
      </c>
      <c r="E243" s="1">
        <v>3.3474999999999998E-2</v>
      </c>
      <c r="F243" s="1" t="s">
        <v>18</v>
      </c>
      <c r="G243" s="1" t="str">
        <f t="shared" si="12"/>
        <v/>
      </c>
      <c r="H243" s="1" t="str">
        <f t="shared" si="13"/>
        <v/>
      </c>
    </row>
    <row r="244" spans="1:8">
      <c r="A244" s="7" t="s">
        <v>21</v>
      </c>
      <c r="B244">
        <v>0</v>
      </c>
      <c r="C244" s="1">
        <v>0.38985999999999998</v>
      </c>
      <c r="D244" s="2">
        <v>0.18392</v>
      </c>
      <c r="E244" s="1">
        <v>2.2461E-3</v>
      </c>
      <c r="F244" s="1">
        <v>2.4248E-3</v>
      </c>
      <c r="G244" s="1">
        <f t="shared" si="12"/>
        <v>0.33804000000000001</v>
      </c>
      <c r="H244" s="1">
        <f t="shared" si="13"/>
        <v>0.16777</v>
      </c>
    </row>
    <row r="245" spans="1:8">
      <c r="A245" s="7" t="s">
        <v>21</v>
      </c>
      <c r="B245">
        <v>0.05</v>
      </c>
      <c r="C245" s="1">
        <v>0.38524999999999998</v>
      </c>
      <c r="D245" s="2">
        <v>0.18093999999999999</v>
      </c>
      <c r="E245" s="1">
        <v>4.4302999999999999E-3</v>
      </c>
      <c r="F245" s="1">
        <v>3.2545E-3</v>
      </c>
      <c r="G245" s="1" t="str">
        <f t="shared" si="12"/>
        <v/>
      </c>
      <c r="H245" s="1" t="str">
        <f t="shared" si="13"/>
        <v/>
      </c>
    </row>
    <row r="246" spans="1:8">
      <c r="A246" s="7" t="s">
        <v>21</v>
      </c>
      <c r="B246">
        <v>0.1</v>
      </c>
      <c r="C246" s="1">
        <v>0.38225999999999999</v>
      </c>
      <c r="D246" s="2">
        <v>0.17940999999999999</v>
      </c>
      <c r="E246" s="1">
        <v>3.3860000000000001E-3</v>
      </c>
      <c r="F246" s="1">
        <v>2.2756999999999999E-3</v>
      </c>
      <c r="G246" s="1" t="str">
        <f t="shared" si="12"/>
        <v/>
      </c>
      <c r="H246" s="1" t="str">
        <f t="shared" si="13"/>
        <v/>
      </c>
    </row>
    <row r="247" spans="1:8">
      <c r="A247" s="7" t="s">
        <v>21</v>
      </c>
      <c r="B247">
        <v>0.15</v>
      </c>
      <c r="C247" s="1">
        <v>0.38047999999999998</v>
      </c>
      <c r="D247" s="2">
        <v>0.17885000000000001</v>
      </c>
      <c r="E247" s="1">
        <v>3.8157E-3</v>
      </c>
      <c r="F247" s="1">
        <v>2.0983E-3</v>
      </c>
      <c r="G247" s="1" t="str">
        <f t="shared" si="12"/>
        <v/>
      </c>
      <c r="H247" s="1" t="str">
        <f t="shared" si="13"/>
        <v/>
      </c>
    </row>
    <row r="248" spans="1:8">
      <c r="A248" s="7" t="s">
        <v>21</v>
      </c>
      <c r="B248">
        <v>0.2</v>
      </c>
      <c r="C248" s="1">
        <v>0.37702999999999998</v>
      </c>
      <c r="D248" s="2">
        <v>0.17715</v>
      </c>
      <c r="E248" s="1">
        <v>4.0022E-3</v>
      </c>
      <c r="F248" s="1">
        <v>2.9478E-3</v>
      </c>
      <c r="G248" s="1" t="str">
        <f t="shared" si="12"/>
        <v/>
      </c>
      <c r="H248" s="1" t="str">
        <f t="shared" si="13"/>
        <v/>
      </c>
    </row>
    <row r="249" spans="1:8">
      <c r="A249" s="7" t="s">
        <v>21</v>
      </c>
      <c r="B249">
        <v>0.25</v>
      </c>
      <c r="C249" s="1">
        <v>0.37169000000000002</v>
      </c>
      <c r="D249" s="2">
        <v>0.17521999999999999</v>
      </c>
      <c r="E249" s="1">
        <v>4.0432000000000003E-3</v>
      </c>
      <c r="F249" s="1">
        <v>3.2529999999999998E-3</v>
      </c>
      <c r="G249" s="1" t="str">
        <f t="shared" si="12"/>
        <v/>
      </c>
      <c r="H249" s="1" t="str">
        <f t="shared" si="13"/>
        <v/>
      </c>
    </row>
    <row r="250" spans="1:8">
      <c r="A250" s="7" t="s">
        <v>21</v>
      </c>
      <c r="B250">
        <v>0.3</v>
      </c>
      <c r="C250" s="1">
        <v>0.37152000000000002</v>
      </c>
      <c r="D250" s="2">
        <v>0.17460999999999999</v>
      </c>
      <c r="E250" s="1">
        <v>5.0635999999999997E-3</v>
      </c>
      <c r="F250" s="1">
        <v>3.888E-3</v>
      </c>
      <c r="G250" s="1" t="str">
        <f t="shared" si="12"/>
        <v/>
      </c>
      <c r="H250" s="1" t="str">
        <f t="shared" si="13"/>
        <v/>
      </c>
    </row>
    <row r="251" spans="1:8">
      <c r="A251" s="7" t="s">
        <v>21</v>
      </c>
      <c r="B251">
        <v>0.35</v>
      </c>
      <c r="C251" s="1">
        <v>0.36865999999999999</v>
      </c>
      <c r="D251" s="2">
        <v>0.17391000000000001</v>
      </c>
      <c r="E251" s="1">
        <v>3.1091999999999999E-3</v>
      </c>
      <c r="F251" s="1">
        <v>3.3148000000000001E-3</v>
      </c>
      <c r="G251" s="1" t="str">
        <f t="shared" si="12"/>
        <v/>
      </c>
      <c r="H251" s="1" t="str">
        <f t="shared" si="13"/>
        <v/>
      </c>
    </row>
    <row r="252" spans="1:8">
      <c r="A252" s="7" t="s">
        <v>21</v>
      </c>
      <c r="B252">
        <v>0.4</v>
      </c>
      <c r="C252" s="1">
        <v>0.36664000000000002</v>
      </c>
      <c r="D252" s="2">
        <v>0.17313999999999999</v>
      </c>
      <c r="E252" s="1">
        <v>3.3107000000000002E-3</v>
      </c>
      <c r="F252" s="1">
        <v>2.9397999999999998E-3</v>
      </c>
      <c r="G252" s="1" t="str">
        <f t="shared" si="12"/>
        <v/>
      </c>
      <c r="H252" s="1" t="str">
        <f t="shared" si="13"/>
        <v/>
      </c>
    </row>
    <row r="253" spans="1:8">
      <c r="A253" s="7" t="s">
        <v>21</v>
      </c>
      <c r="B253">
        <v>0.45</v>
      </c>
      <c r="C253" s="1">
        <v>0.36425000000000002</v>
      </c>
      <c r="D253" s="2">
        <v>0.17249</v>
      </c>
      <c r="E253" s="1">
        <v>3.6857999999999999E-3</v>
      </c>
      <c r="F253" s="1">
        <v>2.7645999999999999E-3</v>
      </c>
      <c r="G253" s="1" t="str">
        <f t="shared" si="12"/>
        <v/>
      </c>
      <c r="H253" s="1" t="str">
        <f t="shared" si="13"/>
        <v/>
      </c>
    </row>
    <row r="254" spans="1:8">
      <c r="A254" s="7" t="s">
        <v>21</v>
      </c>
      <c r="B254">
        <v>0.5</v>
      </c>
      <c r="C254" s="1">
        <v>0.36365999999999998</v>
      </c>
      <c r="D254" s="2">
        <v>0.17255999999999999</v>
      </c>
      <c r="E254" s="1">
        <v>3.4302999999999998E-3</v>
      </c>
      <c r="F254" s="1">
        <v>2.8103999999999998E-3</v>
      </c>
      <c r="G254" s="1" t="str">
        <f t="shared" si="12"/>
        <v/>
      </c>
      <c r="H254" s="1" t="str">
        <f t="shared" si="13"/>
        <v/>
      </c>
    </row>
    <row r="255" spans="1:8">
      <c r="A255" s="7" t="s">
        <v>21</v>
      </c>
      <c r="B255">
        <v>0.55000000000000004</v>
      </c>
      <c r="C255" s="1">
        <v>0.35753000000000001</v>
      </c>
      <c r="D255" s="2">
        <v>0.16983000000000001</v>
      </c>
      <c r="E255" s="1">
        <v>4.8285999999999997E-3</v>
      </c>
      <c r="F255" s="1">
        <v>2.7705E-3</v>
      </c>
      <c r="G255" s="1" t="str">
        <f t="shared" si="12"/>
        <v/>
      </c>
      <c r="H255" s="1" t="str">
        <f t="shared" si="13"/>
        <v/>
      </c>
    </row>
    <row r="256" spans="1:8">
      <c r="A256" s="7" t="s">
        <v>21</v>
      </c>
      <c r="B256">
        <v>0.6</v>
      </c>
      <c r="C256" s="1">
        <v>0.35637999999999997</v>
      </c>
      <c r="D256" s="2">
        <v>0.16918</v>
      </c>
      <c r="E256" s="1">
        <v>3.6248999999999999E-3</v>
      </c>
      <c r="F256" s="1">
        <v>2.5076999999999999E-3</v>
      </c>
      <c r="G256" s="1" t="str">
        <f t="shared" si="12"/>
        <v/>
      </c>
      <c r="H256" s="1" t="str">
        <f t="shared" si="13"/>
        <v/>
      </c>
    </row>
    <row r="257" spans="1:8">
      <c r="A257" s="7" t="s">
        <v>21</v>
      </c>
      <c r="B257">
        <v>0.65</v>
      </c>
      <c r="C257" s="1">
        <v>0.35278999999999999</v>
      </c>
      <c r="D257" s="2">
        <v>0.16830999999999999</v>
      </c>
      <c r="E257" s="1">
        <v>3.6254E-3</v>
      </c>
      <c r="F257" s="1">
        <v>1.9661000000000001E-3</v>
      </c>
      <c r="G257" s="1" t="str">
        <f t="shared" si="12"/>
        <v/>
      </c>
      <c r="H257" s="1" t="str">
        <f t="shared" si="13"/>
        <v/>
      </c>
    </row>
    <row r="258" spans="1:8">
      <c r="A258" s="7" t="s">
        <v>21</v>
      </c>
      <c r="B258">
        <v>0.7</v>
      </c>
      <c r="C258" s="1">
        <v>0.35067999999999999</v>
      </c>
      <c r="D258" s="2">
        <v>0.16836999999999999</v>
      </c>
      <c r="E258" s="1">
        <v>3.2594E-3</v>
      </c>
      <c r="F258" s="1">
        <v>2.0309E-3</v>
      </c>
      <c r="G258" s="1" t="str">
        <f t="shared" si="12"/>
        <v/>
      </c>
      <c r="H258" s="1" t="str">
        <f t="shared" si="13"/>
        <v/>
      </c>
    </row>
    <row r="259" spans="1:8">
      <c r="A259" s="7" t="s">
        <v>21</v>
      </c>
      <c r="B259">
        <v>0.75</v>
      </c>
      <c r="C259" s="1">
        <v>0.34752</v>
      </c>
      <c r="D259" s="2">
        <v>0.16780999999999999</v>
      </c>
      <c r="E259" s="1">
        <v>4.1875000000000002E-3</v>
      </c>
      <c r="F259" s="1">
        <v>2.9822999999999998E-3</v>
      </c>
      <c r="G259" s="1" t="str">
        <f t="shared" si="12"/>
        <v/>
      </c>
      <c r="H259" s="1" t="str">
        <f t="shared" si="13"/>
        <v/>
      </c>
    </row>
    <row r="260" spans="1:8">
      <c r="A260" s="7" t="s">
        <v>21</v>
      </c>
      <c r="B260">
        <v>0.8</v>
      </c>
      <c r="C260" s="1">
        <v>0.34527999999999998</v>
      </c>
      <c r="D260" s="2">
        <v>0.16777</v>
      </c>
      <c r="E260" s="1">
        <v>4.0641999999999996E-3</v>
      </c>
      <c r="F260" s="1">
        <v>2.2445E-3</v>
      </c>
      <c r="G260" s="1" t="str">
        <f t="shared" si="12"/>
        <v/>
      </c>
      <c r="H260" s="1" t="str">
        <f t="shared" si="13"/>
        <v/>
      </c>
    </row>
    <row r="261" spans="1:8">
      <c r="A261" s="7" t="s">
        <v>21</v>
      </c>
      <c r="B261">
        <v>0.85</v>
      </c>
      <c r="C261" s="1">
        <v>0.34483999999999998</v>
      </c>
      <c r="D261" s="2">
        <v>0.16935</v>
      </c>
      <c r="E261" s="1">
        <v>5.5272999999999997E-3</v>
      </c>
      <c r="F261" s="1">
        <v>3.2328999999999999E-3</v>
      </c>
      <c r="G261" s="1" t="str">
        <f t="shared" si="12"/>
        <v/>
      </c>
      <c r="H261" s="1" t="str">
        <f t="shared" si="13"/>
        <v/>
      </c>
    </row>
    <row r="262" spans="1:8">
      <c r="A262" s="7" t="s">
        <v>21</v>
      </c>
      <c r="B262">
        <v>0.9</v>
      </c>
      <c r="C262" s="1">
        <v>0.3417</v>
      </c>
      <c r="D262" s="2">
        <v>0.16886999999999999</v>
      </c>
      <c r="E262" s="1">
        <v>5.6509999999999998E-3</v>
      </c>
      <c r="F262" s="1">
        <v>2.9098000000000001E-3</v>
      </c>
      <c r="G262" s="1" t="str">
        <f t="shared" si="12"/>
        <v/>
      </c>
      <c r="H262" s="1" t="str">
        <f t="shared" si="13"/>
        <v/>
      </c>
    </row>
    <row r="263" spans="1:8">
      <c r="A263" s="7" t="s">
        <v>21</v>
      </c>
      <c r="B263">
        <v>0.95</v>
      </c>
      <c r="C263" s="1">
        <v>0.33804000000000001</v>
      </c>
      <c r="D263" s="2">
        <v>0.16905000000000001</v>
      </c>
      <c r="E263" s="1">
        <v>4.9027000000000003E-3</v>
      </c>
      <c r="F263" s="1">
        <v>2.4323000000000001E-3</v>
      </c>
      <c r="G263" s="1" t="str">
        <f t="shared" si="12"/>
        <v/>
      </c>
      <c r="H263" s="1" t="str">
        <f t="shared" si="13"/>
        <v/>
      </c>
    </row>
    <row r="264" spans="1:8">
      <c r="A264" s="7" t="s">
        <v>22</v>
      </c>
      <c r="B264">
        <v>0</v>
      </c>
      <c r="C264" s="1">
        <v>0.38916000000000001</v>
      </c>
      <c r="D264" s="2">
        <v>0.18321000000000001</v>
      </c>
      <c r="E264" s="1">
        <v>2.8830000000000001E-3</v>
      </c>
      <c r="F264" s="1">
        <v>2.9107E-3</v>
      </c>
      <c r="G264" s="1">
        <f t="shared" si="12"/>
        <v>0.33833000000000002</v>
      </c>
      <c r="H264" s="1">
        <f t="shared" si="13"/>
        <v>0.16789000000000001</v>
      </c>
    </row>
    <row r="265" spans="1:8">
      <c r="A265" s="7" t="s">
        <v>22</v>
      </c>
      <c r="B265">
        <v>0.05</v>
      </c>
      <c r="C265" s="1">
        <v>0.38467000000000001</v>
      </c>
      <c r="D265" s="2">
        <v>0.18149000000000001</v>
      </c>
      <c r="E265" s="1">
        <v>4.3969999999999999E-3</v>
      </c>
      <c r="F265" s="1">
        <v>3.1061000000000001E-3</v>
      </c>
      <c r="G265" s="1" t="str">
        <f t="shared" si="12"/>
        <v/>
      </c>
      <c r="H265" s="1" t="str">
        <f t="shared" si="13"/>
        <v/>
      </c>
    </row>
    <row r="266" spans="1:8">
      <c r="A266" s="7" t="s">
        <v>22</v>
      </c>
      <c r="B266">
        <v>0.1</v>
      </c>
      <c r="C266" s="1">
        <v>0.38213000000000003</v>
      </c>
      <c r="D266" s="2">
        <v>0.18006</v>
      </c>
      <c r="E266" s="1">
        <v>3.6884000000000001E-3</v>
      </c>
      <c r="F266" s="1">
        <v>2.2609000000000001E-3</v>
      </c>
      <c r="G266" s="1" t="str">
        <f t="shared" si="12"/>
        <v/>
      </c>
      <c r="H266" s="1" t="str">
        <f t="shared" si="13"/>
        <v/>
      </c>
    </row>
    <row r="267" spans="1:8">
      <c r="A267" s="7" t="s">
        <v>22</v>
      </c>
      <c r="B267">
        <v>0.15</v>
      </c>
      <c r="C267" s="1">
        <v>0.38070999999999999</v>
      </c>
      <c r="D267" s="2">
        <v>0.17913000000000001</v>
      </c>
      <c r="E267" s="1">
        <v>2.8497000000000001E-3</v>
      </c>
      <c r="F267" s="1">
        <v>2.7260000000000001E-3</v>
      </c>
      <c r="G267" s="1" t="str">
        <f t="shared" si="12"/>
        <v/>
      </c>
      <c r="H267" s="1" t="str">
        <f t="shared" si="13"/>
        <v/>
      </c>
    </row>
    <row r="268" spans="1:8">
      <c r="A268" s="7" t="s">
        <v>22</v>
      </c>
      <c r="B268">
        <v>0.2</v>
      </c>
      <c r="C268" s="1">
        <v>0.37685000000000002</v>
      </c>
      <c r="D268" s="2">
        <v>0.17663999999999999</v>
      </c>
      <c r="E268" s="1">
        <v>3.3557000000000001E-3</v>
      </c>
      <c r="F268" s="1">
        <v>2.4608999999999998E-3</v>
      </c>
      <c r="G268" s="1" t="str">
        <f t="shared" si="12"/>
        <v/>
      </c>
      <c r="H268" s="1" t="str">
        <f t="shared" si="13"/>
        <v/>
      </c>
    </row>
    <row r="269" spans="1:8">
      <c r="A269" s="7" t="s">
        <v>22</v>
      </c>
      <c r="B269">
        <v>0.25</v>
      </c>
      <c r="C269" s="1">
        <v>0.37261</v>
      </c>
      <c r="D269" s="2">
        <v>0.17555000000000001</v>
      </c>
      <c r="E269" s="1">
        <v>3.6134000000000001E-3</v>
      </c>
      <c r="F269" s="1">
        <v>2.4020000000000001E-3</v>
      </c>
      <c r="G269" s="1" t="str">
        <f t="shared" si="12"/>
        <v/>
      </c>
      <c r="H269" s="1" t="str">
        <f t="shared" si="13"/>
        <v/>
      </c>
    </row>
    <row r="270" spans="1:8">
      <c r="A270" s="7" t="s">
        <v>22</v>
      </c>
      <c r="B270">
        <v>0.3</v>
      </c>
      <c r="C270" s="1">
        <v>0.37019999999999997</v>
      </c>
      <c r="D270" s="2">
        <v>0.17391000000000001</v>
      </c>
      <c r="E270" s="1">
        <v>4.5767999999999998E-3</v>
      </c>
      <c r="F270" s="1">
        <v>3.7290000000000001E-3</v>
      </c>
      <c r="G270" s="1" t="str">
        <f t="shared" si="12"/>
        <v/>
      </c>
      <c r="H270" s="1" t="str">
        <f t="shared" si="13"/>
        <v/>
      </c>
    </row>
    <row r="271" spans="1:8">
      <c r="A271" s="7" t="s">
        <v>22</v>
      </c>
      <c r="B271">
        <v>0.35</v>
      </c>
      <c r="C271" s="1">
        <v>0.36953999999999998</v>
      </c>
      <c r="D271" s="2">
        <v>0.17483000000000001</v>
      </c>
      <c r="E271" s="1">
        <v>3.8384999999999999E-3</v>
      </c>
      <c r="F271" s="1">
        <v>3.0818999999999998E-3</v>
      </c>
      <c r="G271" s="1" t="str">
        <f t="shared" si="12"/>
        <v/>
      </c>
      <c r="H271" s="1" t="str">
        <f t="shared" si="13"/>
        <v/>
      </c>
    </row>
    <row r="272" spans="1:8">
      <c r="A272" s="7" t="s">
        <v>22</v>
      </c>
      <c r="B272">
        <v>0.4</v>
      </c>
      <c r="C272" s="1">
        <v>0.36734</v>
      </c>
      <c r="D272" s="2">
        <v>0.17338999999999999</v>
      </c>
      <c r="E272" s="1">
        <v>3.7456E-3</v>
      </c>
      <c r="F272" s="1">
        <v>3.5645E-3</v>
      </c>
      <c r="G272" s="1" t="str">
        <f t="shared" si="12"/>
        <v/>
      </c>
      <c r="H272" s="1" t="str">
        <f t="shared" si="13"/>
        <v/>
      </c>
    </row>
    <row r="273" spans="1:8">
      <c r="A273" s="7" t="s">
        <v>22</v>
      </c>
      <c r="B273">
        <v>0.45</v>
      </c>
      <c r="C273" s="1">
        <v>0.36371999999999999</v>
      </c>
      <c r="D273" s="2">
        <v>0.17226</v>
      </c>
      <c r="E273" s="1">
        <v>4.3125000000000004E-3</v>
      </c>
      <c r="F273" s="1">
        <v>3.1830000000000001E-3</v>
      </c>
      <c r="G273" s="1" t="str">
        <f t="shared" si="12"/>
        <v/>
      </c>
      <c r="H273" s="1" t="str">
        <f t="shared" si="13"/>
        <v/>
      </c>
    </row>
    <row r="274" spans="1:8">
      <c r="A274" s="7" t="s">
        <v>22</v>
      </c>
      <c r="B274">
        <v>0.5</v>
      </c>
      <c r="C274" s="1">
        <v>0.36194999999999999</v>
      </c>
      <c r="D274" s="2">
        <v>0.17111000000000001</v>
      </c>
      <c r="E274" s="1">
        <v>3.8549000000000001E-3</v>
      </c>
      <c r="F274" s="1">
        <v>2.6147000000000002E-3</v>
      </c>
      <c r="G274" s="1" t="str">
        <f t="shared" si="12"/>
        <v/>
      </c>
      <c r="H274" s="1" t="str">
        <f t="shared" si="13"/>
        <v/>
      </c>
    </row>
    <row r="275" spans="1:8">
      <c r="A275" s="7" t="s">
        <v>22</v>
      </c>
      <c r="B275">
        <v>0.55000000000000004</v>
      </c>
      <c r="C275" s="1">
        <v>0.35797000000000001</v>
      </c>
      <c r="D275" s="2">
        <v>0.17015</v>
      </c>
      <c r="E275" s="1">
        <v>4.045E-3</v>
      </c>
      <c r="F275" s="1">
        <v>2.7150999999999998E-3</v>
      </c>
      <c r="G275" s="1" t="str">
        <f t="shared" si="12"/>
        <v/>
      </c>
      <c r="H275" s="1" t="str">
        <f t="shared" si="13"/>
        <v/>
      </c>
    </row>
    <row r="276" spans="1:8">
      <c r="A276" s="7" t="s">
        <v>22</v>
      </c>
      <c r="B276">
        <v>0.6</v>
      </c>
      <c r="C276" s="1">
        <v>0.35598000000000002</v>
      </c>
      <c r="D276" s="2">
        <v>0.16955999999999999</v>
      </c>
      <c r="E276" s="1">
        <v>4.3220000000000003E-3</v>
      </c>
      <c r="F276" s="1">
        <v>2.5276999999999999E-3</v>
      </c>
      <c r="G276" s="1" t="str">
        <f t="shared" ref="G276:G339" si="14">IF($A276=$A275,"",MIN(C276:C295))</f>
        <v/>
      </c>
      <c r="H276" s="1" t="str">
        <f t="shared" ref="H276:H339" si="15">IF($A276=$A275,"",MIN(D276:D295))</f>
        <v/>
      </c>
    </row>
    <row r="277" spans="1:8">
      <c r="A277" s="7" t="s">
        <v>22</v>
      </c>
      <c r="B277">
        <v>0.65</v>
      </c>
      <c r="C277" s="1">
        <v>0.35260999999999998</v>
      </c>
      <c r="D277" s="2">
        <v>0.16871</v>
      </c>
      <c r="E277" s="1">
        <v>3.1760999999999998E-3</v>
      </c>
      <c r="F277" s="1">
        <v>2.1163000000000002E-3</v>
      </c>
      <c r="G277" s="1" t="str">
        <f t="shared" si="14"/>
        <v/>
      </c>
      <c r="H277" s="1" t="str">
        <f t="shared" si="15"/>
        <v/>
      </c>
    </row>
    <row r="278" spans="1:8">
      <c r="A278" s="7" t="s">
        <v>22</v>
      </c>
      <c r="B278">
        <v>0.7</v>
      </c>
      <c r="C278" s="1">
        <v>0.35149999999999998</v>
      </c>
      <c r="D278" s="2">
        <v>0.16893</v>
      </c>
      <c r="E278" s="1">
        <v>3.8601E-3</v>
      </c>
      <c r="F278" s="1">
        <v>2.4837000000000001E-3</v>
      </c>
      <c r="G278" s="1" t="str">
        <f t="shared" si="14"/>
        <v/>
      </c>
      <c r="H278" s="1" t="str">
        <f t="shared" si="15"/>
        <v/>
      </c>
    </row>
    <row r="279" spans="1:8">
      <c r="A279" s="7" t="s">
        <v>22</v>
      </c>
      <c r="B279">
        <v>0.75</v>
      </c>
      <c r="C279" s="1">
        <v>0.34816000000000003</v>
      </c>
      <c r="D279" s="2">
        <v>0.16796</v>
      </c>
      <c r="E279" s="1">
        <v>5.1541E-3</v>
      </c>
      <c r="F279" s="1">
        <v>3.4248E-3</v>
      </c>
      <c r="G279" s="1" t="str">
        <f t="shared" si="14"/>
        <v/>
      </c>
      <c r="H279" s="1" t="str">
        <f t="shared" si="15"/>
        <v/>
      </c>
    </row>
    <row r="280" spans="1:8">
      <c r="A280" s="7" t="s">
        <v>22</v>
      </c>
      <c r="B280">
        <v>0.8</v>
      </c>
      <c r="C280" s="1">
        <v>0.34570000000000001</v>
      </c>
      <c r="D280" s="2">
        <v>0.16789000000000001</v>
      </c>
      <c r="E280" s="1">
        <v>3.4277000000000001E-3</v>
      </c>
      <c r="F280" s="1">
        <v>1.7064999999999999E-3</v>
      </c>
      <c r="G280" s="1" t="str">
        <f t="shared" si="14"/>
        <v/>
      </c>
      <c r="H280" s="1" t="str">
        <f t="shared" si="15"/>
        <v/>
      </c>
    </row>
    <row r="281" spans="1:8">
      <c r="A281" s="7" t="s">
        <v>22</v>
      </c>
      <c r="B281">
        <v>0.85</v>
      </c>
      <c r="C281" s="1">
        <v>0.34433999999999998</v>
      </c>
      <c r="D281" s="2">
        <v>0.16929</v>
      </c>
      <c r="E281" s="1">
        <v>5.4622000000000004E-3</v>
      </c>
      <c r="F281" s="1">
        <v>3.3421000000000002E-3</v>
      </c>
      <c r="G281" s="1" t="str">
        <f t="shared" si="14"/>
        <v/>
      </c>
      <c r="H281" s="1" t="str">
        <f t="shared" si="15"/>
        <v/>
      </c>
    </row>
    <row r="282" spans="1:8">
      <c r="A282" s="7" t="s">
        <v>22</v>
      </c>
      <c r="B282">
        <v>0.9</v>
      </c>
      <c r="C282" s="1">
        <v>0.34106999999999998</v>
      </c>
      <c r="D282" s="2">
        <v>0.16958000000000001</v>
      </c>
      <c r="E282" s="1">
        <v>4.9207000000000001E-3</v>
      </c>
      <c r="F282" s="1">
        <v>2.3687000000000001E-3</v>
      </c>
      <c r="G282" s="1" t="str">
        <f t="shared" si="14"/>
        <v/>
      </c>
      <c r="H282" s="1" t="str">
        <f t="shared" si="15"/>
        <v/>
      </c>
    </row>
    <row r="283" spans="1:8">
      <c r="A283" s="7" t="s">
        <v>22</v>
      </c>
      <c r="B283">
        <v>0.95</v>
      </c>
      <c r="C283" s="1">
        <v>0.33833000000000002</v>
      </c>
      <c r="D283" s="2">
        <v>0.16955000000000001</v>
      </c>
      <c r="E283" s="1">
        <v>4.7213999999999997E-3</v>
      </c>
      <c r="F283" s="1">
        <v>2.663E-3</v>
      </c>
      <c r="G283" s="1" t="str">
        <f t="shared" si="14"/>
        <v/>
      </c>
      <c r="H283" s="1" t="str">
        <f t="shared" si="15"/>
        <v/>
      </c>
    </row>
    <row r="284" spans="1:8">
      <c r="A284" s="7" t="s">
        <v>23</v>
      </c>
      <c r="B284">
        <v>0</v>
      </c>
      <c r="C284" s="1">
        <v>0.38957000000000003</v>
      </c>
      <c r="D284" s="2">
        <v>0.18448999999999999</v>
      </c>
      <c r="E284" s="1">
        <v>3.0003999999999999E-3</v>
      </c>
      <c r="F284" s="1">
        <v>3.3191000000000002E-3</v>
      </c>
      <c r="G284" s="1">
        <f t="shared" si="14"/>
        <v>0.33867000000000003</v>
      </c>
      <c r="H284" s="1">
        <f t="shared" si="15"/>
        <v>0.16825000000000001</v>
      </c>
    </row>
    <row r="285" spans="1:8">
      <c r="A285" s="7" t="s">
        <v>23</v>
      </c>
      <c r="B285">
        <v>0.05</v>
      </c>
      <c r="C285" s="1">
        <v>0.38516</v>
      </c>
      <c r="D285" s="2">
        <v>0.18118000000000001</v>
      </c>
      <c r="E285" s="1">
        <v>3.6118000000000001E-3</v>
      </c>
      <c r="F285" s="1">
        <v>1.7631000000000001E-3</v>
      </c>
      <c r="G285" s="1" t="str">
        <f t="shared" si="14"/>
        <v/>
      </c>
      <c r="H285" s="1" t="str">
        <f t="shared" si="15"/>
        <v/>
      </c>
    </row>
    <row r="286" spans="1:8">
      <c r="A286" s="7" t="s">
        <v>23</v>
      </c>
      <c r="B286">
        <v>0.1</v>
      </c>
      <c r="C286" s="1">
        <v>0.38317000000000001</v>
      </c>
      <c r="D286" s="2">
        <v>0.18056</v>
      </c>
      <c r="E286" s="1">
        <v>3.0449000000000001E-3</v>
      </c>
      <c r="F286" s="1">
        <v>1.7148E-3</v>
      </c>
      <c r="G286" s="1" t="str">
        <f t="shared" si="14"/>
        <v/>
      </c>
      <c r="H286" s="1" t="str">
        <f t="shared" si="15"/>
        <v/>
      </c>
    </row>
    <row r="287" spans="1:8">
      <c r="A287" s="7" t="s">
        <v>23</v>
      </c>
      <c r="B287">
        <v>0.15</v>
      </c>
      <c r="C287" s="1">
        <v>0.38112000000000001</v>
      </c>
      <c r="D287" s="2">
        <v>0.18001</v>
      </c>
      <c r="E287" s="1">
        <v>3.3972999999999998E-3</v>
      </c>
      <c r="F287" s="1">
        <v>3.0468000000000001E-3</v>
      </c>
      <c r="G287" s="1" t="str">
        <f t="shared" si="14"/>
        <v/>
      </c>
      <c r="H287" s="1" t="str">
        <f t="shared" si="15"/>
        <v/>
      </c>
    </row>
    <row r="288" spans="1:8">
      <c r="A288" s="7" t="s">
        <v>23</v>
      </c>
      <c r="B288">
        <v>0.2</v>
      </c>
      <c r="C288" s="1">
        <v>0.37652999999999998</v>
      </c>
      <c r="D288" s="2">
        <v>0.17696000000000001</v>
      </c>
      <c r="E288" s="1">
        <v>3.8560000000000001E-3</v>
      </c>
      <c r="F288" s="1">
        <v>3.1443999999999999E-3</v>
      </c>
      <c r="G288" s="1" t="str">
        <f t="shared" si="14"/>
        <v/>
      </c>
      <c r="H288" s="1" t="str">
        <f t="shared" si="15"/>
        <v/>
      </c>
    </row>
    <row r="289" spans="1:8">
      <c r="A289" s="7" t="s">
        <v>23</v>
      </c>
      <c r="B289">
        <v>0.25</v>
      </c>
      <c r="C289" s="1">
        <v>0.37232999999999999</v>
      </c>
      <c r="D289" s="2">
        <v>0.17562</v>
      </c>
      <c r="E289" s="1">
        <v>4.1263999999999997E-3</v>
      </c>
      <c r="F289" s="1">
        <v>3.6784000000000001E-3</v>
      </c>
      <c r="G289" s="1" t="str">
        <f t="shared" si="14"/>
        <v/>
      </c>
      <c r="H289" s="1" t="str">
        <f t="shared" si="15"/>
        <v/>
      </c>
    </row>
    <row r="290" spans="1:8">
      <c r="A290" s="7" t="s">
        <v>23</v>
      </c>
      <c r="B290">
        <v>0.3</v>
      </c>
      <c r="C290" s="1">
        <v>0.37119999999999997</v>
      </c>
      <c r="D290" s="2">
        <v>0.17476</v>
      </c>
      <c r="E290" s="1">
        <v>4.2389999999999997E-3</v>
      </c>
      <c r="F290" s="1">
        <v>2.9811E-3</v>
      </c>
      <c r="G290" s="1" t="str">
        <f t="shared" si="14"/>
        <v/>
      </c>
      <c r="H290" s="1" t="str">
        <f t="shared" si="15"/>
        <v/>
      </c>
    </row>
    <row r="291" spans="1:8">
      <c r="A291" s="7" t="s">
        <v>23</v>
      </c>
      <c r="B291">
        <v>0.35</v>
      </c>
      <c r="C291" s="1">
        <v>0.36847999999999997</v>
      </c>
      <c r="D291" s="2">
        <v>0.17394999999999999</v>
      </c>
      <c r="E291" s="1">
        <v>2.9846999999999999E-3</v>
      </c>
      <c r="F291" s="1">
        <v>2.7068999999999999E-3</v>
      </c>
      <c r="G291" s="1" t="str">
        <f t="shared" si="14"/>
        <v/>
      </c>
      <c r="H291" s="1" t="str">
        <f t="shared" si="15"/>
        <v/>
      </c>
    </row>
    <row r="292" spans="1:8">
      <c r="A292" s="7" t="s">
        <v>23</v>
      </c>
      <c r="B292">
        <v>0.4</v>
      </c>
      <c r="C292" s="1">
        <v>0.36745</v>
      </c>
      <c r="D292" s="2">
        <v>0.17371</v>
      </c>
      <c r="E292" s="1">
        <v>2.7718E-3</v>
      </c>
      <c r="F292" s="1">
        <v>2.2103000000000001E-3</v>
      </c>
      <c r="G292" s="1" t="str">
        <f t="shared" si="14"/>
        <v/>
      </c>
      <c r="H292" s="1" t="str">
        <f t="shared" si="15"/>
        <v/>
      </c>
    </row>
    <row r="293" spans="1:8">
      <c r="A293" s="7" t="s">
        <v>23</v>
      </c>
      <c r="B293">
        <v>0.45</v>
      </c>
      <c r="C293" s="1">
        <v>0.3644</v>
      </c>
      <c r="D293" s="2">
        <v>0.17311000000000001</v>
      </c>
      <c r="E293" s="1">
        <v>4.3116999999999999E-3</v>
      </c>
      <c r="F293" s="1">
        <v>2.6706E-3</v>
      </c>
      <c r="G293" s="1" t="str">
        <f t="shared" si="14"/>
        <v/>
      </c>
      <c r="H293" s="1" t="str">
        <f t="shared" si="15"/>
        <v/>
      </c>
    </row>
    <row r="294" spans="1:8">
      <c r="A294" s="7" t="s">
        <v>23</v>
      </c>
      <c r="B294">
        <v>0.5</v>
      </c>
      <c r="C294" s="1">
        <v>0.36329</v>
      </c>
      <c r="D294" s="2">
        <v>0.17251</v>
      </c>
      <c r="E294" s="1">
        <v>4.0692000000000002E-3</v>
      </c>
      <c r="F294" s="1">
        <v>2.7355000000000001E-3</v>
      </c>
      <c r="G294" s="1" t="str">
        <f t="shared" si="14"/>
        <v/>
      </c>
      <c r="H294" s="1" t="str">
        <f t="shared" si="15"/>
        <v/>
      </c>
    </row>
    <row r="295" spans="1:8">
      <c r="A295" s="7" t="s">
        <v>23</v>
      </c>
      <c r="B295">
        <v>0.55000000000000004</v>
      </c>
      <c r="C295" s="1">
        <v>0.35841000000000001</v>
      </c>
      <c r="D295" s="2">
        <v>0.17049</v>
      </c>
      <c r="E295" s="1">
        <v>4.2805999999999999E-3</v>
      </c>
      <c r="F295" s="1">
        <v>2.3192E-3</v>
      </c>
      <c r="G295" s="1" t="str">
        <f t="shared" si="14"/>
        <v/>
      </c>
      <c r="H295" s="1" t="str">
        <f t="shared" si="15"/>
        <v/>
      </c>
    </row>
    <row r="296" spans="1:8">
      <c r="A296" s="7" t="s">
        <v>23</v>
      </c>
      <c r="B296">
        <v>0.6</v>
      </c>
      <c r="C296" s="1">
        <v>0.35664000000000001</v>
      </c>
      <c r="D296" s="2">
        <v>0.17032</v>
      </c>
      <c r="E296" s="1">
        <v>3.3582999999999998E-3</v>
      </c>
      <c r="F296" s="1">
        <v>2.7644000000000002E-3</v>
      </c>
      <c r="G296" s="1" t="str">
        <f t="shared" si="14"/>
        <v/>
      </c>
      <c r="H296" s="1" t="str">
        <f t="shared" si="15"/>
        <v/>
      </c>
    </row>
    <row r="297" spans="1:8">
      <c r="A297" s="7" t="s">
        <v>23</v>
      </c>
      <c r="B297">
        <v>0.65</v>
      </c>
      <c r="C297" s="1">
        <v>0.35236000000000001</v>
      </c>
      <c r="D297" s="2">
        <v>0.16880999999999999</v>
      </c>
      <c r="E297" s="1">
        <v>3.7079999999999999E-3</v>
      </c>
      <c r="F297" s="1">
        <v>1.8387E-3</v>
      </c>
      <c r="G297" s="1" t="str">
        <f t="shared" si="14"/>
        <v/>
      </c>
      <c r="H297" s="1" t="str">
        <f t="shared" si="15"/>
        <v/>
      </c>
    </row>
    <row r="298" spans="1:8">
      <c r="A298" s="7" t="s">
        <v>23</v>
      </c>
      <c r="B298">
        <v>0.7</v>
      </c>
      <c r="C298" s="1">
        <v>0.35081000000000001</v>
      </c>
      <c r="D298" s="2">
        <v>0.16891</v>
      </c>
      <c r="E298" s="1">
        <v>3.0002000000000002E-3</v>
      </c>
      <c r="F298" s="1">
        <v>2.0776000000000002E-3</v>
      </c>
      <c r="G298" s="1" t="str">
        <f t="shared" si="14"/>
        <v/>
      </c>
      <c r="H298" s="1" t="str">
        <f t="shared" si="15"/>
        <v/>
      </c>
    </row>
    <row r="299" spans="1:8">
      <c r="A299" s="7" t="s">
        <v>23</v>
      </c>
      <c r="B299">
        <v>0.75</v>
      </c>
      <c r="C299" s="1">
        <v>0.34810000000000002</v>
      </c>
      <c r="D299" s="2">
        <v>0.16825000000000001</v>
      </c>
      <c r="E299" s="1">
        <v>4.4447000000000002E-3</v>
      </c>
      <c r="F299" s="1">
        <v>2.6183999999999999E-3</v>
      </c>
      <c r="G299" s="1" t="str">
        <f t="shared" si="14"/>
        <v/>
      </c>
      <c r="H299" s="1" t="str">
        <f t="shared" si="15"/>
        <v/>
      </c>
    </row>
    <row r="300" spans="1:8">
      <c r="A300" s="7" t="s">
        <v>23</v>
      </c>
      <c r="B300">
        <v>0.8</v>
      </c>
      <c r="C300" s="1">
        <v>0.34558</v>
      </c>
      <c r="D300" s="2">
        <v>0.16839000000000001</v>
      </c>
      <c r="E300" s="1">
        <v>3.7028E-3</v>
      </c>
      <c r="F300" s="1">
        <v>2.0447E-3</v>
      </c>
      <c r="G300" s="1" t="str">
        <f t="shared" si="14"/>
        <v/>
      </c>
      <c r="H300" s="1" t="str">
        <f t="shared" si="15"/>
        <v/>
      </c>
    </row>
    <row r="301" spans="1:8">
      <c r="A301" s="7" t="s">
        <v>23</v>
      </c>
      <c r="B301">
        <v>0.85</v>
      </c>
      <c r="C301" s="1">
        <v>0.34490999999999999</v>
      </c>
      <c r="D301" s="2">
        <v>0.16957</v>
      </c>
      <c r="E301" s="1">
        <v>4.7400000000000003E-3</v>
      </c>
      <c r="F301" s="1">
        <v>2.9616E-3</v>
      </c>
      <c r="G301" s="1" t="str">
        <f t="shared" si="14"/>
        <v/>
      </c>
      <c r="H301" s="1" t="str">
        <f t="shared" si="15"/>
        <v/>
      </c>
    </row>
    <row r="302" spans="1:8">
      <c r="A302" s="7" t="s">
        <v>23</v>
      </c>
      <c r="B302">
        <v>0.9</v>
      </c>
      <c r="C302" s="1">
        <v>0.34100000000000003</v>
      </c>
      <c r="D302" s="2">
        <v>0.16905999999999999</v>
      </c>
      <c r="E302" s="1">
        <v>5.5687999999999996E-3</v>
      </c>
      <c r="F302" s="1">
        <v>2.9702999999999999E-3</v>
      </c>
      <c r="G302" s="1" t="str">
        <f t="shared" si="14"/>
        <v/>
      </c>
      <c r="H302" s="1" t="str">
        <f t="shared" si="15"/>
        <v/>
      </c>
    </row>
    <row r="303" spans="1:8">
      <c r="A303" s="7" t="s">
        <v>23</v>
      </c>
      <c r="B303">
        <v>0.95</v>
      </c>
      <c r="C303" s="1">
        <v>0.33867000000000003</v>
      </c>
      <c r="D303" s="2">
        <v>0.16954</v>
      </c>
      <c r="E303" s="1">
        <v>5.0556999999999998E-3</v>
      </c>
      <c r="F303" s="1">
        <v>2.7179000000000001E-3</v>
      </c>
      <c r="G303" s="1" t="str">
        <f t="shared" si="14"/>
        <v/>
      </c>
      <c r="H303" s="1" t="str">
        <f t="shared" si="15"/>
        <v/>
      </c>
    </row>
    <row r="304" spans="1:8">
      <c r="A304" s="7" t="s">
        <v>24</v>
      </c>
      <c r="B304">
        <v>0</v>
      </c>
      <c r="C304" s="1">
        <v>0.38956000000000002</v>
      </c>
      <c r="D304" s="2">
        <v>0.18371999999999999</v>
      </c>
      <c r="E304" s="1">
        <v>2.6231000000000002E-3</v>
      </c>
      <c r="F304" s="1">
        <v>2.5901000000000001E-3</v>
      </c>
      <c r="G304" s="1">
        <f t="shared" si="14"/>
        <v>0.33823999999999999</v>
      </c>
      <c r="H304" s="1">
        <f t="shared" si="15"/>
        <v>0.16838</v>
      </c>
    </row>
    <row r="305" spans="1:8">
      <c r="A305" s="7" t="s">
        <v>24</v>
      </c>
      <c r="B305">
        <v>0.05</v>
      </c>
      <c r="C305" s="1">
        <v>0.38468999999999998</v>
      </c>
      <c r="D305" s="2">
        <v>0.18190000000000001</v>
      </c>
      <c r="E305" s="1">
        <v>3.6457999999999998E-3</v>
      </c>
      <c r="F305" s="1">
        <v>2.2539000000000001E-3</v>
      </c>
      <c r="G305" s="1" t="str">
        <f t="shared" si="14"/>
        <v/>
      </c>
      <c r="H305" s="1" t="str">
        <f t="shared" si="15"/>
        <v/>
      </c>
    </row>
    <row r="306" spans="1:8">
      <c r="A306" s="7" t="s">
        <v>24</v>
      </c>
      <c r="B306">
        <v>0.1</v>
      </c>
      <c r="C306" s="1">
        <v>0.38245000000000001</v>
      </c>
      <c r="D306" s="2">
        <v>0.17996999999999999</v>
      </c>
      <c r="E306" s="1">
        <v>3.4478E-3</v>
      </c>
      <c r="F306" s="1">
        <v>2.7504000000000001E-3</v>
      </c>
      <c r="G306" s="1" t="str">
        <f t="shared" si="14"/>
        <v/>
      </c>
      <c r="H306" s="1" t="str">
        <f t="shared" si="15"/>
        <v/>
      </c>
    </row>
    <row r="307" spans="1:8">
      <c r="A307" s="7" t="s">
        <v>24</v>
      </c>
      <c r="B307">
        <v>0.15</v>
      </c>
      <c r="C307" s="1">
        <v>0.38018999999999997</v>
      </c>
      <c r="D307" s="2">
        <v>0.17917</v>
      </c>
      <c r="E307" s="1">
        <v>2.8278000000000001E-3</v>
      </c>
      <c r="F307" s="1">
        <v>2.6675000000000002E-3</v>
      </c>
      <c r="G307" s="1" t="str">
        <f t="shared" si="14"/>
        <v/>
      </c>
      <c r="H307" s="1" t="str">
        <f t="shared" si="15"/>
        <v/>
      </c>
    </row>
    <row r="308" spans="1:8">
      <c r="A308" s="7" t="s">
        <v>24</v>
      </c>
      <c r="B308">
        <v>0.2</v>
      </c>
      <c r="C308" s="1">
        <v>0.37637999999999999</v>
      </c>
      <c r="D308" s="2">
        <v>0.17657999999999999</v>
      </c>
      <c r="E308" s="1">
        <v>4.0905999999999998E-3</v>
      </c>
      <c r="F308" s="1">
        <v>2.9369999999999999E-3</v>
      </c>
      <c r="G308" s="1" t="str">
        <f t="shared" si="14"/>
        <v/>
      </c>
      <c r="H308" s="1" t="str">
        <f t="shared" si="15"/>
        <v/>
      </c>
    </row>
    <row r="309" spans="1:8">
      <c r="A309" s="7" t="s">
        <v>24</v>
      </c>
      <c r="B309">
        <v>0.25</v>
      </c>
      <c r="C309" s="1">
        <v>0.37248999999999999</v>
      </c>
      <c r="D309" s="2">
        <v>0.17523</v>
      </c>
      <c r="E309" s="1">
        <v>3.4846999999999999E-3</v>
      </c>
      <c r="F309" s="1">
        <v>2.5065E-3</v>
      </c>
      <c r="G309" s="1" t="str">
        <f t="shared" si="14"/>
        <v/>
      </c>
      <c r="H309" s="1" t="str">
        <f t="shared" si="15"/>
        <v/>
      </c>
    </row>
    <row r="310" spans="1:8">
      <c r="A310" s="7" t="s">
        <v>24</v>
      </c>
      <c r="B310">
        <v>0.3</v>
      </c>
      <c r="C310" s="1">
        <v>0.37036999999999998</v>
      </c>
      <c r="D310" s="2">
        <v>0.17444999999999999</v>
      </c>
      <c r="E310" s="1">
        <v>4.0102999999999996E-3</v>
      </c>
      <c r="F310" s="1">
        <v>2.3647E-3</v>
      </c>
      <c r="G310" s="1" t="str">
        <f t="shared" si="14"/>
        <v/>
      </c>
      <c r="H310" s="1" t="str">
        <f t="shared" si="15"/>
        <v/>
      </c>
    </row>
    <row r="311" spans="1:8">
      <c r="A311" s="7" t="s">
        <v>24</v>
      </c>
      <c r="B311">
        <v>0.35</v>
      </c>
      <c r="C311" s="1">
        <v>0.36937999999999999</v>
      </c>
      <c r="D311" s="2">
        <v>0.17505000000000001</v>
      </c>
      <c r="E311" s="1">
        <v>4.1710000000000002E-3</v>
      </c>
      <c r="F311" s="1">
        <v>3.1216999999999998E-3</v>
      </c>
      <c r="G311" s="1" t="str">
        <f t="shared" si="14"/>
        <v/>
      </c>
      <c r="H311" s="1" t="str">
        <f t="shared" si="15"/>
        <v/>
      </c>
    </row>
    <row r="312" spans="1:8">
      <c r="A312" s="7" t="s">
        <v>24</v>
      </c>
      <c r="B312">
        <v>0.4</v>
      </c>
      <c r="C312" s="1">
        <v>0.36731999999999998</v>
      </c>
      <c r="D312" s="2">
        <v>0.17327000000000001</v>
      </c>
      <c r="E312" s="1">
        <v>3.2866000000000002E-3</v>
      </c>
      <c r="F312" s="1">
        <v>2.8979000000000001E-3</v>
      </c>
      <c r="G312" s="1" t="str">
        <f t="shared" si="14"/>
        <v/>
      </c>
      <c r="H312" s="1" t="str">
        <f t="shared" si="15"/>
        <v/>
      </c>
    </row>
    <row r="313" spans="1:8">
      <c r="A313" s="7" t="s">
        <v>24</v>
      </c>
      <c r="B313">
        <v>0.45</v>
      </c>
      <c r="C313" s="1">
        <v>0.36426999999999998</v>
      </c>
      <c r="D313" s="2">
        <v>0.17247999999999999</v>
      </c>
      <c r="E313" s="1">
        <v>3.7904000000000002E-3</v>
      </c>
      <c r="F313" s="1">
        <v>2.5861999999999999E-3</v>
      </c>
      <c r="G313" s="1" t="str">
        <f t="shared" si="14"/>
        <v/>
      </c>
      <c r="H313" s="1" t="str">
        <f t="shared" si="15"/>
        <v/>
      </c>
    </row>
    <row r="314" spans="1:8">
      <c r="A314" s="7" t="s">
        <v>24</v>
      </c>
      <c r="B314">
        <v>0.5</v>
      </c>
      <c r="C314" s="1">
        <v>0.36291000000000001</v>
      </c>
      <c r="D314" s="2">
        <v>0.17215</v>
      </c>
      <c r="E314" s="1">
        <v>4.0818E-3</v>
      </c>
      <c r="F314" s="1">
        <v>2.4689999999999998E-3</v>
      </c>
      <c r="G314" s="1" t="str">
        <f t="shared" si="14"/>
        <v/>
      </c>
      <c r="H314" s="1" t="str">
        <f t="shared" si="15"/>
        <v/>
      </c>
    </row>
    <row r="315" spans="1:8">
      <c r="A315" s="7" t="s">
        <v>24</v>
      </c>
      <c r="B315">
        <v>0.55000000000000004</v>
      </c>
      <c r="C315" s="1">
        <v>0.35829</v>
      </c>
      <c r="D315" s="2">
        <v>0.17055999999999999</v>
      </c>
      <c r="E315" s="1">
        <v>3.3468E-3</v>
      </c>
      <c r="F315" s="1">
        <v>2.2599E-3</v>
      </c>
      <c r="G315" s="1" t="str">
        <f t="shared" si="14"/>
        <v/>
      </c>
      <c r="H315" s="1" t="str">
        <f t="shared" si="15"/>
        <v/>
      </c>
    </row>
    <row r="316" spans="1:8">
      <c r="A316" s="7" t="s">
        <v>24</v>
      </c>
      <c r="B316">
        <v>0.6</v>
      </c>
      <c r="C316" s="1">
        <v>0.35642000000000001</v>
      </c>
      <c r="D316" s="2">
        <v>0.1701</v>
      </c>
      <c r="E316" s="1">
        <v>3.4372999999999999E-3</v>
      </c>
      <c r="F316" s="1">
        <v>2.7390000000000001E-3</v>
      </c>
      <c r="G316" s="1" t="str">
        <f t="shared" si="14"/>
        <v/>
      </c>
      <c r="H316" s="1" t="str">
        <f t="shared" si="15"/>
        <v/>
      </c>
    </row>
    <row r="317" spans="1:8">
      <c r="A317" s="7" t="s">
        <v>24</v>
      </c>
      <c r="B317">
        <v>0.65</v>
      </c>
      <c r="C317" s="1">
        <v>0.35276999999999997</v>
      </c>
      <c r="D317" s="2">
        <v>0.16877</v>
      </c>
      <c r="E317" s="1">
        <v>2.8316000000000001E-3</v>
      </c>
      <c r="F317" s="1">
        <v>2.0298E-3</v>
      </c>
      <c r="G317" s="1" t="str">
        <f t="shared" si="14"/>
        <v/>
      </c>
      <c r="H317" s="1" t="str">
        <f t="shared" si="15"/>
        <v/>
      </c>
    </row>
    <row r="318" spans="1:8">
      <c r="A318" s="7" t="s">
        <v>24</v>
      </c>
      <c r="B318">
        <v>0.7</v>
      </c>
      <c r="C318" s="1">
        <v>0.35127999999999998</v>
      </c>
      <c r="D318" s="2">
        <v>0.16878000000000001</v>
      </c>
      <c r="E318" s="1">
        <v>2.8389000000000001E-3</v>
      </c>
      <c r="F318" s="1">
        <v>1.9354999999999999E-3</v>
      </c>
      <c r="G318" s="1" t="str">
        <f t="shared" si="14"/>
        <v/>
      </c>
      <c r="H318" s="1" t="str">
        <f t="shared" si="15"/>
        <v/>
      </c>
    </row>
    <row r="319" spans="1:8">
      <c r="A319" s="7" t="s">
        <v>24</v>
      </c>
      <c r="B319">
        <v>0.75</v>
      </c>
      <c r="C319" s="1">
        <v>0.34866999999999998</v>
      </c>
      <c r="D319" s="2">
        <v>0.16872999999999999</v>
      </c>
      <c r="E319" s="1">
        <v>4.9971E-3</v>
      </c>
      <c r="F319" s="1">
        <v>3.4624999999999999E-3</v>
      </c>
      <c r="G319" s="1" t="str">
        <f t="shared" si="14"/>
        <v/>
      </c>
      <c r="H319" s="1" t="str">
        <f t="shared" si="15"/>
        <v/>
      </c>
    </row>
    <row r="320" spans="1:8">
      <c r="A320" s="7" t="s">
        <v>24</v>
      </c>
      <c r="B320">
        <v>0.8</v>
      </c>
      <c r="C320" s="1">
        <v>0.34556999999999999</v>
      </c>
      <c r="D320" s="2">
        <v>0.16838</v>
      </c>
      <c r="E320" s="1">
        <v>3.1816000000000001E-3</v>
      </c>
      <c r="F320" s="1">
        <v>1.8855E-3</v>
      </c>
      <c r="G320" s="1" t="str">
        <f t="shared" si="14"/>
        <v/>
      </c>
      <c r="H320" s="1" t="str">
        <f t="shared" si="15"/>
        <v/>
      </c>
    </row>
    <row r="321" spans="1:8">
      <c r="A321" s="7" t="s">
        <v>24</v>
      </c>
      <c r="B321">
        <v>0.85</v>
      </c>
      <c r="C321" s="1">
        <v>0.34488999999999997</v>
      </c>
      <c r="D321" s="2">
        <v>0.17005999999999999</v>
      </c>
      <c r="E321" s="1">
        <v>5.1795000000000001E-3</v>
      </c>
      <c r="F321" s="1">
        <v>3.0671000000000001E-3</v>
      </c>
      <c r="G321" s="1" t="str">
        <f t="shared" si="14"/>
        <v/>
      </c>
      <c r="H321" s="1" t="str">
        <f t="shared" si="15"/>
        <v/>
      </c>
    </row>
    <row r="322" spans="1:8">
      <c r="A322" s="7" t="s">
        <v>24</v>
      </c>
      <c r="B322">
        <v>0.9</v>
      </c>
      <c r="C322" s="1">
        <v>0.34089000000000003</v>
      </c>
      <c r="D322" s="2">
        <v>0.16913</v>
      </c>
      <c r="E322" s="1">
        <v>4.9778000000000001E-3</v>
      </c>
      <c r="F322" s="1">
        <v>2.6792000000000001E-3</v>
      </c>
      <c r="G322" s="1" t="str">
        <f t="shared" si="14"/>
        <v/>
      </c>
      <c r="H322" s="1" t="str">
        <f t="shared" si="15"/>
        <v/>
      </c>
    </row>
    <row r="323" spans="1:8">
      <c r="A323" s="7" t="s">
        <v>24</v>
      </c>
      <c r="B323">
        <v>0.95</v>
      </c>
      <c r="C323" s="1">
        <v>0.33823999999999999</v>
      </c>
      <c r="D323" s="2">
        <v>0.16908999999999999</v>
      </c>
      <c r="E323" s="1">
        <v>4.7561000000000001E-3</v>
      </c>
      <c r="F323" s="1">
        <v>2.9388000000000001E-3</v>
      </c>
      <c r="G323" s="1" t="str">
        <f t="shared" si="14"/>
        <v/>
      </c>
      <c r="H323" s="1" t="str">
        <f t="shared" si="15"/>
        <v/>
      </c>
    </row>
    <row r="324" spans="1:8">
      <c r="A324" s="7" t="s">
        <v>25</v>
      </c>
      <c r="B324">
        <v>0</v>
      </c>
      <c r="C324" s="1">
        <v>1.9617</v>
      </c>
      <c r="D324" s="2">
        <v>2.4843999999999999</v>
      </c>
      <c r="E324" s="1">
        <v>0.1041</v>
      </c>
      <c r="F324" s="1">
        <v>0.14208000000000001</v>
      </c>
      <c r="G324" s="1">
        <f t="shared" si="14"/>
        <v>0.59062000000000003</v>
      </c>
      <c r="H324" s="1">
        <f t="shared" si="15"/>
        <v>0.32969999999999999</v>
      </c>
    </row>
    <row r="325" spans="1:8">
      <c r="A325" s="7" t="s">
        <v>25</v>
      </c>
      <c r="B325">
        <v>0.05</v>
      </c>
      <c r="C325" s="1">
        <v>1.0130999999999999</v>
      </c>
      <c r="D325" s="2">
        <v>1.0371999999999999</v>
      </c>
      <c r="E325" s="1">
        <v>3.6451999999999998E-2</v>
      </c>
      <c r="F325" s="1">
        <v>2.8926E-2</v>
      </c>
      <c r="G325" s="1" t="str">
        <f t="shared" si="14"/>
        <v/>
      </c>
      <c r="H325" s="1" t="str">
        <f t="shared" si="15"/>
        <v/>
      </c>
    </row>
    <row r="326" spans="1:8">
      <c r="A326" s="7" t="s">
        <v>25</v>
      </c>
      <c r="B326">
        <v>0.1</v>
      </c>
      <c r="C326" s="1">
        <v>0.92520000000000002</v>
      </c>
      <c r="D326" s="2">
        <v>0.92471000000000003</v>
      </c>
      <c r="E326" s="1">
        <v>2.9145999999999998E-2</v>
      </c>
      <c r="F326" s="1">
        <v>3.6686999999999997E-2</v>
      </c>
      <c r="G326" s="1" t="str">
        <f t="shared" si="14"/>
        <v/>
      </c>
      <c r="H326" s="1" t="str">
        <f t="shared" si="15"/>
        <v/>
      </c>
    </row>
    <row r="327" spans="1:8">
      <c r="A327" s="7" t="s">
        <v>25</v>
      </c>
      <c r="B327">
        <v>0.15</v>
      </c>
      <c r="C327" s="1">
        <v>0.84424999999999994</v>
      </c>
      <c r="D327" s="2">
        <v>0.82459000000000005</v>
      </c>
      <c r="E327" s="1">
        <v>2.8794E-2</v>
      </c>
      <c r="F327" s="1">
        <v>3.7967000000000001E-2</v>
      </c>
      <c r="G327" s="1" t="str">
        <f t="shared" si="14"/>
        <v/>
      </c>
      <c r="H327" s="1" t="str">
        <f t="shared" si="15"/>
        <v/>
      </c>
    </row>
    <row r="328" spans="1:8">
      <c r="A328" s="7" t="s">
        <v>25</v>
      </c>
      <c r="B328">
        <v>0.2</v>
      </c>
      <c r="C328" s="1">
        <v>0.79954999999999998</v>
      </c>
      <c r="D328" s="2">
        <v>0.73884000000000005</v>
      </c>
      <c r="E328" s="1">
        <v>2.0677999999999998E-2</v>
      </c>
      <c r="F328" s="1">
        <v>2.0263E-2</v>
      </c>
      <c r="G328" s="1" t="str">
        <f t="shared" si="14"/>
        <v/>
      </c>
      <c r="H328" s="1" t="str">
        <f t="shared" si="15"/>
        <v/>
      </c>
    </row>
    <row r="329" spans="1:8">
      <c r="A329" s="7" t="s">
        <v>25</v>
      </c>
      <c r="B329">
        <v>0.25</v>
      </c>
      <c r="C329" s="1">
        <v>0.76358999999999999</v>
      </c>
      <c r="D329" s="2">
        <v>0.70686000000000004</v>
      </c>
      <c r="E329" s="1">
        <v>1.5842999999999999E-2</v>
      </c>
      <c r="F329" s="1">
        <v>2.4372999999999999E-2</v>
      </c>
      <c r="G329" s="1" t="str">
        <f t="shared" si="14"/>
        <v/>
      </c>
      <c r="H329" s="1" t="str">
        <f t="shared" si="15"/>
        <v/>
      </c>
    </row>
    <row r="330" spans="1:8">
      <c r="A330" s="7" t="s">
        <v>25</v>
      </c>
      <c r="B330">
        <v>0.3</v>
      </c>
      <c r="C330" s="1">
        <v>0.73663000000000001</v>
      </c>
      <c r="D330" s="2">
        <v>0.66405999999999998</v>
      </c>
      <c r="E330" s="1">
        <v>1.8013000000000001E-2</v>
      </c>
      <c r="F330" s="1">
        <v>3.0306E-2</v>
      </c>
      <c r="G330" s="1" t="str">
        <f t="shared" si="14"/>
        <v/>
      </c>
      <c r="H330" s="1" t="str">
        <f t="shared" si="15"/>
        <v/>
      </c>
    </row>
    <row r="331" spans="1:8">
      <c r="A331" s="7" t="s">
        <v>25</v>
      </c>
      <c r="B331">
        <v>0.35</v>
      </c>
      <c r="C331" s="1">
        <v>0.70809999999999995</v>
      </c>
      <c r="D331" s="2">
        <v>0.62397999999999998</v>
      </c>
      <c r="E331" s="1">
        <v>2.0861000000000001E-2</v>
      </c>
      <c r="F331" s="1">
        <v>3.6326999999999998E-2</v>
      </c>
      <c r="G331" s="1" t="str">
        <f t="shared" si="14"/>
        <v/>
      </c>
      <c r="H331" s="1" t="str">
        <f t="shared" si="15"/>
        <v/>
      </c>
    </row>
    <row r="332" spans="1:8">
      <c r="A332" s="7" t="s">
        <v>25</v>
      </c>
      <c r="B332">
        <v>0.4</v>
      </c>
      <c r="C332" s="1">
        <v>0.68220999999999998</v>
      </c>
      <c r="D332" s="2">
        <v>0.59443000000000001</v>
      </c>
      <c r="E332" s="1">
        <v>1.9817999999999999E-2</v>
      </c>
      <c r="F332" s="1">
        <v>2.6041000000000002E-2</v>
      </c>
      <c r="G332" s="1" t="str">
        <f t="shared" si="14"/>
        <v/>
      </c>
      <c r="H332" s="1" t="str">
        <f t="shared" si="15"/>
        <v/>
      </c>
    </row>
    <row r="333" spans="1:8">
      <c r="A333" s="7" t="s">
        <v>25</v>
      </c>
      <c r="B333">
        <v>0.45</v>
      </c>
      <c r="C333" s="1">
        <v>0.66939000000000004</v>
      </c>
      <c r="D333" s="2">
        <v>0.55584</v>
      </c>
      <c r="E333" s="1">
        <v>1.5559E-2</v>
      </c>
      <c r="F333" s="1">
        <v>1.5096999999999999E-2</v>
      </c>
      <c r="G333" s="1" t="str">
        <f t="shared" si="14"/>
        <v/>
      </c>
      <c r="H333" s="1" t="str">
        <f t="shared" si="15"/>
        <v/>
      </c>
    </row>
    <row r="334" spans="1:8">
      <c r="A334" s="7" t="s">
        <v>25</v>
      </c>
      <c r="B334">
        <v>0.5</v>
      </c>
      <c r="C334" s="1">
        <v>0.65546000000000004</v>
      </c>
      <c r="D334" s="2">
        <v>0.53673999999999999</v>
      </c>
      <c r="E334" s="1">
        <v>1.5410999999999999E-2</v>
      </c>
      <c r="F334" s="1">
        <v>1.6236E-2</v>
      </c>
      <c r="G334" s="1" t="str">
        <f t="shared" si="14"/>
        <v/>
      </c>
      <c r="H334" s="1" t="str">
        <f t="shared" si="15"/>
        <v/>
      </c>
    </row>
    <row r="335" spans="1:8">
      <c r="A335" s="7" t="s">
        <v>25</v>
      </c>
      <c r="B335">
        <v>0.55000000000000004</v>
      </c>
      <c r="C335" s="1">
        <v>0.63707000000000003</v>
      </c>
      <c r="D335" s="2">
        <v>0.50870000000000004</v>
      </c>
      <c r="E335" s="1">
        <v>2.3064000000000001E-2</v>
      </c>
      <c r="F335" s="1">
        <v>2.0761000000000002E-2</v>
      </c>
      <c r="G335" s="1" t="str">
        <f t="shared" si="14"/>
        <v/>
      </c>
      <c r="H335" s="1" t="str">
        <f t="shared" si="15"/>
        <v/>
      </c>
    </row>
    <row r="336" spans="1:8">
      <c r="A336" s="7" t="s">
        <v>25</v>
      </c>
      <c r="B336">
        <v>0.6</v>
      </c>
      <c r="C336" s="1">
        <v>0.61967000000000005</v>
      </c>
      <c r="D336" s="2">
        <v>0.47776000000000002</v>
      </c>
      <c r="E336" s="1">
        <v>1.5101E-2</v>
      </c>
      <c r="F336" s="1">
        <v>1.5424E-2</v>
      </c>
      <c r="G336" s="1" t="str">
        <f t="shared" si="14"/>
        <v/>
      </c>
      <c r="H336" s="1" t="str">
        <f t="shared" si="15"/>
        <v/>
      </c>
    </row>
    <row r="337" spans="1:8">
      <c r="A337" s="7" t="s">
        <v>25</v>
      </c>
      <c r="B337">
        <v>0.65</v>
      </c>
      <c r="C337" s="1">
        <v>0.61277999999999999</v>
      </c>
      <c r="D337" s="2">
        <v>0.46267999999999998</v>
      </c>
      <c r="E337" s="1">
        <v>1.4029E-2</v>
      </c>
      <c r="F337" s="1">
        <v>1.0226000000000001E-2</v>
      </c>
      <c r="G337" s="1" t="str">
        <f t="shared" si="14"/>
        <v/>
      </c>
      <c r="H337" s="1" t="str">
        <f t="shared" si="15"/>
        <v/>
      </c>
    </row>
    <row r="338" spans="1:8">
      <c r="A338" s="7" t="s">
        <v>25</v>
      </c>
      <c r="B338">
        <v>0.7</v>
      </c>
      <c r="C338" s="1">
        <v>0.60129999999999995</v>
      </c>
      <c r="D338" s="2">
        <v>0.43569999999999998</v>
      </c>
      <c r="E338" s="1">
        <v>1.4673E-2</v>
      </c>
      <c r="F338" s="1">
        <v>1.4541E-2</v>
      </c>
      <c r="G338" s="1" t="str">
        <f t="shared" si="14"/>
        <v/>
      </c>
      <c r="H338" s="1" t="str">
        <f t="shared" si="15"/>
        <v/>
      </c>
    </row>
    <row r="339" spans="1:8">
      <c r="A339" s="7" t="s">
        <v>25</v>
      </c>
      <c r="B339">
        <v>0.75</v>
      </c>
      <c r="C339" s="1">
        <v>0.59333999999999998</v>
      </c>
      <c r="D339" s="2">
        <v>0.41399000000000002</v>
      </c>
      <c r="E339" s="1">
        <v>1.4215999999999999E-2</v>
      </c>
      <c r="F339" s="1">
        <v>9.1839E-3</v>
      </c>
      <c r="G339" s="1" t="str">
        <f t="shared" si="14"/>
        <v/>
      </c>
      <c r="H339" s="1" t="str">
        <f t="shared" si="15"/>
        <v/>
      </c>
    </row>
    <row r="340" spans="1:8">
      <c r="A340" s="7" t="s">
        <v>25</v>
      </c>
      <c r="B340">
        <v>0.8</v>
      </c>
      <c r="C340" s="1">
        <v>0.59062000000000003</v>
      </c>
      <c r="D340" s="2">
        <v>0.39173000000000002</v>
      </c>
      <c r="E340" s="1">
        <v>1.2220999999999999E-2</v>
      </c>
      <c r="F340" s="1">
        <v>8.5301999999999999E-3</v>
      </c>
      <c r="G340" s="1" t="str">
        <f t="shared" ref="G340:G401" si="16">IF($A340=$A339,"",MIN(C340:C359))</f>
        <v/>
      </c>
      <c r="H340" s="1" t="str">
        <f t="shared" ref="H340:H401" si="17">IF($A340=$A339,"",MIN(D340:D359))</f>
        <v/>
      </c>
    </row>
    <row r="341" spans="1:8">
      <c r="A341" s="7" t="s">
        <v>25</v>
      </c>
      <c r="B341">
        <v>0.85</v>
      </c>
      <c r="C341" s="1">
        <v>0.59296000000000004</v>
      </c>
      <c r="D341" s="2">
        <v>0.36812</v>
      </c>
      <c r="E341" s="1">
        <v>1.3129999999999999E-2</v>
      </c>
      <c r="F341" s="1">
        <v>4.6257E-3</v>
      </c>
      <c r="G341" s="1" t="str">
        <f t="shared" si="16"/>
        <v/>
      </c>
      <c r="H341" s="1" t="str">
        <f t="shared" si="17"/>
        <v/>
      </c>
    </row>
    <row r="342" spans="1:8">
      <c r="A342" s="7" t="s">
        <v>25</v>
      </c>
      <c r="B342">
        <v>0.9</v>
      </c>
      <c r="C342" s="1">
        <v>0.59865999999999997</v>
      </c>
      <c r="D342" s="2">
        <v>0.34888000000000002</v>
      </c>
      <c r="E342" s="1">
        <v>1.6424999999999999E-2</v>
      </c>
      <c r="F342" s="1">
        <v>7.1621999999999996E-3</v>
      </c>
      <c r="G342" s="1" t="str">
        <f t="shared" si="16"/>
        <v/>
      </c>
      <c r="H342" s="1" t="str">
        <f t="shared" si="17"/>
        <v/>
      </c>
    </row>
    <row r="343" spans="1:8">
      <c r="A343" s="7" t="s">
        <v>25</v>
      </c>
      <c r="B343">
        <v>0.95</v>
      </c>
      <c r="C343" s="1">
        <v>0.65996999999999995</v>
      </c>
      <c r="D343" s="2">
        <v>0.32969999999999999</v>
      </c>
      <c r="E343" s="1">
        <v>2.9932E-2</v>
      </c>
      <c r="F343" s="1">
        <v>5.3352E-3</v>
      </c>
      <c r="G343" s="1" t="str">
        <f t="shared" si="16"/>
        <v/>
      </c>
      <c r="H343" s="1" t="str">
        <f t="shared" si="17"/>
        <v/>
      </c>
    </row>
    <row r="344" spans="1:8">
      <c r="A344" s="7" t="s">
        <v>26</v>
      </c>
      <c r="B344">
        <v>0</v>
      </c>
      <c r="C344" s="1">
        <v>2.0718000000000001</v>
      </c>
      <c r="D344" s="2">
        <v>2.7256</v>
      </c>
      <c r="E344" s="1">
        <v>0.12692999999999999</v>
      </c>
      <c r="F344" s="1">
        <v>0.15565999999999999</v>
      </c>
      <c r="G344" s="1">
        <f t="shared" si="16"/>
        <v>0.58757000000000004</v>
      </c>
      <c r="H344" s="1">
        <f t="shared" si="17"/>
        <v>0.32950000000000002</v>
      </c>
    </row>
    <row r="345" spans="1:8">
      <c r="A345" s="7" t="s">
        <v>26</v>
      </c>
      <c r="B345">
        <v>0.05</v>
      </c>
      <c r="C345" s="1">
        <v>1.0230999999999999</v>
      </c>
      <c r="D345" s="2">
        <v>1.0431999999999999</v>
      </c>
      <c r="E345" s="1">
        <v>3.1217999999999999E-2</v>
      </c>
      <c r="F345" s="1">
        <v>2.4206999999999999E-2</v>
      </c>
      <c r="G345" s="1" t="str">
        <f t="shared" si="16"/>
        <v/>
      </c>
      <c r="H345" s="1" t="str">
        <f t="shared" si="17"/>
        <v/>
      </c>
    </row>
    <row r="346" spans="1:8">
      <c r="A346" s="7" t="s">
        <v>26</v>
      </c>
      <c r="B346">
        <v>0.1</v>
      </c>
      <c r="C346" s="1">
        <v>0.93223</v>
      </c>
      <c r="D346" s="2">
        <v>0.93076999999999999</v>
      </c>
      <c r="E346" s="1">
        <v>3.0299E-2</v>
      </c>
      <c r="F346" s="1">
        <v>3.8379000000000003E-2</v>
      </c>
      <c r="G346" s="1" t="str">
        <f t="shared" si="16"/>
        <v/>
      </c>
      <c r="H346" s="1" t="str">
        <f t="shared" si="17"/>
        <v/>
      </c>
    </row>
    <row r="347" spans="1:8">
      <c r="A347" s="7" t="s">
        <v>26</v>
      </c>
      <c r="B347">
        <v>0.15</v>
      </c>
      <c r="C347" s="1">
        <v>0.86936000000000002</v>
      </c>
      <c r="D347" s="2">
        <v>0.84799000000000002</v>
      </c>
      <c r="E347" s="1">
        <v>3.5763000000000003E-2</v>
      </c>
      <c r="F347" s="1">
        <v>3.1909E-2</v>
      </c>
      <c r="G347" s="1" t="str">
        <f t="shared" si="16"/>
        <v/>
      </c>
      <c r="H347" s="1" t="str">
        <f t="shared" si="17"/>
        <v/>
      </c>
    </row>
    <row r="348" spans="1:8">
      <c r="A348" s="7" t="s">
        <v>26</v>
      </c>
      <c r="B348">
        <v>0.2</v>
      </c>
      <c r="C348" s="1">
        <v>0.80549000000000004</v>
      </c>
      <c r="D348" s="2">
        <v>0.77676999999999996</v>
      </c>
      <c r="E348" s="1">
        <v>2.5437999999999999E-2</v>
      </c>
      <c r="F348" s="1">
        <v>2.2370000000000001E-2</v>
      </c>
      <c r="G348" s="1" t="str">
        <f t="shared" si="16"/>
        <v/>
      </c>
      <c r="H348" s="1" t="str">
        <f t="shared" si="17"/>
        <v/>
      </c>
    </row>
    <row r="349" spans="1:8">
      <c r="A349" s="7" t="s">
        <v>26</v>
      </c>
      <c r="B349">
        <v>0.25</v>
      </c>
      <c r="C349" s="1">
        <v>0.77681</v>
      </c>
      <c r="D349" s="2">
        <v>0.74165999999999999</v>
      </c>
      <c r="E349" s="1">
        <v>2.9840999999999999E-2</v>
      </c>
      <c r="F349" s="1">
        <v>4.1194000000000001E-2</v>
      </c>
      <c r="G349" s="1" t="str">
        <f t="shared" si="16"/>
        <v/>
      </c>
      <c r="H349" s="1" t="str">
        <f t="shared" si="17"/>
        <v/>
      </c>
    </row>
    <row r="350" spans="1:8">
      <c r="A350" s="7" t="s">
        <v>26</v>
      </c>
      <c r="B350">
        <v>0.3</v>
      </c>
      <c r="C350" s="1">
        <v>0.73434999999999995</v>
      </c>
      <c r="D350" s="2">
        <v>0.66957999999999995</v>
      </c>
      <c r="E350" s="1">
        <v>2.1468999999999999E-2</v>
      </c>
      <c r="F350" s="1">
        <v>2.5708999999999999E-2</v>
      </c>
      <c r="G350" s="1" t="str">
        <f t="shared" si="16"/>
        <v/>
      </c>
      <c r="H350" s="1" t="str">
        <f t="shared" si="17"/>
        <v/>
      </c>
    </row>
    <row r="351" spans="1:8">
      <c r="A351" s="7" t="s">
        <v>26</v>
      </c>
      <c r="B351">
        <v>0.35</v>
      </c>
      <c r="C351" s="1">
        <v>0.71228999999999998</v>
      </c>
      <c r="D351" s="2">
        <v>0.62836999999999998</v>
      </c>
      <c r="E351" s="1">
        <v>1.9678999999999999E-2</v>
      </c>
      <c r="F351" s="1">
        <v>1.7135000000000001E-2</v>
      </c>
      <c r="G351" s="1" t="str">
        <f t="shared" si="16"/>
        <v/>
      </c>
      <c r="H351" s="1" t="str">
        <f t="shared" si="17"/>
        <v/>
      </c>
    </row>
    <row r="352" spans="1:8">
      <c r="A352" s="7" t="s">
        <v>26</v>
      </c>
      <c r="B352">
        <v>0.4</v>
      </c>
      <c r="C352" s="1">
        <v>0.68532999999999999</v>
      </c>
      <c r="D352" s="2">
        <v>0.58562000000000003</v>
      </c>
      <c r="E352" s="1">
        <v>2.1531999999999999E-2</v>
      </c>
      <c r="F352" s="1">
        <v>1.7625999999999999E-2</v>
      </c>
      <c r="G352" s="1" t="str">
        <f t="shared" si="16"/>
        <v/>
      </c>
      <c r="H352" s="1" t="str">
        <f t="shared" si="17"/>
        <v/>
      </c>
    </row>
    <row r="353" spans="1:8">
      <c r="A353" s="7" t="s">
        <v>26</v>
      </c>
      <c r="B353">
        <v>0.45</v>
      </c>
      <c r="C353" s="1">
        <v>0.66266999999999998</v>
      </c>
      <c r="D353" s="2">
        <v>0.56379999999999997</v>
      </c>
      <c r="E353" s="1">
        <v>2.0521999999999999E-2</v>
      </c>
      <c r="F353" s="1">
        <v>2.1236000000000001E-2</v>
      </c>
      <c r="G353" s="1" t="str">
        <f t="shared" si="16"/>
        <v/>
      </c>
      <c r="H353" s="1" t="str">
        <f t="shared" si="17"/>
        <v/>
      </c>
    </row>
    <row r="354" spans="1:8">
      <c r="A354" s="7" t="s">
        <v>26</v>
      </c>
      <c r="B354">
        <v>0.5</v>
      </c>
      <c r="C354" s="1">
        <v>0.65342999999999996</v>
      </c>
      <c r="D354" s="2">
        <v>0.53713</v>
      </c>
      <c r="E354" s="1">
        <v>1.6249E-2</v>
      </c>
      <c r="F354" s="1">
        <v>1.6803999999999999E-2</v>
      </c>
      <c r="G354" s="1" t="str">
        <f t="shared" si="16"/>
        <v/>
      </c>
      <c r="H354" s="1" t="str">
        <f t="shared" si="17"/>
        <v/>
      </c>
    </row>
    <row r="355" spans="1:8">
      <c r="A355" s="7" t="s">
        <v>26</v>
      </c>
      <c r="B355">
        <v>0.55000000000000004</v>
      </c>
      <c r="C355" s="1">
        <v>0.6391</v>
      </c>
      <c r="D355" s="2">
        <v>0.51034999999999997</v>
      </c>
      <c r="E355" s="1">
        <v>1.6150999999999999E-2</v>
      </c>
      <c r="F355" s="1">
        <v>1.7319000000000001E-2</v>
      </c>
      <c r="G355" s="1" t="str">
        <f t="shared" si="16"/>
        <v/>
      </c>
      <c r="H355" s="1" t="str">
        <f t="shared" si="17"/>
        <v/>
      </c>
    </row>
    <row r="356" spans="1:8">
      <c r="A356" s="7" t="s">
        <v>26</v>
      </c>
      <c r="B356">
        <v>0.6</v>
      </c>
      <c r="C356" s="1">
        <v>0.61656</v>
      </c>
      <c r="D356" s="2">
        <v>0.48808000000000001</v>
      </c>
      <c r="E356" s="1">
        <v>1.7041000000000001E-2</v>
      </c>
      <c r="F356" s="1">
        <v>9.3907999999999995E-3</v>
      </c>
      <c r="G356" s="1" t="str">
        <f t="shared" si="16"/>
        <v/>
      </c>
      <c r="H356" s="1" t="str">
        <f t="shared" si="17"/>
        <v/>
      </c>
    </row>
    <row r="357" spans="1:8">
      <c r="A357" s="7" t="s">
        <v>26</v>
      </c>
      <c r="B357">
        <v>0.65</v>
      </c>
      <c r="C357" s="1">
        <v>0.61219000000000001</v>
      </c>
      <c r="D357" s="2">
        <v>0.46604000000000001</v>
      </c>
      <c r="E357" s="1">
        <v>1.7099E-2</v>
      </c>
      <c r="F357" s="1">
        <v>1.7673000000000001E-2</v>
      </c>
      <c r="G357" s="1" t="str">
        <f t="shared" si="16"/>
        <v/>
      </c>
      <c r="H357" s="1" t="str">
        <f t="shared" si="17"/>
        <v/>
      </c>
    </row>
    <row r="358" spans="1:8">
      <c r="A358" s="7" t="s">
        <v>26</v>
      </c>
      <c r="B358">
        <v>0.7</v>
      </c>
      <c r="C358" s="1">
        <v>0.59987999999999997</v>
      </c>
      <c r="D358" s="2">
        <v>0.44206000000000001</v>
      </c>
      <c r="E358" s="1">
        <v>1.7715999999999999E-2</v>
      </c>
      <c r="F358" s="1">
        <v>1.44E-2</v>
      </c>
      <c r="G358" s="1" t="str">
        <f t="shared" si="16"/>
        <v/>
      </c>
      <c r="H358" s="1" t="str">
        <f t="shared" si="17"/>
        <v/>
      </c>
    </row>
    <row r="359" spans="1:8">
      <c r="A359" s="7" t="s">
        <v>26</v>
      </c>
      <c r="B359">
        <v>0.75</v>
      </c>
      <c r="C359" s="1">
        <v>0.58764000000000005</v>
      </c>
      <c r="D359" s="2">
        <v>0.41077000000000002</v>
      </c>
      <c r="E359" s="1">
        <v>1.1147000000000001E-2</v>
      </c>
      <c r="F359" s="1">
        <v>1.2918000000000001E-2</v>
      </c>
      <c r="G359" s="1" t="str">
        <f t="shared" si="16"/>
        <v/>
      </c>
      <c r="H359" s="1" t="str">
        <f t="shared" si="17"/>
        <v/>
      </c>
    </row>
    <row r="360" spans="1:8">
      <c r="A360" s="7" t="s">
        <v>26</v>
      </c>
      <c r="B360">
        <v>0.8</v>
      </c>
      <c r="C360" s="1">
        <v>0.58757000000000004</v>
      </c>
      <c r="D360" s="2">
        <v>0.39263999999999999</v>
      </c>
      <c r="E360" s="1">
        <v>1.3188E-2</v>
      </c>
      <c r="F360" s="1">
        <v>6.9589999999999999E-3</v>
      </c>
      <c r="G360" s="1" t="str">
        <f t="shared" si="16"/>
        <v/>
      </c>
      <c r="H360" s="1" t="str">
        <f t="shared" si="17"/>
        <v/>
      </c>
    </row>
    <row r="361" spans="1:8">
      <c r="A361" s="7" t="s">
        <v>26</v>
      </c>
      <c r="B361">
        <v>0.85</v>
      </c>
      <c r="C361" s="1">
        <v>0.59101000000000004</v>
      </c>
      <c r="D361" s="2">
        <v>0.36703999999999998</v>
      </c>
      <c r="E361" s="1">
        <v>1.3741E-2</v>
      </c>
      <c r="F361" s="1">
        <v>1.0111999999999999E-2</v>
      </c>
      <c r="G361" s="1" t="str">
        <f t="shared" si="16"/>
        <v/>
      </c>
      <c r="H361" s="1" t="str">
        <f t="shared" si="17"/>
        <v/>
      </c>
    </row>
    <row r="362" spans="1:8">
      <c r="A362" s="7" t="s">
        <v>26</v>
      </c>
      <c r="B362">
        <v>0.9</v>
      </c>
      <c r="C362" s="1">
        <v>0.59740000000000004</v>
      </c>
      <c r="D362" s="2">
        <v>0.34364</v>
      </c>
      <c r="E362" s="1">
        <v>1.6726999999999999E-2</v>
      </c>
      <c r="F362" s="1">
        <v>5.9791000000000002E-3</v>
      </c>
      <c r="G362" s="1" t="str">
        <f t="shared" si="16"/>
        <v/>
      </c>
      <c r="H362" s="1" t="str">
        <f t="shared" si="17"/>
        <v/>
      </c>
    </row>
    <row r="363" spans="1:8">
      <c r="A363" s="7" t="s">
        <v>26</v>
      </c>
      <c r="B363">
        <v>0.95</v>
      </c>
      <c r="C363" s="1">
        <v>0.66481000000000001</v>
      </c>
      <c r="D363" s="2">
        <v>0.32950000000000002</v>
      </c>
      <c r="E363" s="1">
        <v>2.6741999999999998E-2</v>
      </c>
      <c r="F363" s="1">
        <v>6.9927000000000001E-3</v>
      </c>
      <c r="G363" s="1" t="str">
        <f t="shared" si="16"/>
        <v/>
      </c>
      <c r="H363" s="1" t="str">
        <f t="shared" si="17"/>
        <v/>
      </c>
    </row>
    <row r="364" spans="1:8">
      <c r="A364" s="7" t="s">
        <v>27</v>
      </c>
      <c r="B364">
        <v>0</v>
      </c>
      <c r="C364" s="1">
        <v>1.2083999999999999</v>
      </c>
      <c r="D364" s="2">
        <v>0.34066000000000002</v>
      </c>
      <c r="E364" s="1">
        <v>0.17441999999999999</v>
      </c>
      <c r="F364" s="1">
        <v>1.3611E-2</v>
      </c>
      <c r="G364" s="1">
        <f t="shared" si="16"/>
        <v>1.2083999999999999</v>
      </c>
      <c r="H364" s="1">
        <f t="shared" si="17"/>
        <v>0.34066000000000002</v>
      </c>
    </row>
    <row r="365" spans="1:8">
      <c r="A365" s="7" t="s">
        <v>27</v>
      </c>
      <c r="B365">
        <v>0.05</v>
      </c>
      <c r="C365" s="1">
        <v>1.2753000000000001</v>
      </c>
      <c r="D365" s="2">
        <v>0.34276000000000001</v>
      </c>
      <c r="E365" s="1">
        <v>0.20013</v>
      </c>
      <c r="F365" s="1">
        <v>1.0925000000000001E-2</v>
      </c>
      <c r="G365" s="1" t="str">
        <f t="shared" si="16"/>
        <v/>
      </c>
      <c r="H365" s="1" t="str">
        <f t="shared" si="17"/>
        <v/>
      </c>
    </row>
    <row r="366" spans="1:8">
      <c r="A366" s="7" t="s">
        <v>27</v>
      </c>
      <c r="B366">
        <v>0.1</v>
      </c>
      <c r="C366" s="1">
        <v>1.3512999999999999</v>
      </c>
      <c r="D366" s="2">
        <v>0.35737000000000002</v>
      </c>
      <c r="E366" s="1">
        <v>0.22452</v>
      </c>
      <c r="F366" s="1">
        <v>1.4996000000000001E-2</v>
      </c>
      <c r="G366" s="1" t="str">
        <f t="shared" si="16"/>
        <v/>
      </c>
      <c r="H366" s="1" t="str">
        <f t="shared" si="17"/>
        <v/>
      </c>
    </row>
    <row r="367" spans="1:8">
      <c r="A367" s="7" t="s">
        <v>27</v>
      </c>
      <c r="B367">
        <v>0.15</v>
      </c>
      <c r="C367" s="1">
        <v>1.4315</v>
      </c>
      <c r="D367" s="2">
        <v>0.37261</v>
      </c>
      <c r="E367" s="1">
        <v>0.25163999999999997</v>
      </c>
      <c r="F367" s="1">
        <v>1.6028000000000001E-2</v>
      </c>
      <c r="G367" s="1" t="str">
        <f t="shared" si="16"/>
        <v/>
      </c>
      <c r="H367" s="1" t="str">
        <f t="shared" si="17"/>
        <v/>
      </c>
    </row>
    <row r="368" spans="1:8">
      <c r="A368" s="7" t="s">
        <v>27</v>
      </c>
      <c r="B368">
        <v>0.2</v>
      </c>
      <c r="C368" s="1">
        <v>1.538</v>
      </c>
      <c r="D368" s="2">
        <v>0.38118000000000002</v>
      </c>
      <c r="E368" s="1">
        <v>0.28166000000000002</v>
      </c>
      <c r="F368" s="1">
        <v>1.4796999999999999E-2</v>
      </c>
      <c r="G368" s="1" t="str">
        <f t="shared" si="16"/>
        <v/>
      </c>
      <c r="H368" s="1" t="str">
        <f t="shared" si="17"/>
        <v/>
      </c>
    </row>
    <row r="369" spans="1:8">
      <c r="A369" s="7" t="s">
        <v>27</v>
      </c>
      <c r="B369">
        <v>0.25</v>
      </c>
      <c r="C369" s="1">
        <v>1.6573</v>
      </c>
      <c r="D369" s="2">
        <v>0.39637</v>
      </c>
      <c r="E369" s="1">
        <v>0.32357999999999998</v>
      </c>
      <c r="F369" s="1">
        <v>2.5801999999999999E-2</v>
      </c>
      <c r="G369" s="1" t="str">
        <f t="shared" si="16"/>
        <v/>
      </c>
      <c r="H369" s="1" t="str">
        <f t="shared" si="17"/>
        <v/>
      </c>
    </row>
    <row r="370" spans="1:8">
      <c r="A370" s="7" t="s">
        <v>27</v>
      </c>
      <c r="B370">
        <v>0.3</v>
      </c>
      <c r="C370" s="1">
        <v>1.8073999999999999</v>
      </c>
      <c r="D370" s="2">
        <v>0.40788000000000002</v>
      </c>
      <c r="E370" s="1">
        <v>0.35276999999999997</v>
      </c>
      <c r="F370" s="1">
        <v>1.711E-2</v>
      </c>
      <c r="G370" s="1" t="str">
        <f t="shared" si="16"/>
        <v/>
      </c>
      <c r="H370" s="1" t="str">
        <f t="shared" si="17"/>
        <v/>
      </c>
    </row>
    <row r="371" spans="1:8">
      <c r="A371" s="7" t="s">
        <v>27</v>
      </c>
      <c r="B371">
        <v>0.35</v>
      </c>
      <c r="C371" s="1">
        <v>2.0251000000000001</v>
      </c>
      <c r="D371" s="2">
        <v>0.42777999999999999</v>
      </c>
      <c r="E371" s="1">
        <v>0.43175999999999998</v>
      </c>
      <c r="F371" s="1">
        <v>2.7035E-2</v>
      </c>
      <c r="G371" s="1" t="str">
        <f t="shared" si="16"/>
        <v/>
      </c>
      <c r="H371" s="1" t="str">
        <f t="shared" si="17"/>
        <v/>
      </c>
    </row>
    <row r="372" spans="1:8">
      <c r="A372" s="7" t="s">
        <v>27</v>
      </c>
      <c r="B372">
        <v>0.4</v>
      </c>
      <c r="C372" s="1">
        <v>2.2595000000000001</v>
      </c>
      <c r="D372" s="2">
        <v>0.43713000000000002</v>
      </c>
      <c r="E372" s="1">
        <v>0.49412</v>
      </c>
      <c r="F372" s="1">
        <v>2.9437999999999999E-2</v>
      </c>
      <c r="G372" s="1" t="str">
        <f t="shared" si="16"/>
        <v/>
      </c>
      <c r="H372" s="1" t="str">
        <f t="shared" si="17"/>
        <v/>
      </c>
    </row>
    <row r="373" spans="1:8">
      <c r="A373" s="7" t="s">
        <v>27</v>
      </c>
      <c r="B373">
        <v>0.45</v>
      </c>
      <c r="C373" s="1">
        <v>2.5604</v>
      </c>
      <c r="D373" s="2">
        <v>0.45804</v>
      </c>
      <c r="E373" s="1">
        <v>0.59204000000000001</v>
      </c>
      <c r="F373" s="1">
        <v>2.5085E-2</v>
      </c>
      <c r="G373" s="1" t="str">
        <f t="shared" si="16"/>
        <v/>
      </c>
      <c r="H373" s="1" t="str">
        <f t="shared" si="17"/>
        <v/>
      </c>
    </row>
    <row r="374" spans="1:8">
      <c r="A374" s="7" t="s">
        <v>27</v>
      </c>
      <c r="B374">
        <v>0.5</v>
      </c>
      <c r="C374" s="1">
        <v>2.8704000000000001</v>
      </c>
      <c r="D374" s="2">
        <v>0.49440000000000001</v>
      </c>
      <c r="E374" s="1">
        <v>0.72116000000000002</v>
      </c>
      <c r="F374" s="1">
        <v>2.5027000000000001E-2</v>
      </c>
      <c r="G374" s="1" t="str">
        <f t="shared" si="16"/>
        <v/>
      </c>
      <c r="H374" s="1" t="str">
        <f t="shared" si="17"/>
        <v/>
      </c>
    </row>
    <row r="375" spans="1:8">
      <c r="A375" s="7" t="s">
        <v>27</v>
      </c>
      <c r="B375">
        <v>0.55000000000000004</v>
      </c>
      <c r="C375" s="1">
        <v>3.4016999999999999</v>
      </c>
      <c r="D375" s="2">
        <v>0.53129999999999999</v>
      </c>
      <c r="E375" s="1">
        <v>0.84380999999999995</v>
      </c>
      <c r="F375" s="1">
        <v>2.5735999999999998E-2</v>
      </c>
      <c r="G375" s="1" t="str">
        <f t="shared" si="16"/>
        <v/>
      </c>
      <c r="H375" s="1" t="str">
        <f t="shared" si="17"/>
        <v/>
      </c>
    </row>
    <row r="376" spans="1:8">
      <c r="A376" s="7" t="s">
        <v>27</v>
      </c>
      <c r="B376">
        <v>0.6</v>
      </c>
      <c r="C376" s="1">
        <v>4.0292000000000003</v>
      </c>
      <c r="D376" s="2">
        <v>0.58643999999999996</v>
      </c>
      <c r="E376" s="1">
        <v>1.0261</v>
      </c>
      <c r="F376" s="1">
        <v>5.3087000000000002E-2</v>
      </c>
      <c r="G376" s="1" t="str">
        <f t="shared" si="16"/>
        <v/>
      </c>
      <c r="H376" s="1" t="str">
        <f t="shared" si="17"/>
        <v/>
      </c>
    </row>
    <row r="377" spans="1:8">
      <c r="A377" s="7" t="s">
        <v>27</v>
      </c>
      <c r="B377">
        <v>0.65</v>
      </c>
      <c r="C377" s="1">
        <v>4.7586000000000004</v>
      </c>
      <c r="D377" s="2">
        <v>0.67205999999999999</v>
      </c>
      <c r="E377" s="1">
        <v>1.1446000000000001</v>
      </c>
      <c r="F377" s="1">
        <v>6.8375000000000005E-2</v>
      </c>
      <c r="G377" s="1" t="str">
        <f t="shared" si="16"/>
        <v/>
      </c>
      <c r="H377" s="1" t="str">
        <f t="shared" si="17"/>
        <v/>
      </c>
    </row>
    <row r="378" spans="1:8">
      <c r="A378" s="7" t="s">
        <v>27</v>
      </c>
      <c r="B378">
        <v>0.7</v>
      </c>
      <c r="C378" s="1">
        <v>5.6710000000000003</v>
      </c>
      <c r="D378" s="2">
        <v>0.81777999999999995</v>
      </c>
      <c r="E378" s="1">
        <v>1.4295</v>
      </c>
      <c r="F378" s="1">
        <v>0.13206999999999999</v>
      </c>
      <c r="G378" s="1" t="str">
        <f t="shared" si="16"/>
        <v/>
      </c>
      <c r="H378" s="1" t="str">
        <f t="shared" si="17"/>
        <v/>
      </c>
    </row>
    <row r="379" spans="1:8">
      <c r="A379" s="7" t="s">
        <v>27</v>
      </c>
      <c r="B379">
        <v>0.75</v>
      </c>
      <c r="C379" s="1">
        <v>6.8944999999999999</v>
      </c>
      <c r="D379" s="2">
        <v>1.1480999999999999</v>
      </c>
      <c r="E379" s="1">
        <v>1.7827999999999999</v>
      </c>
      <c r="F379" s="1">
        <v>0.24138000000000001</v>
      </c>
      <c r="G379" s="1" t="str">
        <f t="shared" si="16"/>
        <v/>
      </c>
      <c r="H379" s="1" t="str">
        <f t="shared" si="17"/>
        <v/>
      </c>
    </row>
    <row r="380" spans="1:8">
      <c r="A380" s="7" t="s">
        <v>27</v>
      </c>
      <c r="B380">
        <v>0.8</v>
      </c>
      <c r="C380" s="1">
        <v>8.8584999999999994</v>
      </c>
      <c r="D380" s="2">
        <v>1.5863</v>
      </c>
      <c r="E380" s="1">
        <v>2.5945</v>
      </c>
      <c r="F380" s="1">
        <v>0.27905000000000002</v>
      </c>
      <c r="G380" s="1" t="str">
        <f t="shared" si="16"/>
        <v/>
      </c>
      <c r="H380" s="1" t="str">
        <f t="shared" si="17"/>
        <v/>
      </c>
    </row>
    <row r="381" spans="1:8">
      <c r="A381" s="7" t="s">
        <v>27</v>
      </c>
      <c r="B381">
        <v>0.85</v>
      </c>
      <c r="C381" s="1">
        <v>11.382999999999999</v>
      </c>
      <c r="D381" s="2">
        <v>2.0036999999999998</v>
      </c>
      <c r="E381" s="1">
        <v>4.2668999999999997</v>
      </c>
      <c r="F381" s="1">
        <v>0.15007000000000001</v>
      </c>
      <c r="G381" s="1" t="str">
        <f t="shared" si="16"/>
        <v/>
      </c>
      <c r="H381" s="1" t="str">
        <f t="shared" si="17"/>
        <v/>
      </c>
    </row>
    <row r="382" spans="1:8">
      <c r="A382" s="7" t="s">
        <v>27</v>
      </c>
      <c r="B382">
        <v>0.9</v>
      </c>
      <c r="C382" s="1">
        <v>16.166</v>
      </c>
      <c r="D382" s="2">
        <v>2.2587999999999999</v>
      </c>
      <c r="E382" s="1">
        <v>7.0397999999999996</v>
      </c>
      <c r="F382" s="1">
        <v>5.3198000000000002E-2</v>
      </c>
      <c r="G382" s="1" t="str">
        <f t="shared" si="16"/>
        <v/>
      </c>
      <c r="H382" s="1" t="str">
        <f t="shared" si="17"/>
        <v/>
      </c>
    </row>
    <row r="383" spans="1:8">
      <c r="A383" s="7" t="s">
        <v>27</v>
      </c>
      <c r="B383">
        <v>0.95</v>
      </c>
      <c r="C383" s="1">
        <v>22.957000000000001</v>
      </c>
      <c r="D383" s="2">
        <v>2.3570000000000002</v>
      </c>
      <c r="E383" s="1">
        <v>11.234999999999999</v>
      </c>
      <c r="F383" s="1">
        <v>3.8304999999999999E-2</v>
      </c>
      <c r="G383" s="1" t="str">
        <f t="shared" si="16"/>
        <v/>
      </c>
      <c r="H383" s="1" t="str">
        <f t="shared" si="17"/>
        <v/>
      </c>
    </row>
    <row r="384" spans="1:8">
      <c r="A384" s="7" t="s">
        <v>28</v>
      </c>
      <c r="B384">
        <v>0</v>
      </c>
      <c r="C384" s="1">
        <v>1.2197</v>
      </c>
      <c r="D384" s="2">
        <v>0.34377999999999997</v>
      </c>
      <c r="E384" s="1">
        <v>0.17235</v>
      </c>
      <c r="F384" s="1">
        <v>2.1416000000000001E-2</v>
      </c>
      <c r="G384" s="1">
        <f t="shared" si="16"/>
        <v>1.2197</v>
      </c>
      <c r="H384" s="1">
        <f t="shared" si="17"/>
        <v>0.34377999999999997</v>
      </c>
    </row>
    <row r="385" spans="1:8">
      <c r="A385" s="7" t="s">
        <v>28</v>
      </c>
      <c r="B385">
        <v>0.05</v>
      </c>
      <c r="C385" s="1">
        <v>1.2787999999999999</v>
      </c>
      <c r="D385" s="2">
        <v>0.34702</v>
      </c>
      <c r="E385" s="1">
        <v>0.20247999999999999</v>
      </c>
      <c r="F385" s="1">
        <v>1.1083000000000001E-2</v>
      </c>
      <c r="G385" s="1" t="str">
        <f t="shared" si="16"/>
        <v/>
      </c>
      <c r="H385" s="1" t="str">
        <f t="shared" si="17"/>
        <v/>
      </c>
    </row>
    <row r="386" spans="1:8">
      <c r="A386" s="7" t="s">
        <v>28</v>
      </c>
      <c r="B386">
        <v>0.1</v>
      </c>
      <c r="C386" s="1">
        <v>1.3546</v>
      </c>
      <c r="D386" s="2">
        <v>0.35543000000000002</v>
      </c>
      <c r="E386" s="1">
        <v>0.22586999999999999</v>
      </c>
      <c r="F386" s="1">
        <v>1.5963000000000001E-2</v>
      </c>
      <c r="G386" s="1" t="str">
        <f t="shared" si="16"/>
        <v/>
      </c>
      <c r="H386" s="1" t="str">
        <f t="shared" si="17"/>
        <v/>
      </c>
    </row>
    <row r="387" spans="1:8">
      <c r="A387" s="7" t="s">
        <v>28</v>
      </c>
      <c r="B387">
        <v>0.15</v>
      </c>
      <c r="C387" s="1">
        <v>1.4287000000000001</v>
      </c>
      <c r="D387" s="2">
        <v>0.35809999999999997</v>
      </c>
      <c r="E387" s="1">
        <v>0.25684000000000001</v>
      </c>
      <c r="F387" s="1">
        <v>9.953E-3</v>
      </c>
      <c r="G387" s="1" t="str">
        <f t="shared" si="16"/>
        <v/>
      </c>
      <c r="H387" s="1" t="str">
        <f t="shared" si="17"/>
        <v/>
      </c>
    </row>
    <row r="388" spans="1:8">
      <c r="A388" s="7" t="s">
        <v>28</v>
      </c>
      <c r="B388">
        <v>0.2</v>
      </c>
      <c r="C388" s="1">
        <v>1.5306</v>
      </c>
      <c r="D388" s="2">
        <v>0.37347999999999998</v>
      </c>
      <c r="E388" s="1">
        <v>0.28875000000000001</v>
      </c>
      <c r="F388" s="1">
        <v>1.4648E-2</v>
      </c>
      <c r="G388" s="1" t="str">
        <f t="shared" si="16"/>
        <v/>
      </c>
      <c r="H388" s="1" t="str">
        <f t="shared" si="17"/>
        <v/>
      </c>
    </row>
    <row r="389" spans="1:8">
      <c r="A389" s="7" t="s">
        <v>28</v>
      </c>
      <c r="B389">
        <v>0.25</v>
      </c>
      <c r="C389" s="1">
        <v>1.6589</v>
      </c>
      <c r="D389" s="2">
        <v>0.38950000000000001</v>
      </c>
      <c r="E389" s="1">
        <v>0.32667000000000002</v>
      </c>
      <c r="F389" s="1">
        <v>2.3227999999999999E-2</v>
      </c>
      <c r="G389" s="1" t="str">
        <f t="shared" si="16"/>
        <v/>
      </c>
      <c r="H389" s="1" t="str">
        <f t="shared" si="17"/>
        <v/>
      </c>
    </row>
    <row r="390" spans="1:8">
      <c r="A390" s="7" t="s">
        <v>28</v>
      </c>
      <c r="B390">
        <v>0.3</v>
      </c>
      <c r="C390" s="1">
        <v>1.8067</v>
      </c>
      <c r="D390" s="2">
        <v>0.40555000000000002</v>
      </c>
      <c r="E390" s="1">
        <v>0.35299000000000003</v>
      </c>
      <c r="F390" s="1">
        <v>1.3251000000000001E-2</v>
      </c>
      <c r="G390" s="1" t="str">
        <f t="shared" si="16"/>
        <v/>
      </c>
      <c r="H390" s="1" t="str">
        <f t="shared" si="17"/>
        <v/>
      </c>
    </row>
    <row r="391" spans="1:8">
      <c r="A391" s="7" t="s">
        <v>28</v>
      </c>
      <c r="B391">
        <v>0.35</v>
      </c>
      <c r="C391" s="1">
        <v>2.0272999999999999</v>
      </c>
      <c r="D391" s="2">
        <v>0.42825999999999997</v>
      </c>
      <c r="E391" s="1">
        <v>0.43604999999999999</v>
      </c>
      <c r="F391" s="1">
        <v>2.6075999999999998E-2</v>
      </c>
      <c r="G391" s="1" t="str">
        <f t="shared" si="16"/>
        <v/>
      </c>
      <c r="H391" s="1" t="str">
        <f t="shared" si="17"/>
        <v/>
      </c>
    </row>
    <row r="392" spans="1:8">
      <c r="A392" s="7" t="s">
        <v>28</v>
      </c>
      <c r="B392">
        <v>0.4</v>
      </c>
      <c r="C392" s="1">
        <v>2.246</v>
      </c>
      <c r="D392" s="2">
        <v>0.42882999999999999</v>
      </c>
      <c r="E392" s="1">
        <v>0.49378</v>
      </c>
      <c r="F392" s="1">
        <v>2.2544000000000002E-2</v>
      </c>
      <c r="G392" s="1" t="str">
        <f t="shared" si="16"/>
        <v/>
      </c>
      <c r="H392" s="1" t="str">
        <f t="shared" si="17"/>
        <v/>
      </c>
    </row>
    <row r="393" spans="1:8">
      <c r="A393" s="7" t="s">
        <v>28</v>
      </c>
      <c r="B393">
        <v>0.45</v>
      </c>
      <c r="C393" s="1">
        <v>2.5516000000000001</v>
      </c>
      <c r="D393" s="2">
        <v>0.45329000000000003</v>
      </c>
      <c r="E393" s="1">
        <v>0.57518000000000002</v>
      </c>
      <c r="F393" s="1">
        <v>2.7688000000000001E-2</v>
      </c>
      <c r="G393" s="1" t="str">
        <f t="shared" si="16"/>
        <v/>
      </c>
      <c r="H393" s="1" t="str">
        <f t="shared" si="17"/>
        <v/>
      </c>
    </row>
    <row r="394" spans="1:8">
      <c r="A394" s="7" t="s">
        <v>28</v>
      </c>
      <c r="B394">
        <v>0.5</v>
      </c>
      <c r="C394" s="1">
        <v>2.8898999999999999</v>
      </c>
      <c r="D394" s="2">
        <v>0.49375999999999998</v>
      </c>
      <c r="E394" s="1">
        <v>0.70520000000000005</v>
      </c>
      <c r="F394" s="1">
        <v>1.9438E-2</v>
      </c>
      <c r="G394" s="1" t="str">
        <f t="shared" si="16"/>
        <v/>
      </c>
      <c r="H394" s="1" t="str">
        <f t="shared" si="17"/>
        <v/>
      </c>
    </row>
    <row r="395" spans="1:8">
      <c r="A395" s="7" t="s">
        <v>28</v>
      </c>
      <c r="B395">
        <v>0.55000000000000004</v>
      </c>
      <c r="C395" s="1">
        <v>3.4020999999999999</v>
      </c>
      <c r="D395" s="2">
        <v>0.53825999999999996</v>
      </c>
      <c r="E395" s="1">
        <v>0.84997999999999996</v>
      </c>
      <c r="F395" s="1">
        <v>3.0544999999999999E-2</v>
      </c>
      <c r="G395" s="1" t="str">
        <f t="shared" si="16"/>
        <v/>
      </c>
      <c r="H395" s="1" t="str">
        <f t="shared" si="17"/>
        <v/>
      </c>
    </row>
    <row r="396" spans="1:8">
      <c r="A396" s="7" t="s">
        <v>28</v>
      </c>
      <c r="B396">
        <v>0.6</v>
      </c>
      <c r="C396" s="1">
        <v>4.0244</v>
      </c>
      <c r="D396" s="2">
        <v>0.57772000000000001</v>
      </c>
      <c r="E396" s="1">
        <v>1.0288999999999999</v>
      </c>
      <c r="F396" s="1">
        <v>3.9868000000000001E-2</v>
      </c>
      <c r="G396" s="1" t="str">
        <f t="shared" si="16"/>
        <v/>
      </c>
      <c r="H396" s="1" t="str">
        <f t="shared" si="17"/>
        <v/>
      </c>
    </row>
    <row r="397" spans="1:8">
      <c r="A397" s="7" t="s">
        <v>28</v>
      </c>
      <c r="B397">
        <v>0.65</v>
      </c>
      <c r="C397" s="1">
        <v>4.7771999999999997</v>
      </c>
      <c r="D397" s="2">
        <v>0.68215000000000003</v>
      </c>
      <c r="E397" s="1">
        <v>1.123</v>
      </c>
      <c r="F397" s="1">
        <v>8.1501000000000004E-2</v>
      </c>
      <c r="G397" s="1" t="str">
        <f t="shared" si="16"/>
        <v/>
      </c>
      <c r="H397" s="1" t="str">
        <f t="shared" si="17"/>
        <v/>
      </c>
    </row>
    <row r="398" spans="1:8">
      <c r="A398" s="7" t="s">
        <v>28</v>
      </c>
      <c r="B398">
        <v>0.7</v>
      </c>
      <c r="C398" s="1">
        <v>5.76</v>
      </c>
      <c r="D398" s="2">
        <v>0.85599999999999998</v>
      </c>
      <c r="E398" s="1">
        <v>1.4770000000000001</v>
      </c>
      <c r="F398" s="1">
        <v>0.14981</v>
      </c>
      <c r="G398" s="1" t="str">
        <f t="shared" si="16"/>
        <v/>
      </c>
      <c r="H398" s="1" t="str">
        <f t="shared" si="17"/>
        <v/>
      </c>
    </row>
    <row r="399" spans="1:8">
      <c r="A399" s="7" t="s">
        <v>28</v>
      </c>
      <c r="B399">
        <v>0.75</v>
      </c>
      <c r="C399" s="1">
        <v>6.8747999999999996</v>
      </c>
      <c r="D399" s="2">
        <v>1.0656000000000001</v>
      </c>
      <c r="E399" s="1">
        <v>2.1002999999999998</v>
      </c>
      <c r="F399" s="1">
        <v>0.14360999999999999</v>
      </c>
      <c r="G399" s="1" t="str">
        <f t="shared" si="16"/>
        <v/>
      </c>
      <c r="H399" s="1" t="str">
        <f t="shared" si="17"/>
        <v/>
      </c>
    </row>
    <row r="400" spans="1:8">
      <c r="A400" s="7" t="s">
        <v>28</v>
      </c>
      <c r="B400">
        <v>0.8</v>
      </c>
      <c r="C400" s="1">
        <v>8.9995999999999992</v>
      </c>
      <c r="D400" s="2">
        <v>1.3709</v>
      </c>
      <c r="E400" s="1">
        <v>3.9581</v>
      </c>
      <c r="F400" s="1">
        <v>0.20524999999999999</v>
      </c>
      <c r="G400" s="1" t="str">
        <f t="shared" si="16"/>
        <v/>
      </c>
      <c r="H400" s="1" t="str">
        <f t="shared" si="17"/>
        <v/>
      </c>
    </row>
    <row r="401" spans="1:8">
      <c r="A401" s="7" t="s">
        <v>28</v>
      </c>
      <c r="B401">
        <v>0.85</v>
      </c>
      <c r="C401" s="1">
        <v>21.763999999999999</v>
      </c>
      <c r="D401" s="2">
        <v>1.8821000000000001</v>
      </c>
      <c r="E401" s="1" t="s">
        <v>18</v>
      </c>
      <c r="F401" s="1" t="s">
        <v>18</v>
      </c>
      <c r="G401" s="1" t="str">
        <f t="shared" si="16"/>
        <v/>
      </c>
      <c r="H401" s="1" t="str">
        <f t="shared" si="17"/>
        <v/>
      </c>
    </row>
    <row r="402" spans="1:8">
      <c r="A402" s="7" t="s">
        <v>29</v>
      </c>
      <c r="B402">
        <v>0</v>
      </c>
      <c r="C402" s="1">
        <v>10.507</v>
      </c>
      <c r="D402" s="2">
        <v>14.042</v>
      </c>
      <c r="E402" s="1">
        <v>17.687000000000001</v>
      </c>
      <c r="F402" s="1">
        <v>22.606000000000002</v>
      </c>
      <c r="G402" s="1">
        <f>IF($A402=$A401,"",MIN(C402:C419))</f>
        <v>1.1883999999999999</v>
      </c>
      <c r="H402" s="1">
        <f>IF($A402=$A401,"",MIN(D402:D419))</f>
        <v>0.37895000000000001</v>
      </c>
    </row>
    <row r="403" spans="1:8">
      <c r="A403" s="7" t="s">
        <v>29</v>
      </c>
      <c r="B403">
        <v>0.05</v>
      </c>
      <c r="C403" s="1">
        <v>8.9515999999999991</v>
      </c>
      <c r="D403" s="2">
        <v>6.423</v>
      </c>
      <c r="E403" s="1">
        <v>24.283999999999999</v>
      </c>
      <c r="F403" s="1">
        <v>19.132000000000001</v>
      </c>
      <c r="G403" s="1" t="str">
        <f t="shared" ref="G403:G439" si="18">IF($A403=$A402,"",MIN(C403:C422))</f>
        <v/>
      </c>
      <c r="H403" s="1" t="str">
        <f t="shared" ref="H403:H439" si="19">IF($A403=$A402,"",MIN(D403:D422))</f>
        <v/>
      </c>
    </row>
    <row r="404" spans="1:8">
      <c r="A404" s="7" t="s">
        <v>29</v>
      </c>
      <c r="B404">
        <v>0.1</v>
      </c>
      <c r="C404" s="1">
        <v>1.1883999999999999</v>
      </c>
      <c r="D404" s="2">
        <v>0.37895000000000001</v>
      </c>
      <c r="E404" s="1">
        <v>2.4459999999999999E-2</v>
      </c>
      <c r="F404" s="1">
        <v>4.1679000000000004E-3</v>
      </c>
      <c r="G404" s="1" t="str">
        <f t="shared" si="18"/>
        <v/>
      </c>
      <c r="H404" s="1" t="str">
        <f t="shared" si="19"/>
        <v/>
      </c>
    </row>
    <row r="405" spans="1:8">
      <c r="A405" s="7" t="s">
        <v>29</v>
      </c>
      <c r="B405">
        <v>0.15</v>
      </c>
      <c r="C405" s="1">
        <v>1.2013</v>
      </c>
      <c r="D405" s="2">
        <v>0.39273000000000002</v>
      </c>
      <c r="E405" s="1">
        <v>5.3670000000000002E-2</v>
      </c>
      <c r="F405" s="1">
        <v>3.8641000000000001E-3</v>
      </c>
      <c r="G405" s="1" t="str">
        <f t="shared" si="18"/>
        <v/>
      </c>
      <c r="H405" s="1" t="str">
        <f t="shared" si="19"/>
        <v/>
      </c>
    </row>
    <row r="406" spans="1:8">
      <c r="A406" s="7" t="s">
        <v>29</v>
      </c>
      <c r="B406">
        <v>0.2</v>
      </c>
      <c r="C406" s="1">
        <v>1.1941999999999999</v>
      </c>
      <c r="D406" s="2">
        <v>0.40594999999999998</v>
      </c>
      <c r="E406" s="1">
        <v>1.2328E-2</v>
      </c>
      <c r="F406" s="1">
        <v>2.8403E-3</v>
      </c>
      <c r="G406" s="1" t="str">
        <f t="shared" si="18"/>
        <v/>
      </c>
      <c r="H406" s="1" t="str">
        <f t="shared" si="19"/>
        <v/>
      </c>
    </row>
    <row r="407" spans="1:8">
      <c r="A407" s="7" t="s">
        <v>29</v>
      </c>
      <c r="B407">
        <v>0.25</v>
      </c>
      <c r="C407" s="1">
        <v>1.2152000000000001</v>
      </c>
      <c r="D407" s="2">
        <v>0.4214</v>
      </c>
      <c r="E407" s="1">
        <v>1.4233000000000001E-2</v>
      </c>
      <c r="F407" s="1">
        <v>2.6483000000000001E-3</v>
      </c>
      <c r="G407" s="1" t="str">
        <f t="shared" si="18"/>
        <v/>
      </c>
      <c r="H407" s="1" t="str">
        <f t="shared" si="19"/>
        <v/>
      </c>
    </row>
    <row r="408" spans="1:8">
      <c r="A408" s="7" t="s">
        <v>29</v>
      </c>
      <c r="B408">
        <v>0.3</v>
      </c>
      <c r="C408" s="1">
        <v>1.2504999999999999</v>
      </c>
      <c r="D408" s="2">
        <v>0.44557999999999998</v>
      </c>
      <c r="E408" s="1">
        <v>2.7573E-2</v>
      </c>
      <c r="F408" s="1">
        <v>6.0536000000000001E-3</v>
      </c>
      <c r="G408" s="1" t="str">
        <f t="shared" si="18"/>
        <v/>
      </c>
      <c r="H408" s="1" t="str">
        <f t="shared" si="19"/>
        <v/>
      </c>
    </row>
    <row r="409" spans="1:8">
      <c r="A409" s="7" t="s">
        <v>29</v>
      </c>
      <c r="B409">
        <v>0.35</v>
      </c>
      <c r="C409" s="1">
        <v>1.2805</v>
      </c>
      <c r="D409" s="2">
        <v>0.47310000000000002</v>
      </c>
      <c r="E409" s="1">
        <v>1.5278E-2</v>
      </c>
      <c r="F409" s="1">
        <v>3.336E-3</v>
      </c>
      <c r="G409" s="1" t="str">
        <f t="shared" si="18"/>
        <v/>
      </c>
      <c r="H409" s="1" t="str">
        <f t="shared" si="19"/>
        <v/>
      </c>
    </row>
    <row r="410" spans="1:8">
      <c r="A410" s="7" t="s">
        <v>29</v>
      </c>
      <c r="B410">
        <v>0.4</v>
      </c>
      <c r="C410" s="1">
        <v>1.3364</v>
      </c>
      <c r="D410" s="2">
        <v>0.50258999999999998</v>
      </c>
      <c r="E410" s="1">
        <v>4.6324999999999998E-2</v>
      </c>
      <c r="F410" s="1">
        <v>3.434E-3</v>
      </c>
      <c r="G410" s="1" t="str">
        <f t="shared" si="18"/>
        <v/>
      </c>
      <c r="H410" s="1" t="str">
        <f t="shared" si="19"/>
        <v/>
      </c>
    </row>
    <row r="411" spans="1:8">
      <c r="A411" s="7" t="s">
        <v>29</v>
      </c>
      <c r="B411">
        <v>0.45</v>
      </c>
      <c r="C411" s="1">
        <v>1.3728</v>
      </c>
      <c r="D411" s="2">
        <v>0.53098000000000001</v>
      </c>
      <c r="E411" s="1">
        <v>3.5129000000000001E-2</v>
      </c>
      <c r="F411" s="1">
        <v>6.0499000000000004E-3</v>
      </c>
      <c r="G411" s="1" t="str">
        <f t="shared" si="18"/>
        <v/>
      </c>
      <c r="H411" s="1" t="str">
        <f t="shared" si="19"/>
        <v/>
      </c>
    </row>
    <row r="412" spans="1:8">
      <c r="A412" s="7" t="s">
        <v>29</v>
      </c>
      <c r="B412">
        <v>0.5</v>
      </c>
      <c r="C412" s="1">
        <v>1.3867</v>
      </c>
      <c r="D412" s="2">
        <v>0.54969000000000001</v>
      </c>
      <c r="E412" s="1">
        <v>1.5187000000000001E-2</v>
      </c>
      <c r="F412" s="1">
        <v>8.0692000000000003E-3</v>
      </c>
      <c r="G412" s="1" t="str">
        <f t="shared" si="18"/>
        <v/>
      </c>
      <c r="H412" s="1" t="str">
        <f t="shared" si="19"/>
        <v/>
      </c>
    </row>
    <row r="413" spans="1:8">
      <c r="A413" s="7" t="s">
        <v>29</v>
      </c>
      <c r="B413">
        <v>0.55000000000000004</v>
      </c>
      <c r="C413" s="1">
        <v>1.4128000000000001</v>
      </c>
      <c r="D413" s="2">
        <v>0.56003000000000003</v>
      </c>
      <c r="E413" s="1">
        <v>1.9737999999999999E-2</v>
      </c>
      <c r="F413" s="1">
        <v>8.1101999999999997E-3</v>
      </c>
      <c r="G413" s="1" t="str">
        <f t="shared" si="18"/>
        <v/>
      </c>
      <c r="H413" s="1" t="str">
        <f t="shared" si="19"/>
        <v/>
      </c>
    </row>
    <row r="414" spans="1:8">
      <c r="A414" s="7" t="s">
        <v>29</v>
      </c>
      <c r="B414">
        <v>0.6</v>
      </c>
      <c r="C414" s="1">
        <v>1.4072</v>
      </c>
      <c r="D414" s="2">
        <v>0.55320999999999998</v>
      </c>
      <c r="E414" s="1">
        <v>1.8468999999999999E-2</v>
      </c>
      <c r="F414" s="1">
        <v>1.0137E-2</v>
      </c>
      <c r="G414" s="1" t="str">
        <f t="shared" si="18"/>
        <v/>
      </c>
      <c r="H414" s="1" t="str">
        <f t="shared" si="19"/>
        <v/>
      </c>
    </row>
    <row r="415" spans="1:8">
      <c r="A415" s="7" t="s">
        <v>29</v>
      </c>
      <c r="B415">
        <v>0.65</v>
      </c>
      <c r="C415" s="1">
        <v>1.4137</v>
      </c>
      <c r="D415" s="2">
        <v>0.54356000000000004</v>
      </c>
      <c r="E415" s="1">
        <v>2.5248E-2</v>
      </c>
      <c r="F415" s="1">
        <v>9.1442999999999993E-3</v>
      </c>
      <c r="G415" s="1" t="str">
        <f t="shared" si="18"/>
        <v/>
      </c>
      <c r="H415" s="1" t="str">
        <f t="shared" si="19"/>
        <v/>
      </c>
    </row>
    <row r="416" spans="1:8">
      <c r="A416" s="7" t="s">
        <v>29</v>
      </c>
      <c r="B416">
        <v>0.7</v>
      </c>
      <c r="C416" s="1">
        <v>1.3988</v>
      </c>
      <c r="D416" s="2">
        <v>0.52476999999999996</v>
      </c>
      <c r="E416" s="1">
        <v>1.8127000000000001E-2</v>
      </c>
      <c r="F416" s="1">
        <v>1.0843999999999999E-2</v>
      </c>
      <c r="G416" s="1" t="str">
        <f t="shared" si="18"/>
        <v/>
      </c>
      <c r="H416" s="1" t="str">
        <f t="shared" si="19"/>
        <v/>
      </c>
    </row>
    <row r="417" spans="1:8">
      <c r="A417" s="7" t="s">
        <v>29</v>
      </c>
      <c r="B417">
        <v>0.75</v>
      </c>
      <c r="C417" s="1">
        <v>1.4139999999999999</v>
      </c>
      <c r="D417" s="2">
        <v>0.50643000000000005</v>
      </c>
      <c r="E417" s="1">
        <v>1.3221999999999999E-2</v>
      </c>
      <c r="F417" s="1">
        <v>8.6768000000000001E-3</v>
      </c>
      <c r="G417" s="1" t="str">
        <f t="shared" si="18"/>
        <v/>
      </c>
      <c r="H417" s="1" t="str">
        <f t="shared" si="19"/>
        <v/>
      </c>
    </row>
    <row r="418" spans="1:8">
      <c r="A418" s="7" t="s">
        <v>29</v>
      </c>
      <c r="B418">
        <v>0.8</v>
      </c>
      <c r="C418" s="1">
        <v>1.4490000000000001</v>
      </c>
      <c r="D418" s="2">
        <v>0.49970999999999999</v>
      </c>
      <c r="E418" s="1">
        <v>1.7703E-2</v>
      </c>
      <c r="F418" s="1">
        <v>7.2283E-3</v>
      </c>
      <c r="G418" s="1" t="str">
        <f t="shared" si="18"/>
        <v/>
      </c>
      <c r="H418" s="1" t="str">
        <f t="shared" si="19"/>
        <v/>
      </c>
    </row>
    <row r="419" spans="1:8">
      <c r="A419" s="7" t="s">
        <v>29</v>
      </c>
      <c r="B419">
        <v>0.85</v>
      </c>
      <c r="C419" s="1">
        <v>1.5603</v>
      </c>
      <c r="D419" s="2">
        <v>0.52088000000000001</v>
      </c>
      <c r="E419" s="1">
        <v>0.12203</v>
      </c>
      <c r="F419" s="1">
        <v>8.3213000000000002E-3</v>
      </c>
      <c r="G419" s="1" t="str">
        <f t="shared" si="18"/>
        <v/>
      </c>
      <c r="H419" s="1" t="str">
        <f t="shared" si="19"/>
        <v/>
      </c>
    </row>
    <row r="420" spans="1:8">
      <c r="A420" s="7" t="s">
        <v>51</v>
      </c>
      <c r="B420">
        <v>0</v>
      </c>
      <c r="C420" s="1">
        <v>1.5012000000000001</v>
      </c>
      <c r="D420" s="2">
        <v>0.58360999999999996</v>
      </c>
      <c r="E420" s="1">
        <v>5.6397999999999997E-2</v>
      </c>
      <c r="F420" s="1">
        <v>0.1363</v>
      </c>
      <c r="G420" s="1">
        <f t="shared" si="18"/>
        <v>1.1796</v>
      </c>
      <c r="H420" s="1">
        <f t="shared" si="19"/>
        <v>0.36934</v>
      </c>
    </row>
    <row r="421" spans="1:8">
      <c r="A421" s="7" t="s">
        <v>51</v>
      </c>
      <c r="B421">
        <v>0.05</v>
      </c>
      <c r="C421" s="1">
        <v>1.4787999999999999</v>
      </c>
      <c r="D421" s="2">
        <v>0.51685999999999999</v>
      </c>
      <c r="E421" s="1">
        <v>1.5596E-2</v>
      </c>
      <c r="F421" s="1">
        <v>6.2909000000000003E-3</v>
      </c>
      <c r="G421" s="1" t="str">
        <f t="shared" si="18"/>
        <v/>
      </c>
      <c r="H421" s="1" t="str">
        <f t="shared" si="19"/>
        <v/>
      </c>
    </row>
    <row r="422" spans="1:8">
      <c r="A422" s="7" t="s">
        <v>51</v>
      </c>
      <c r="B422">
        <v>0.1</v>
      </c>
      <c r="C422" s="1">
        <v>1.4750000000000001</v>
      </c>
      <c r="D422" s="2">
        <v>0.51195000000000002</v>
      </c>
      <c r="E422" s="1">
        <v>1.7291000000000001E-2</v>
      </c>
      <c r="F422" s="1">
        <v>6.3112000000000003E-3</v>
      </c>
      <c r="G422" s="1" t="str">
        <f t="shared" si="18"/>
        <v/>
      </c>
      <c r="H422" s="1" t="str">
        <f t="shared" si="19"/>
        <v/>
      </c>
    </row>
    <row r="423" spans="1:8">
      <c r="A423" s="7" t="s">
        <v>51</v>
      </c>
      <c r="B423">
        <v>0.15</v>
      </c>
      <c r="C423" s="1">
        <v>1.4693000000000001</v>
      </c>
      <c r="D423" s="2">
        <v>0.50641000000000003</v>
      </c>
      <c r="E423" s="1">
        <v>1.6412E-2</v>
      </c>
      <c r="F423" s="1">
        <v>6.2776000000000004E-3</v>
      </c>
      <c r="G423" s="1" t="str">
        <f t="shared" si="18"/>
        <v/>
      </c>
      <c r="H423" s="1" t="str">
        <f t="shared" si="19"/>
        <v/>
      </c>
    </row>
    <row r="424" spans="1:8">
      <c r="A424" s="7" t="s">
        <v>51</v>
      </c>
      <c r="B424">
        <v>0.2</v>
      </c>
      <c r="C424" s="1">
        <v>1.4624999999999999</v>
      </c>
      <c r="D424" s="2">
        <v>0.49997000000000003</v>
      </c>
      <c r="E424" s="1">
        <v>1.5509999999999999E-2</v>
      </c>
      <c r="F424" s="1">
        <v>5.9112000000000001E-3</v>
      </c>
      <c r="G424" s="1" t="str">
        <f t="shared" si="18"/>
        <v/>
      </c>
      <c r="H424" s="1" t="str">
        <f t="shared" si="19"/>
        <v/>
      </c>
    </row>
    <row r="425" spans="1:8">
      <c r="A425" s="7" t="s">
        <v>51</v>
      </c>
      <c r="B425">
        <v>0.25</v>
      </c>
      <c r="C425" s="1">
        <v>1.4541999999999999</v>
      </c>
      <c r="D425" s="2">
        <v>0.49238999999999999</v>
      </c>
      <c r="E425" s="1">
        <v>1.6011999999999998E-2</v>
      </c>
      <c r="F425" s="1">
        <v>5.7939999999999997E-3</v>
      </c>
      <c r="G425" s="1" t="str">
        <f t="shared" si="18"/>
        <v/>
      </c>
      <c r="H425" s="1" t="str">
        <f t="shared" si="19"/>
        <v/>
      </c>
    </row>
    <row r="426" spans="1:8">
      <c r="A426" s="7" t="s">
        <v>51</v>
      </c>
      <c r="B426">
        <v>0.3</v>
      </c>
      <c r="C426" s="1">
        <v>1.4449000000000001</v>
      </c>
      <c r="D426" s="2">
        <v>0.48433999999999999</v>
      </c>
      <c r="E426" s="1">
        <v>1.6056000000000001E-2</v>
      </c>
      <c r="F426" s="1">
        <v>6.0073000000000001E-3</v>
      </c>
      <c r="G426" s="1" t="str">
        <f t="shared" si="18"/>
        <v/>
      </c>
      <c r="H426" s="1" t="str">
        <f t="shared" si="19"/>
        <v/>
      </c>
    </row>
    <row r="427" spans="1:8">
      <c r="A427" s="7" t="s">
        <v>51</v>
      </c>
      <c r="B427">
        <v>0.35</v>
      </c>
      <c r="C427" s="1">
        <v>1.4352</v>
      </c>
      <c r="D427" s="2">
        <v>0.47567999999999999</v>
      </c>
      <c r="E427" s="1">
        <v>1.6819000000000001E-2</v>
      </c>
      <c r="F427" s="1">
        <v>6.2557999999999997E-3</v>
      </c>
      <c r="G427" s="1" t="str">
        <f t="shared" si="18"/>
        <v/>
      </c>
      <c r="H427" s="1" t="str">
        <f t="shared" si="19"/>
        <v/>
      </c>
    </row>
    <row r="428" spans="1:8">
      <c r="A428" s="7" t="s">
        <v>51</v>
      </c>
      <c r="B428">
        <v>0.4</v>
      </c>
      <c r="C428" s="1">
        <v>1.4655</v>
      </c>
      <c r="D428" s="2">
        <v>0.46844999999999998</v>
      </c>
      <c r="E428" s="1">
        <v>0.11876</v>
      </c>
      <c r="F428" s="1">
        <v>9.1523999999999998E-3</v>
      </c>
      <c r="G428" s="1" t="str">
        <f t="shared" si="18"/>
        <v/>
      </c>
      <c r="H428" s="1" t="str">
        <f t="shared" si="19"/>
        <v/>
      </c>
    </row>
    <row r="429" spans="1:8">
      <c r="A429" s="7" t="s">
        <v>51</v>
      </c>
      <c r="B429">
        <v>0.45</v>
      </c>
      <c r="C429" s="1">
        <v>1.4111</v>
      </c>
      <c r="D429" s="2">
        <v>0.45635999999999999</v>
      </c>
      <c r="E429" s="1">
        <v>1.6212000000000001E-2</v>
      </c>
      <c r="F429" s="1">
        <v>6.0514999999999996E-3</v>
      </c>
      <c r="G429" s="1" t="str">
        <f t="shared" si="18"/>
        <v/>
      </c>
      <c r="H429" s="1" t="str">
        <f t="shared" si="19"/>
        <v/>
      </c>
    </row>
    <row r="430" spans="1:8">
      <c r="A430" s="7" t="s">
        <v>51</v>
      </c>
      <c r="B430">
        <v>0.5</v>
      </c>
      <c r="C430" s="1">
        <v>1.3953</v>
      </c>
      <c r="D430" s="2">
        <v>0.44540999999999997</v>
      </c>
      <c r="E430" s="1">
        <v>1.6043999999999999E-2</v>
      </c>
      <c r="F430" s="1">
        <v>6.0657999999999997E-3</v>
      </c>
      <c r="G430" s="1" t="str">
        <f t="shared" si="18"/>
        <v/>
      </c>
      <c r="H430" s="1" t="str">
        <f t="shared" si="19"/>
        <v/>
      </c>
    </row>
    <row r="431" spans="1:8">
      <c r="A431" s="7" t="s">
        <v>51</v>
      </c>
      <c r="B431">
        <v>0.55000000000000004</v>
      </c>
      <c r="C431" s="1">
        <v>1.3913</v>
      </c>
      <c r="D431" s="2">
        <v>0.43414999999999998</v>
      </c>
      <c r="E431" s="1">
        <v>5.2259E-2</v>
      </c>
      <c r="F431" s="1">
        <v>6.2281000000000003E-3</v>
      </c>
      <c r="G431" s="1" t="str">
        <f t="shared" si="18"/>
        <v/>
      </c>
      <c r="H431" s="1" t="str">
        <f t="shared" si="19"/>
        <v/>
      </c>
    </row>
    <row r="432" spans="1:8">
      <c r="A432" s="7" t="s">
        <v>51</v>
      </c>
      <c r="B432">
        <v>0.6</v>
      </c>
      <c r="C432" s="1">
        <v>1.357</v>
      </c>
      <c r="D432" s="2">
        <v>0.42204999999999998</v>
      </c>
      <c r="E432" s="1">
        <v>1.6209000000000001E-2</v>
      </c>
      <c r="F432" s="1">
        <v>5.4609999999999997E-3</v>
      </c>
      <c r="G432" s="1" t="str">
        <f t="shared" si="18"/>
        <v/>
      </c>
      <c r="H432" s="1" t="str">
        <f t="shared" si="19"/>
        <v/>
      </c>
    </row>
    <row r="433" spans="1:8">
      <c r="A433" s="7" t="s">
        <v>51</v>
      </c>
      <c r="B433">
        <v>0.65</v>
      </c>
      <c r="C433" s="1">
        <v>1.3331999999999999</v>
      </c>
      <c r="D433" s="2">
        <v>0.40949999999999998</v>
      </c>
      <c r="E433" s="1">
        <v>1.6008000000000001E-2</v>
      </c>
      <c r="F433" s="1">
        <v>5.4583000000000001E-3</v>
      </c>
      <c r="G433" s="1" t="str">
        <f t="shared" si="18"/>
        <v/>
      </c>
      <c r="H433" s="1" t="str">
        <f t="shared" si="19"/>
        <v/>
      </c>
    </row>
    <row r="434" spans="1:8">
      <c r="A434" s="7" t="s">
        <v>51</v>
      </c>
      <c r="B434">
        <v>0.7</v>
      </c>
      <c r="C434" s="1">
        <v>1.3097000000000001</v>
      </c>
      <c r="D434" s="2">
        <v>0.39734000000000003</v>
      </c>
      <c r="E434" s="1">
        <v>1.8813E-2</v>
      </c>
      <c r="F434" s="1">
        <v>5.3109999999999997E-3</v>
      </c>
      <c r="G434" s="1" t="str">
        <f t="shared" si="18"/>
        <v/>
      </c>
      <c r="H434" s="1" t="str">
        <f t="shared" si="19"/>
        <v/>
      </c>
    </row>
    <row r="435" spans="1:8">
      <c r="A435" s="7" t="s">
        <v>51</v>
      </c>
      <c r="B435">
        <v>0.75</v>
      </c>
      <c r="C435" s="1">
        <v>1.2819</v>
      </c>
      <c r="D435" s="2">
        <v>0.38532</v>
      </c>
      <c r="E435" s="1">
        <v>2.6169000000000001E-2</v>
      </c>
      <c r="F435" s="1">
        <v>5.4159999999999998E-3</v>
      </c>
      <c r="G435" s="1" t="str">
        <f t="shared" si="18"/>
        <v/>
      </c>
      <c r="H435" s="1" t="str">
        <f t="shared" si="19"/>
        <v/>
      </c>
    </row>
    <row r="436" spans="1:8">
      <c r="A436" s="7" t="s">
        <v>51</v>
      </c>
      <c r="B436">
        <v>0.8</v>
      </c>
      <c r="C436" s="1">
        <v>1.2423999999999999</v>
      </c>
      <c r="D436" s="2">
        <v>0.37490000000000001</v>
      </c>
      <c r="E436" s="1">
        <v>1.4697E-2</v>
      </c>
      <c r="F436" s="1">
        <v>5.2705E-3</v>
      </c>
      <c r="G436" s="1" t="str">
        <f t="shared" si="18"/>
        <v/>
      </c>
      <c r="H436" s="1" t="str">
        <f t="shared" si="19"/>
        <v/>
      </c>
    </row>
    <row r="437" spans="1:8">
      <c r="A437" s="7" t="s">
        <v>51</v>
      </c>
      <c r="B437">
        <v>0.85</v>
      </c>
      <c r="C437" s="1">
        <v>1.2078</v>
      </c>
      <c r="D437" s="2">
        <v>0.36934</v>
      </c>
      <c r="E437" s="1">
        <v>1.4427000000000001E-2</v>
      </c>
      <c r="F437" s="1">
        <v>4.8224000000000001E-3</v>
      </c>
      <c r="G437" s="1" t="str">
        <f t="shared" si="18"/>
        <v/>
      </c>
      <c r="H437" s="1" t="str">
        <f t="shared" si="19"/>
        <v/>
      </c>
    </row>
    <row r="438" spans="1:8">
      <c r="A438" s="7" t="s">
        <v>51</v>
      </c>
      <c r="B438">
        <v>0.9</v>
      </c>
      <c r="C438" s="1">
        <v>1.1796</v>
      </c>
      <c r="D438" s="2">
        <v>0.37330999999999998</v>
      </c>
      <c r="E438" s="1">
        <v>1.2997999999999999E-2</v>
      </c>
      <c r="F438" s="1">
        <v>4.9559000000000001E-3</v>
      </c>
      <c r="G438" s="1" t="str">
        <f>IF($A438=$A437,"",MIN(C438:C457))</f>
        <v/>
      </c>
      <c r="H438" s="1" t="str">
        <f t="shared" si="19"/>
        <v/>
      </c>
    </row>
    <row r="439" spans="1:8">
      <c r="A439" s="7" t="s">
        <v>51</v>
      </c>
      <c r="B439">
        <v>0.95</v>
      </c>
      <c r="C439" s="1">
        <v>1.1835</v>
      </c>
      <c r="D439" s="2">
        <v>0.39460000000000001</v>
      </c>
      <c r="E439" s="1">
        <v>1.3762E-2</v>
      </c>
      <c r="F439" s="1">
        <v>3.2331999999999999E-3</v>
      </c>
      <c r="G439" s="1" t="str">
        <f t="shared" si="18"/>
        <v/>
      </c>
      <c r="H439" s="1" t="str">
        <f t="shared" si="19"/>
        <v/>
      </c>
    </row>
    <row r="440" spans="1:8">
      <c r="A440" s="7" t="s">
        <v>30</v>
      </c>
      <c r="B440">
        <v>0</v>
      </c>
      <c r="C440" s="1">
        <v>1.901</v>
      </c>
      <c r="D440" s="2">
        <v>1.2042999999999999</v>
      </c>
      <c r="E440" s="1">
        <v>2.1284000000000001E-2</v>
      </c>
      <c r="F440" s="1">
        <v>2.1731E-2</v>
      </c>
      <c r="G440" s="1">
        <f>C440</f>
        <v>1.901</v>
      </c>
      <c r="H440" s="1">
        <f>D440</f>
        <v>1.2042999999999999</v>
      </c>
    </row>
    <row r="441" spans="1:8">
      <c r="A441" s="7" t="s">
        <v>31</v>
      </c>
      <c r="B441">
        <v>0</v>
      </c>
      <c r="C441" s="1">
        <v>0.39624999999999999</v>
      </c>
      <c r="D441" s="2">
        <v>0.17660000000000001</v>
      </c>
      <c r="E441" s="1">
        <v>3.7001999999999998E-3</v>
      </c>
      <c r="F441" s="1">
        <v>1.2551999999999999E-3</v>
      </c>
      <c r="G441" s="1">
        <f>C441</f>
        <v>0.39624999999999999</v>
      </c>
      <c r="H441" s="1">
        <f>D441</f>
        <v>0.17660000000000001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74F-CC6F-4DD6-B0B3-DDEB23E95545}">
  <dimension ref="A1:C27"/>
  <sheetViews>
    <sheetView workbookViewId="0">
      <selection activeCell="F12" sqref="F12"/>
    </sheetView>
  </sheetViews>
  <sheetFormatPr defaultRowHeight="14.25"/>
  <cols>
    <col min="1" max="1" width="24.6640625" bestFit="1" customWidth="1"/>
  </cols>
  <sheetData>
    <row r="1" spans="1:3">
      <c r="A1" t="s">
        <v>0</v>
      </c>
      <c r="B1" t="s">
        <v>32</v>
      </c>
      <c r="C1" t="s">
        <v>32</v>
      </c>
    </row>
    <row r="2" spans="1:3">
      <c r="A2" t="s">
        <v>20</v>
      </c>
      <c r="B2">
        <v>0.33178999999999997</v>
      </c>
      <c r="C2">
        <v>0.15737000000000001</v>
      </c>
    </row>
    <row r="3" spans="1:3">
      <c r="A3" t="s">
        <v>17</v>
      </c>
      <c r="B3">
        <v>0.33167999999999997</v>
      </c>
      <c r="C3">
        <v>0.15740000000000001</v>
      </c>
    </row>
    <row r="4" spans="1:3">
      <c r="A4" t="s">
        <v>21</v>
      </c>
      <c r="B4">
        <v>0.33804000000000001</v>
      </c>
      <c r="C4">
        <v>0.16777</v>
      </c>
    </row>
    <row r="5" spans="1:3">
      <c r="A5" t="s">
        <v>22</v>
      </c>
      <c r="B5">
        <v>0.33833000000000002</v>
      </c>
      <c r="C5">
        <v>0.16789000000000001</v>
      </c>
    </row>
    <row r="6" spans="1:3">
      <c r="A6" t="s">
        <v>23</v>
      </c>
      <c r="B6">
        <v>0.33867000000000003</v>
      </c>
      <c r="C6">
        <v>0.16825000000000001</v>
      </c>
    </row>
    <row r="7" spans="1:3">
      <c r="A7" t="s">
        <v>24</v>
      </c>
      <c r="B7">
        <v>0.33823999999999999</v>
      </c>
      <c r="C7">
        <v>0.16838</v>
      </c>
    </row>
    <row r="8" spans="1:3">
      <c r="A8" t="s">
        <v>8</v>
      </c>
      <c r="B8">
        <v>0.37225999999999998</v>
      </c>
      <c r="C8">
        <v>0.16891999999999999</v>
      </c>
    </row>
    <row r="9" spans="1:3">
      <c r="A9" t="s">
        <v>9</v>
      </c>
      <c r="B9">
        <v>0.37026999999999999</v>
      </c>
      <c r="C9">
        <v>0.16971</v>
      </c>
    </row>
    <row r="10" spans="1:3">
      <c r="A10" t="s">
        <v>31</v>
      </c>
      <c r="B10">
        <v>0.39624999999999999</v>
      </c>
      <c r="C10">
        <v>0.17660000000000001</v>
      </c>
    </row>
    <row r="11" spans="1:3">
      <c r="A11" t="s">
        <v>12</v>
      </c>
      <c r="B11">
        <v>0.37680000000000002</v>
      </c>
      <c r="C11">
        <v>0.18168000000000001</v>
      </c>
    </row>
    <row r="12" spans="1:3">
      <c r="A12" t="s">
        <v>6</v>
      </c>
      <c r="B12">
        <v>0.37631999999999999</v>
      </c>
      <c r="C12">
        <v>0.18178</v>
      </c>
    </row>
    <row r="13" spans="1:3">
      <c r="A13" t="s">
        <v>7</v>
      </c>
      <c r="B13">
        <v>0.37587999999999999</v>
      </c>
      <c r="C13">
        <v>0.18179000000000001</v>
      </c>
    </row>
    <row r="14" spans="1:3">
      <c r="A14" t="s">
        <v>13</v>
      </c>
      <c r="B14">
        <v>0.3765</v>
      </c>
      <c r="C14">
        <v>0.18210999999999999</v>
      </c>
    </row>
    <row r="15" spans="1:3">
      <c r="A15" t="s">
        <v>14</v>
      </c>
      <c r="B15">
        <v>0.37712000000000001</v>
      </c>
      <c r="C15">
        <v>0.18223</v>
      </c>
    </row>
    <row r="16" spans="1:3">
      <c r="A16" t="s">
        <v>15</v>
      </c>
      <c r="B16">
        <v>0.37623000000000001</v>
      </c>
      <c r="C16">
        <v>0.18240999999999999</v>
      </c>
    </row>
    <row r="17" spans="1:3">
      <c r="A17" t="s">
        <v>11</v>
      </c>
      <c r="B17">
        <v>0.41850999999999999</v>
      </c>
      <c r="C17">
        <v>0.27548</v>
      </c>
    </row>
    <row r="18" spans="1:3">
      <c r="A18" t="s">
        <v>10</v>
      </c>
      <c r="B18">
        <v>0.41843000000000002</v>
      </c>
      <c r="C18">
        <v>0.27565000000000001</v>
      </c>
    </row>
    <row r="19" spans="1:3">
      <c r="A19" t="s">
        <v>19</v>
      </c>
      <c r="B19">
        <v>0.60902999999999996</v>
      </c>
      <c r="C19">
        <v>0.31664999999999999</v>
      </c>
    </row>
    <row r="20" spans="1:3">
      <c r="A20" t="s">
        <v>16</v>
      </c>
      <c r="B20">
        <v>0.60902999999999996</v>
      </c>
      <c r="C20">
        <v>0.31667000000000001</v>
      </c>
    </row>
    <row r="21" spans="1:3">
      <c r="A21" t="s">
        <v>26</v>
      </c>
      <c r="B21">
        <v>0.58757000000000004</v>
      </c>
      <c r="C21">
        <v>0.32950000000000002</v>
      </c>
    </row>
    <row r="22" spans="1:3">
      <c r="A22" t="s">
        <v>25</v>
      </c>
      <c r="B22">
        <v>0.59062000000000003</v>
      </c>
      <c r="C22">
        <v>0.32969999999999999</v>
      </c>
    </row>
    <row r="23" spans="1:3">
      <c r="A23" t="s">
        <v>27</v>
      </c>
      <c r="B23">
        <v>1.2083999999999999</v>
      </c>
      <c r="C23">
        <v>0.34066000000000002</v>
      </c>
    </row>
    <row r="24" spans="1:3">
      <c r="A24" t="s">
        <v>28</v>
      </c>
      <c r="B24">
        <v>1.2197</v>
      </c>
      <c r="C24">
        <v>0.34377999999999997</v>
      </c>
    </row>
    <row r="25" spans="1:3">
      <c r="A25" t="s">
        <v>51</v>
      </c>
      <c r="B25">
        <v>1.1796</v>
      </c>
      <c r="C25">
        <v>0.36934</v>
      </c>
    </row>
    <row r="26" spans="1:3">
      <c r="A26" t="s">
        <v>29</v>
      </c>
      <c r="B26">
        <v>1.1883999999999999</v>
      </c>
      <c r="C26">
        <v>0.37895000000000001</v>
      </c>
    </row>
    <row r="27" spans="1:3">
      <c r="A27" t="s">
        <v>30</v>
      </c>
      <c r="B27">
        <v>1.901</v>
      </c>
      <c r="C27">
        <v>1.2042999999999999</v>
      </c>
    </row>
  </sheetData>
  <sortState xmlns:xlrd2="http://schemas.microsoft.com/office/spreadsheetml/2017/richdata2" ref="A2:C27">
    <sortCondition ref="C2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977E-091C-4FA7-A4E2-2841DE3ED16B}">
  <dimension ref="A1:U16"/>
  <sheetViews>
    <sheetView tabSelected="1" workbookViewId="0">
      <selection activeCell="K7" sqref="K7"/>
    </sheetView>
  </sheetViews>
  <sheetFormatPr defaultRowHeight="14.25"/>
  <cols>
    <col min="1" max="1" width="17.3984375" bestFit="1" customWidth="1"/>
    <col min="2" max="21" width="11.33203125" customWidth="1"/>
  </cols>
  <sheetData>
    <row r="1" spans="1:21" s="9" customFormat="1" ht="42.75">
      <c r="A1" s="9" t="s">
        <v>0</v>
      </c>
      <c r="B1" s="3" t="s">
        <v>52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53</v>
      </c>
      <c r="L1" s="3" t="s">
        <v>62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63</v>
      </c>
    </row>
    <row r="2" spans="1:21">
      <c r="A2" t="s">
        <v>31</v>
      </c>
      <c r="B2" s="10">
        <v>0.39650999999999997</v>
      </c>
      <c r="C2" s="10">
        <v>0.17593</v>
      </c>
      <c r="D2" s="10">
        <v>0.13056999999999999</v>
      </c>
      <c r="E2" s="10">
        <v>0.10600999999999999</v>
      </c>
      <c r="F2" s="10">
        <v>9.0359999999999996E-2</v>
      </c>
      <c r="G2" s="10">
        <v>7.8769999999999896E-2</v>
      </c>
      <c r="H2" s="10">
        <v>6.973E-2</v>
      </c>
      <c r="I2" s="10">
        <v>6.1949999999999901E-2</v>
      </c>
      <c r="J2" s="10">
        <v>5.586E-2</v>
      </c>
      <c r="K2" s="10">
        <v>5.067E-2</v>
      </c>
      <c r="L2" s="10">
        <v>3.5126596444542899E-3</v>
      </c>
      <c r="M2" s="10">
        <v>2.5403630536685999E-3</v>
      </c>
      <c r="N2" s="10">
        <v>2.1401194151521399E-3</v>
      </c>
      <c r="O2" s="10">
        <v>2.1824807495650902E-3</v>
      </c>
      <c r="P2" s="10">
        <v>2.3358082113050199E-3</v>
      </c>
      <c r="Q2" s="10">
        <v>2.0412686686905601E-3</v>
      </c>
      <c r="R2" s="10">
        <v>2.1878706035270402E-3</v>
      </c>
      <c r="S2" s="10">
        <v>1.55008960314485E-3</v>
      </c>
      <c r="T2" s="10">
        <v>1.67544355652797E-3</v>
      </c>
      <c r="U2" s="10">
        <v>2.11715217528956E-3</v>
      </c>
    </row>
    <row r="3" spans="1:21">
      <c r="A3" t="s">
        <v>17</v>
      </c>
      <c r="B3" s="10">
        <v>0.33451999999999998</v>
      </c>
      <c r="C3" s="10">
        <v>0.15764</v>
      </c>
      <c r="D3" s="10">
        <v>0.12197</v>
      </c>
      <c r="E3" s="10">
        <v>0.10183</v>
      </c>
      <c r="F3" s="10">
        <v>8.8569999999999996E-2</v>
      </c>
      <c r="G3" s="10">
        <v>7.9200000000000007E-2</v>
      </c>
      <c r="H3" s="10">
        <v>7.0669999999999997E-2</v>
      </c>
      <c r="I3" s="10">
        <v>6.429E-2</v>
      </c>
      <c r="J3" s="10">
        <v>5.8869999999999999E-2</v>
      </c>
      <c r="K3" s="10">
        <v>5.3259999999999898E-2</v>
      </c>
      <c r="L3" s="10">
        <v>7.44622201000092E-3</v>
      </c>
      <c r="M3" s="10">
        <v>4.3025057298690002E-3</v>
      </c>
      <c r="N3" s="10">
        <v>4.4098500856352999E-3</v>
      </c>
      <c r="O3" s="10">
        <v>3.4826713884603001E-3</v>
      </c>
      <c r="P3" s="10">
        <v>4.4251930278049198E-3</v>
      </c>
      <c r="Q3" s="10">
        <v>4.2915938505149499E-3</v>
      </c>
      <c r="R3" s="10">
        <v>3.510001582779E-3</v>
      </c>
      <c r="S3" s="10">
        <v>4.8353903668680101E-3</v>
      </c>
      <c r="T3" s="10">
        <v>4.2557281659220403E-3</v>
      </c>
      <c r="U3" s="10">
        <v>3.9721810409675696E-3</v>
      </c>
    </row>
    <row r="4" spans="1:21">
      <c r="A4" t="s">
        <v>20</v>
      </c>
      <c r="B4" s="10">
        <v>0.33463999999999999</v>
      </c>
      <c r="C4" s="10">
        <v>0.15740000000000001</v>
      </c>
      <c r="D4" s="10">
        <v>0.12209</v>
      </c>
      <c r="E4" s="10">
        <v>0.10172</v>
      </c>
      <c r="F4" s="10">
        <v>8.8459999999999997E-2</v>
      </c>
      <c r="G4" s="10">
        <v>7.9159999999999994E-2</v>
      </c>
      <c r="H4" s="10">
        <v>7.0749999999999993E-2</v>
      </c>
      <c r="I4" s="10">
        <v>6.4070000000000002E-2</v>
      </c>
      <c r="J4" s="10">
        <v>5.8650000000000001E-2</v>
      </c>
      <c r="K4" s="10">
        <v>5.3510000000000002E-2</v>
      </c>
      <c r="L4" s="10">
        <v>7.5997368375490502E-3</v>
      </c>
      <c r="M4" s="10">
        <v>4.9475021756213199E-3</v>
      </c>
      <c r="N4" s="10">
        <v>4.2193864746219003E-3</v>
      </c>
      <c r="O4" s="10">
        <v>3.9608641032537802E-3</v>
      </c>
      <c r="P4" s="10">
        <v>4.3202880562398602E-3</v>
      </c>
      <c r="Q4" s="10">
        <v>4.3484863266811903E-3</v>
      </c>
      <c r="R4" s="10">
        <v>3.9010682297715899E-3</v>
      </c>
      <c r="S4" s="10">
        <v>4.1931293008126199E-3</v>
      </c>
      <c r="T4" s="10">
        <v>4.3856457778631503E-3</v>
      </c>
      <c r="U4" s="10">
        <v>3.6957783723835201E-3</v>
      </c>
    </row>
    <row r="5" spans="1:21">
      <c r="A5" t="s">
        <v>6</v>
      </c>
      <c r="B5" s="10">
        <v>0.38229000000000002</v>
      </c>
      <c r="C5" s="10">
        <v>0.19563999999999901</v>
      </c>
      <c r="D5" s="10">
        <v>0.14118999999999901</v>
      </c>
      <c r="E5" s="10">
        <v>0.11287</v>
      </c>
      <c r="F5" s="10">
        <v>9.4750000000000001E-2</v>
      </c>
      <c r="G5" s="10">
        <v>8.2960000000000006E-2</v>
      </c>
      <c r="H5" s="10">
        <v>7.2669999999999998E-2</v>
      </c>
      <c r="I5" s="10">
        <v>6.5310000000000007E-2</v>
      </c>
      <c r="J5" s="10">
        <v>5.876E-2</v>
      </c>
      <c r="K5" s="10">
        <v>5.4109999999999998E-2</v>
      </c>
      <c r="L5" s="10">
        <v>5.5167321244857601E-3</v>
      </c>
      <c r="M5" s="10">
        <v>5.3145920717293802E-3</v>
      </c>
      <c r="N5" s="10">
        <v>3.9658122329059601E-3</v>
      </c>
      <c r="O5" s="10">
        <v>3.9001566920089498E-3</v>
      </c>
      <c r="P5" s="10">
        <v>3.1570907846025201E-3</v>
      </c>
      <c r="Q5" s="10">
        <v>3.3596296092145502E-3</v>
      </c>
      <c r="R5" s="10">
        <v>3.0074167578763599E-3</v>
      </c>
      <c r="S5" s="10">
        <v>2.7746671472048301E-3</v>
      </c>
      <c r="T5" s="10">
        <v>2.7236413534498598E-3</v>
      </c>
      <c r="U5" s="10">
        <v>2.7646378103148E-3</v>
      </c>
    </row>
    <row r="6" spans="1:21">
      <c r="A6" t="s">
        <v>12</v>
      </c>
      <c r="B6" s="10">
        <v>0.3821</v>
      </c>
      <c r="C6" s="10">
        <v>0.19528000000000001</v>
      </c>
      <c r="D6" s="10">
        <v>0.14119999999999999</v>
      </c>
      <c r="E6" s="10">
        <v>0.113579999999999</v>
      </c>
      <c r="F6" s="10">
        <v>9.6640000000000004E-2</v>
      </c>
      <c r="G6" s="10">
        <v>8.5010000000000002E-2</v>
      </c>
      <c r="H6" s="10">
        <v>7.5300000000000006E-2</v>
      </c>
      <c r="I6" s="10">
        <v>6.7879999999999996E-2</v>
      </c>
      <c r="J6" s="10">
        <v>6.2439999999999898E-2</v>
      </c>
      <c r="K6" s="10">
        <v>5.7709999999999997E-2</v>
      </c>
      <c r="L6" s="10">
        <v>5.37359800836976E-3</v>
      </c>
      <c r="M6" s="10">
        <v>5.1744672296876199E-3</v>
      </c>
      <c r="N6" s="10">
        <v>4.2429025704371504E-3</v>
      </c>
      <c r="O6" s="10">
        <v>4.0731642081638002E-3</v>
      </c>
      <c r="P6" s="10">
        <v>2.8087957087216801E-3</v>
      </c>
      <c r="Q6" s="10">
        <v>2.9164095124732401E-3</v>
      </c>
      <c r="R6" s="10">
        <v>2.9024893530286101E-3</v>
      </c>
      <c r="S6" s="10">
        <v>2.77920852042447E-3</v>
      </c>
      <c r="T6" s="10">
        <v>2.88490323350137E-3</v>
      </c>
      <c r="U6" s="10">
        <v>2.33497561253026E-3</v>
      </c>
    </row>
    <row r="7" spans="1:21">
      <c r="A7" t="s">
        <v>14</v>
      </c>
      <c r="B7" s="10">
        <v>0.38242999999999999</v>
      </c>
      <c r="C7" s="10">
        <v>0.19519</v>
      </c>
      <c r="D7" s="10">
        <v>0.1416</v>
      </c>
      <c r="E7" s="10">
        <v>0.11413</v>
      </c>
      <c r="F7" s="10">
        <v>9.7250000000000003E-2</v>
      </c>
      <c r="G7" s="10">
        <v>8.5650000000000004E-2</v>
      </c>
      <c r="H7" s="10">
        <v>7.603E-2</v>
      </c>
      <c r="I7" s="10">
        <v>6.93E-2</v>
      </c>
      <c r="J7" s="10">
        <v>6.3380000000000006E-2</v>
      </c>
      <c r="K7" s="10">
        <v>5.8699999999999898E-2</v>
      </c>
      <c r="L7" s="10">
        <v>5.1781699899138799E-3</v>
      </c>
      <c r="M7" s="10">
        <v>4.9074659675052397E-3</v>
      </c>
      <c r="N7" s="10">
        <v>4.1774527060292497E-3</v>
      </c>
      <c r="O7" s="10">
        <v>3.9539150780516803E-3</v>
      </c>
      <c r="P7" s="10">
        <v>2.78856793195201E-3</v>
      </c>
      <c r="Q7" s="10">
        <v>2.9923049458383802E-3</v>
      </c>
      <c r="R7" s="10">
        <v>2.97995152831569E-3</v>
      </c>
      <c r="S7" s="10">
        <v>2.6599916457679899E-3</v>
      </c>
      <c r="T7" s="10">
        <v>2.8169329262712401E-3</v>
      </c>
      <c r="U7" s="10">
        <v>2.64826987547215E-3</v>
      </c>
    </row>
    <row r="8" spans="1:21">
      <c r="A8" t="s">
        <v>8</v>
      </c>
      <c r="B8" s="10">
        <v>0.37992999999999999</v>
      </c>
      <c r="C8" s="10">
        <v>0.17809</v>
      </c>
      <c r="D8" s="10">
        <v>0.13930999999999999</v>
      </c>
      <c r="E8" s="10">
        <v>0.11817999999999999</v>
      </c>
      <c r="F8" s="10">
        <v>0.10502</v>
      </c>
      <c r="G8" s="10">
        <v>9.5449999999999993E-2</v>
      </c>
      <c r="H8" s="10">
        <v>8.745E-2</v>
      </c>
      <c r="I8" s="10">
        <v>8.1070000000000003E-2</v>
      </c>
      <c r="J8" s="10">
        <v>7.4800000000000005E-2</v>
      </c>
      <c r="K8" s="10">
        <v>7.009E-2</v>
      </c>
      <c r="L8" s="10">
        <v>5.7209264983916703E-3</v>
      </c>
      <c r="M8" s="10">
        <v>4.5598367417168601E-3</v>
      </c>
      <c r="N8" s="10">
        <v>4.0137126066634096E-3</v>
      </c>
      <c r="O8" s="10">
        <v>3.35254463886098E-3</v>
      </c>
      <c r="P8" s="10">
        <v>4.5394076950877899E-3</v>
      </c>
      <c r="Q8" s="10">
        <v>4.0349170444453301E-3</v>
      </c>
      <c r="R8" s="10">
        <v>4.6339927588299997E-3</v>
      </c>
      <c r="S8" s="10">
        <v>4.29781598282455E-3</v>
      </c>
      <c r="T8" s="10">
        <v>4.4374667447893102E-3</v>
      </c>
      <c r="U8" s="10">
        <v>3.7397118130204098E-3</v>
      </c>
    </row>
    <row r="9" spans="1:21">
      <c r="A9" t="s">
        <v>29</v>
      </c>
      <c r="B9" s="10">
        <v>1.5110300000000001</v>
      </c>
      <c r="C9" s="10">
        <v>0.38729999999999998</v>
      </c>
      <c r="D9" s="10">
        <v>0.28420999999999902</v>
      </c>
      <c r="E9" s="10">
        <v>0.23752000000000001</v>
      </c>
      <c r="F9" s="10">
        <v>0.20485</v>
      </c>
      <c r="G9" s="10">
        <v>0.18046000000000001</v>
      </c>
      <c r="H9" s="10">
        <v>0.16148000000000001</v>
      </c>
      <c r="I9" s="10">
        <v>0.14627999999999999</v>
      </c>
      <c r="J9" s="10">
        <v>0.13371</v>
      </c>
      <c r="K9" s="10">
        <v>0.12331</v>
      </c>
      <c r="L9" s="10">
        <v>0.94794292145325498</v>
      </c>
      <c r="M9" s="10">
        <v>2.1348484203281899E-2</v>
      </c>
      <c r="N9" s="10">
        <v>4.1007993800666999E-3</v>
      </c>
      <c r="O9" s="10">
        <v>4.2065557301801003E-3</v>
      </c>
      <c r="P9" s="10">
        <v>4.1371622050762101E-3</v>
      </c>
      <c r="Q9" s="10">
        <v>3.8973495267082899E-3</v>
      </c>
      <c r="R9" s="10">
        <v>3.74842189016478E-3</v>
      </c>
      <c r="S9" s="10">
        <v>3.3976462440931002E-3</v>
      </c>
      <c r="T9" s="10">
        <v>2.9471078101156001E-3</v>
      </c>
      <c r="U9" s="10">
        <v>2.74244416533864E-3</v>
      </c>
    </row>
    <row r="10" spans="1:21">
      <c r="A10" t="s">
        <v>21</v>
      </c>
      <c r="B10" s="10">
        <v>0.34122999999999998</v>
      </c>
      <c r="C10" s="10">
        <v>0.16886999999999999</v>
      </c>
      <c r="D10" s="10">
        <v>0.13739999999999999</v>
      </c>
      <c r="E10" s="10">
        <v>0.12631999999999999</v>
      </c>
      <c r="F10" s="10">
        <v>0.12249</v>
      </c>
      <c r="G10" s="10">
        <v>0.12197</v>
      </c>
      <c r="H10" s="10">
        <v>0.12092</v>
      </c>
      <c r="I10" s="10">
        <v>0.12472999999999999</v>
      </c>
      <c r="J10" s="10">
        <v>0.13025</v>
      </c>
      <c r="K10" s="10">
        <v>0.13142999999999999</v>
      </c>
      <c r="L10" s="10">
        <v>4.9772928831287797E-3</v>
      </c>
      <c r="M10" s="10">
        <v>4.3289849977923203E-3</v>
      </c>
      <c r="N10" s="10">
        <v>2.6956755492207598E-3</v>
      </c>
      <c r="O10" s="10">
        <v>2.1462111317906698E-3</v>
      </c>
      <c r="P10" s="10">
        <v>2.1676664360038801E-3</v>
      </c>
      <c r="Q10" s="10">
        <v>2.5144250502517102E-3</v>
      </c>
      <c r="R10" s="10">
        <v>2.76317048173128E-3</v>
      </c>
      <c r="S10" s="10">
        <v>4.2481499241172902E-3</v>
      </c>
      <c r="T10" s="10">
        <v>2.40011573795005E-3</v>
      </c>
      <c r="U10" s="10">
        <v>3.0430430675741499E-3</v>
      </c>
    </row>
    <row r="11" spans="1:21">
      <c r="A11" t="s">
        <v>23</v>
      </c>
      <c r="B11" s="10">
        <v>0.34081</v>
      </c>
      <c r="C11" s="10">
        <v>0.16921</v>
      </c>
      <c r="D11" s="10">
        <v>0.13739999999999999</v>
      </c>
      <c r="E11" s="10">
        <v>0.12617999999999999</v>
      </c>
      <c r="F11" s="10">
        <v>0.12286999999999999</v>
      </c>
      <c r="G11" s="10">
        <v>0.12161</v>
      </c>
      <c r="H11" s="10">
        <v>0.12179</v>
      </c>
      <c r="I11" s="10">
        <v>0.12503999999999901</v>
      </c>
      <c r="J11" s="10">
        <v>0.12858</v>
      </c>
      <c r="K11" s="10">
        <v>0.13328000000000001</v>
      </c>
      <c r="L11" s="10">
        <v>4.4955410006904499E-3</v>
      </c>
      <c r="M11" s="10">
        <v>3.9093761934894701E-3</v>
      </c>
      <c r="N11" s="10">
        <v>3.1601687718643499E-3</v>
      </c>
      <c r="O11" s="10">
        <v>2.3999074056212199E-3</v>
      </c>
      <c r="P11" s="10">
        <v>3.0775350887069001E-3</v>
      </c>
      <c r="Q11" s="10">
        <v>2.5937745982769298E-3</v>
      </c>
      <c r="R11" s="10">
        <v>2.4415159225366499E-3</v>
      </c>
      <c r="S11" s="10">
        <v>3.6878780408853501E-3</v>
      </c>
      <c r="T11" s="10">
        <v>2.9954780735116202E-3</v>
      </c>
      <c r="U11" s="10">
        <v>4.9930618528781197E-3</v>
      </c>
    </row>
    <row r="12" spans="1:21">
      <c r="A12" t="s">
        <v>10</v>
      </c>
      <c r="B12" s="10">
        <v>0.41832000000000003</v>
      </c>
      <c r="C12" s="10">
        <v>0.27517000000000003</v>
      </c>
      <c r="D12" s="10">
        <v>0.24026</v>
      </c>
      <c r="E12" s="10">
        <v>0.21761</v>
      </c>
      <c r="F12" s="10">
        <v>0.20108999999999999</v>
      </c>
      <c r="G12" s="10">
        <v>0.18836</v>
      </c>
      <c r="H12" s="10">
        <v>0.17785999999999999</v>
      </c>
      <c r="I12" s="10">
        <v>0.16904</v>
      </c>
      <c r="J12" s="10">
        <v>0.16148999999999999</v>
      </c>
      <c r="K12" s="10">
        <v>0.15490999999999999</v>
      </c>
      <c r="L12" s="10">
        <v>6.7617880606965098E-3</v>
      </c>
      <c r="M12" s="10">
        <v>4.6229019265199801E-3</v>
      </c>
      <c r="N12" s="10">
        <v>5.0319424126717199E-3</v>
      </c>
      <c r="O12" s="10">
        <v>5.2589500430747097E-3</v>
      </c>
      <c r="P12" s="10">
        <v>5.3707955131846504E-3</v>
      </c>
      <c r="Q12" s="10">
        <v>5.1974780209037702E-3</v>
      </c>
      <c r="R12" s="10">
        <v>5.2858721555145904E-3</v>
      </c>
      <c r="S12" s="10">
        <v>5.0925217503490104E-3</v>
      </c>
      <c r="T12" s="10">
        <v>5.0645719354046898E-3</v>
      </c>
      <c r="U12" s="10">
        <v>5.0696153700256303E-3</v>
      </c>
    </row>
    <row r="13" spans="1:21">
      <c r="A13" t="s">
        <v>16</v>
      </c>
      <c r="B13" s="10">
        <v>0.77725999999999995</v>
      </c>
      <c r="C13" s="10">
        <v>0.36868000000000001</v>
      </c>
      <c r="D13" s="10">
        <v>0.32253999999999999</v>
      </c>
      <c r="E13" s="10">
        <v>0.29565000000000002</v>
      </c>
      <c r="F13" s="10">
        <v>0.27445999999999998</v>
      </c>
      <c r="G13" s="10">
        <v>0.25613000000000002</v>
      </c>
      <c r="H13" s="10">
        <v>0.23913000000000001</v>
      </c>
      <c r="I13" s="10">
        <v>0.22388</v>
      </c>
      <c r="J13" s="10">
        <v>0.21010999999999999</v>
      </c>
      <c r="K13" s="10">
        <v>0.1978</v>
      </c>
      <c r="L13" s="10">
        <v>1.15828609016368E-2</v>
      </c>
      <c r="M13" s="10">
        <v>1.6226179121681401E-3</v>
      </c>
      <c r="N13" s="10">
        <v>2.60563491942622E-3</v>
      </c>
      <c r="O13" s="10">
        <v>3.2132538026119102E-3</v>
      </c>
      <c r="P13" s="10">
        <v>3.8378813599866902E-3</v>
      </c>
      <c r="Q13" s="10">
        <v>4.1109744722037699E-3</v>
      </c>
      <c r="R13" s="10">
        <v>4.2838326557210604E-3</v>
      </c>
      <c r="S13" s="10">
        <v>4.2165810267983097E-3</v>
      </c>
      <c r="T13" s="10">
        <v>3.9458698519957399E-3</v>
      </c>
      <c r="U13" s="10">
        <v>3.7458124767680398E-3</v>
      </c>
    </row>
    <row r="14" spans="1:21">
      <c r="A14" t="s">
        <v>19</v>
      </c>
      <c r="B14" s="10">
        <v>0.77725999999999995</v>
      </c>
      <c r="C14" s="10">
        <v>0.36867</v>
      </c>
      <c r="D14" s="10">
        <v>0.32255</v>
      </c>
      <c r="E14" s="10">
        <v>0.29565000000000002</v>
      </c>
      <c r="F14" s="10">
        <v>0.27445999999999998</v>
      </c>
      <c r="G14" s="10">
        <v>0.25613999999999998</v>
      </c>
      <c r="H14" s="10">
        <v>0.23913999999999999</v>
      </c>
      <c r="I14" s="10">
        <v>0.22388</v>
      </c>
      <c r="J14" s="10">
        <v>0.21012</v>
      </c>
      <c r="K14" s="10">
        <v>0.19780999999999899</v>
      </c>
      <c r="L14" s="10">
        <v>1.15828609016368E-2</v>
      </c>
      <c r="M14" s="10">
        <v>1.6337074401495499E-3</v>
      </c>
      <c r="N14" s="10">
        <v>2.5846770698784698E-3</v>
      </c>
      <c r="O14" s="10">
        <v>3.19869765164927E-3</v>
      </c>
      <c r="P14" s="10">
        <v>3.8204711751300899E-3</v>
      </c>
      <c r="Q14" s="10">
        <v>4.0925949388295503E-3</v>
      </c>
      <c r="R14" s="10">
        <v>4.2937163390237999E-3</v>
      </c>
      <c r="S14" s="10">
        <v>4.2073480694824498E-3</v>
      </c>
      <c r="T14" s="10">
        <v>3.91997732419745E-3</v>
      </c>
      <c r="U14" s="10">
        <v>3.7400089126453499E-3</v>
      </c>
    </row>
    <row r="15" spans="1:21">
      <c r="A15" t="s">
        <v>25</v>
      </c>
      <c r="B15" s="10">
        <v>0.61075999999999997</v>
      </c>
      <c r="C15" s="10">
        <v>0.34963</v>
      </c>
      <c r="D15" s="10">
        <v>0.33045999999999998</v>
      </c>
      <c r="E15" s="10">
        <v>0.31795999999999902</v>
      </c>
      <c r="F15" s="10">
        <v>0.31395999999999902</v>
      </c>
      <c r="G15" s="10">
        <v>0.30613999999999902</v>
      </c>
      <c r="H15" s="10">
        <v>0.30691999999999903</v>
      </c>
      <c r="I15" s="10">
        <v>0.30691000000000002</v>
      </c>
      <c r="J15" s="10">
        <v>0.30409000000000003</v>
      </c>
      <c r="K15" s="10">
        <v>0.30719999999999997</v>
      </c>
      <c r="L15" s="10">
        <v>1.8857724618250599E-2</v>
      </c>
      <c r="M15" s="10">
        <v>5.97049225590134E-3</v>
      </c>
      <c r="N15" s="10">
        <v>6.90011272049633E-3</v>
      </c>
      <c r="O15" s="10">
        <v>3.85002164496078E-3</v>
      </c>
      <c r="P15" s="10">
        <v>7.0882061670542998E-3</v>
      </c>
      <c r="Q15" s="10">
        <v>6.1204938072384699E-3</v>
      </c>
      <c r="R15" s="10">
        <v>5.0481679845266504E-3</v>
      </c>
      <c r="S15" s="10">
        <v>5.6433736954650199E-3</v>
      </c>
      <c r="T15" s="10">
        <v>4.9688921188619697E-3</v>
      </c>
      <c r="U15" s="10">
        <v>9.0730369777709801E-3</v>
      </c>
    </row>
    <row r="16" spans="1:21">
      <c r="A16" t="s">
        <v>27</v>
      </c>
      <c r="B16" s="10">
        <v>0.61538000000000004</v>
      </c>
      <c r="C16" s="10">
        <v>0.35682000000000003</v>
      </c>
      <c r="D16" s="10">
        <v>0.33335999999999999</v>
      </c>
      <c r="E16" s="10">
        <v>0.32597999999999999</v>
      </c>
      <c r="F16" s="10">
        <v>0.32099</v>
      </c>
      <c r="G16" s="10">
        <v>0.32002000000000003</v>
      </c>
      <c r="H16" s="10">
        <v>0.31941000000000003</v>
      </c>
      <c r="I16" s="10">
        <v>0.32144</v>
      </c>
      <c r="J16" s="10">
        <v>0.32368000000000002</v>
      </c>
      <c r="K16" s="10">
        <v>0.31931999999999999</v>
      </c>
      <c r="L16" s="10">
        <v>2.2893123664347498E-2</v>
      </c>
      <c r="M16" s="10">
        <v>8.2114824754391594E-3</v>
      </c>
      <c r="N16" s="10">
        <v>6.17273575221445E-3</v>
      </c>
      <c r="O16" s="10">
        <v>6.9568191965389903E-3</v>
      </c>
      <c r="P16" s="10">
        <v>9.9791393527809899E-3</v>
      </c>
      <c r="Q16" s="10">
        <v>1.07114476664506E-2</v>
      </c>
      <c r="R16" s="10">
        <v>1.0470004775548001E-2</v>
      </c>
      <c r="S16" s="10">
        <v>1.06306893264526E-2</v>
      </c>
      <c r="T16" s="10">
        <v>1.1098828767036601E-2</v>
      </c>
      <c r="U16" s="10">
        <v>1.2044436244359601E-2</v>
      </c>
    </row>
  </sheetData>
  <sortState xmlns:xlrd2="http://schemas.microsoft.com/office/spreadsheetml/2017/richdata2" ref="A2:U16">
    <sortCondition ref="K2:K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1A1F-012A-4917-AFE9-7B3AC93860EF}">
  <dimension ref="A1:W223"/>
  <sheetViews>
    <sheetView workbookViewId="0">
      <pane xSplit="2" ySplit="1" topLeftCell="C210" activePane="bottomRight" state="frozen"/>
      <selection pane="topRight" activeCell="C1" sqref="C1"/>
      <selection pane="bottomLeft" activeCell="A2" sqref="A2"/>
      <selection pane="bottomRight" activeCell="E220" sqref="E220"/>
    </sheetView>
  </sheetViews>
  <sheetFormatPr defaultRowHeight="14.25"/>
  <cols>
    <col min="2" max="2" width="11.46484375" style="3" customWidth="1"/>
    <col min="3" max="16" width="11.46484375" style="4" customWidth="1"/>
  </cols>
  <sheetData>
    <row r="1" spans="1:23" ht="71.25">
      <c r="A1" s="6" t="s">
        <v>0</v>
      </c>
      <c r="B1" s="3" t="s">
        <v>1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33</v>
      </c>
      <c r="R1" s="4" t="s">
        <v>34</v>
      </c>
      <c r="S1" s="4" t="s">
        <v>35</v>
      </c>
      <c r="T1" s="4" t="s">
        <v>36</v>
      </c>
    </row>
    <row r="2" spans="1:23">
      <c r="A2" s="6" t="s">
        <v>6</v>
      </c>
      <c r="B2" s="3">
        <v>0</v>
      </c>
      <c r="C2" s="4">
        <v>0.38890000000000002</v>
      </c>
      <c r="D2" s="4">
        <v>0.39041999999999999</v>
      </c>
      <c r="E2" s="4">
        <v>0.18267</v>
      </c>
      <c r="F2" s="4">
        <v>0.18365000000000001</v>
      </c>
      <c r="G2" s="4">
        <v>2.3289999999999999E-3</v>
      </c>
      <c r="H2" s="4">
        <v>2.6029E-3</v>
      </c>
      <c r="I2" s="4">
        <v>3.0262000000000002E-3</v>
      </c>
      <c r="J2" s="4">
        <v>2.6026999999999999E-3</v>
      </c>
      <c r="K2" s="4">
        <f>IFERROR(IF(ABS(C2-D2)&lt;SQRT(G2^2+H2^2),1,0),0)</f>
        <v>1</v>
      </c>
      <c r="L2" s="4">
        <f>IFERROR(IF((C2-D2)&gt;SQRT(G2^2+H2^2),1,0),0)</f>
        <v>0</v>
      </c>
      <c r="M2" s="4">
        <f>IFERROR(IF((D2-C2)&gt;SQRT(G2^2+H2^2),1,0),0)</f>
        <v>0</v>
      </c>
      <c r="N2" s="4">
        <f>IFERROR(IF(ABS(E2-F2)&lt;SQRT(I2^2+J2^2),1,0),0)</f>
        <v>1</v>
      </c>
      <c r="O2" s="4">
        <f>IFERROR(IF((E2-F2)&gt;SQRT(I2^2+J2^2),1,0),0)</f>
        <v>0</v>
      </c>
      <c r="P2" s="4">
        <f>IFERROR(IF((F2-E2)&gt;SQRT(I2^2+J2^2),1,0),0)</f>
        <v>0</v>
      </c>
      <c r="Q2">
        <f>(C2&lt;D2)*1</f>
        <v>1</v>
      </c>
      <c r="R2">
        <f>(E2&lt;F2)*1</f>
        <v>1</v>
      </c>
      <c r="V2">
        <f>SUM(Q:Q)/COUNT(Q:Q)</f>
        <v>0.59909909909909909</v>
      </c>
      <c r="W2">
        <f>SUM(R:R)/COUNT(R:R)</f>
        <v>0.53153153153153154</v>
      </c>
    </row>
    <row r="3" spans="1:23">
      <c r="A3" s="6" t="s">
        <v>6</v>
      </c>
      <c r="B3" s="3">
        <v>0.05</v>
      </c>
      <c r="C3" s="4">
        <v>0.38696000000000003</v>
      </c>
      <c r="D3" s="4">
        <v>0.38704</v>
      </c>
      <c r="E3" s="4">
        <v>0.18245</v>
      </c>
      <c r="F3" s="4">
        <v>0.18271000000000001</v>
      </c>
      <c r="G3" s="4">
        <v>5.5593999999999999E-3</v>
      </c>
      <c r="H3" s="4">
        <v>5.0986E-3</v>
      </c>
      <c r="I3" s="4">
        <v>3.4597E-3</v>
      </c>
      <c r="J3" s="4">
        <v>3.3633000000000001E-3</v>
      </c>
      <c r="K3" s="4">
        <f t="shared" ref="K3:K66" si="0">IFERROR(IF(ABS(C3-D3)&lt;SQRT(G3^2+H3^2),1,0),0)</f>
        <v>1</v>
      </c>
      <c r="L3" s="4">
        <f t="shared" ref="L3:L66" si="1">IFERROR(IF((C3-D3)&gt;SQRT(G3^2+H3^2),1,0),0)</f>
        <v>0</v>
      </c>
      <c r="M3" s="4">
        <f t="shared" ref="M3:M66" si="2">IFERROR(IF((D3-C3)&gt;SQRT(G3^2+H3^2),1,0),0)</f>
        <v>0</v>
      </c>
      <c r="N3" s="4">
        <f t="shared" ref="N3:N66" si="3">IFERROR(IF(ABS(E3-F3)&lt;SQRT(I3^2+J3^2),1,0),0)</f>
        <v>1</v>
      </c>
      <c r="O3" s="4">
        <f t="shared" ref="O3:O66" si="4">IFERROR(IF((E3-F3)&gt;SQRT(I3^2+J3^2),1,0),0)</f>
        <v>0</v>
      </c>
      <c r="P3" s="4">
        <f t="shared" ref="P3:P66" si="5">IFERROR(IF((F3-E3)&gt;SQRT(I3^2+J3^2),1,0),0)</f>
        <v>0</v>
      </c>
      <c r="Q3">
        <f t="shared" ref="Q3:Q66" si="6">(C3&lt;D3)*1</f>
        <v>1</v>
      </c>
      <c r="R3">
        <f t="shared" ref="R3:R66" si="7">(E3&lt;F3)*1</f>
        <v>1</v>
      </c>
    </row>
    <row r="4" spans="1:23">
      <c r="A4" s="6" t="s">
        <v>6</v>
      </c>
      <c r="B4" s="3">
        <v>0.1</v>
      </c>
      <c r="C4" s="4">
        <v>0.38435000000000002</v>
      </c>
      <c r="D4" s="4">
        <v>0.38362000000000002</v>
      </c>
      <c r="E4" s="4">
        <v>0.18293000000000001</v>
      </c>
      <c r="F4" s="4">
        <v>0.18178</v>
      </c>
      <c r="G4" s="4">
        <v>2.7098000000000001E-3</v>
      </c>
      <c r="H4" s="4">
        <v>4.4723000000000002E-3</v>
      </c>
      <c r="I4" s="4">
        <v>2.7913E-3</v>
      </c>
      <c r="J4" s="4">
        <v>3.7276000000000002E-3</v>
      </c>
      <c r="K4" s="4">
        <f t="shared" si="0"/>
        <v>1</v>
      </c>
      <c r="L4" s="4">
        <f t="shared" si="1"/>
        <v>0</v>
      </c>
      <c r="M4" s="4">
        <f t="shared" si="2"/>
        <v>0</v>
      </c>
      <c r="N4" s="4">
        <f t="shared" si="3"/>
        <v>1</v>
      </c>
      <c r="O4" s="4">
        <f t="shared" si="4"/>
        <v>0</v>
      </c>
      <c r="P4" s="4">
        <f t="shared" si="5"/>
        <v>0</v>
      </c>
      <c r="Q4">
        <f t="shared" si="6"/>
        <v>0</v>
      </c>
      <c r="R4">
        <f t="shared" si="7"/>
        <v>0</v>
      </c>
    </row>
    <row r="5" spans="1:23">
      <c r="A5" s="6" t="s">
        <v>6</v>
      </c>
      <c r="B5" s="3">
        <v>0.15</v>
      </c>
      <c r="C5" s="4">
        <v>0.38263000000000003</v>
      </c>
      <c r="D5" s="4">
        <v>0.38235000000000002</v>
      </c>
      <c r="E5" s="4">
        <v>0.18204000000000001</v>
      </c>
      <c r="F5" s="4">
        <v>0.18267</v>
      </c>
      <c r="G5" s="4">
        <v>3.1059E-3</v>
      </c>
      <c r="H5" s="4">
        <v>3.2242999999999998E-3</v>
      </c>
      <c r="I5" s="4">
        <v>2.7596999999999999E-3</v>
      </c>
      <c r="J5" s="4">
        <v>3.3207000000000002E-3</v>
      </c>
      <c r="K5" s="4">
        <f t="shared" si="0"/>
        <v>1</v>
      </c>
      <c r="L5" s="4">
        <f t="shared" si="1"/>
        <v>0</v>
      </c>
      <c r="M5" s="4">
        <f t="shared" si="2"/>
        <v>0</v>
      </c>
      <c r="N5" s="4">
        <f t="shared" si="3"/>
        <v>1</v>
      </c>
      <c r="O5" s="4">
        <f t="shared" si="4"/>
        <v>0</v>
      </c>
      <c r="P5" s="4">
        <f t="shared" si="5"/>
        <v>0</v>
      </c>
      <c r="Q5">
        <f t="shared" si="6"/>
        <v>0</v>
      </c>
      <c r="R5">
        <f t="shared" si="7"/>
        <v>1</v>
      </c>
    </row>
    <row r="6" spans="1:23">
      <c r="A6" s="6" t="s">
        <v>6</v>
      </c>
      <c r="B6" s="3">
        <v>0.2</v>
      </c>
      <c r="C6" s="4">
        <v>0.37840000000000001</v>
      </c>
      <c r="D6" s="4">
        <v>0.37952999999999998</v>
      </c>
      <c r="E6" s="4">
        <v>0.18179000000000001</v>
      </c>
      <c r="F6" s="4">
        <v>0.1825</v>
      </c>
      <c r="G6" s="4">
        <v>4.5450999999999998E-3</v>
      </c>
      <c r="H6" s="4">
        <v>3.2904000000000002E-3</v>
      </c>
      <c r="I6" s="4">
        <v>3.1725999999999998E-3</v>
      </c>
      <c r="J6" s="4">
        <v>2.7536000000000001E-3</v>
      </c>
      <c r="K6" s="4">
        <f t="shared" si="0"/>
        <v>1</v>
      </c>
      <c r="L6" s="4">
        <f t="shared" si="1"/>
        <v>0</v>
      </c>
      <c r="M6" s="4">
        <f t="shared" si="2"/>
        <v>0</v>
      </c>
      <c r="N6" s="4">
        <f t="shared" si="3"/>
        <v>1</v>
      </c>
      <c r="O6" s="4">
        <f t="shared" si="4"/>
        <v>0</v>
      </c>
      <c r="P6" s="4">
        <f t="shared" si="5"/>
        <v>0</v>
      </c>
      <c r="Q6">
        <f t="shared" si="6"/>
        <v>1</v>
      </c>
      <c r="R6">
        <f t="shared" si="7"/>
        <v>1</v>
      </c>
    </row>
    <row r="7" spans="1:23">
      <c r="A7" s="6" t="s">
        <v>6</v>
      </c>
      <c r="B7" s="3">
        <v>0.25</v>
      </c>
      <c r="C7" s="4">
        <v>0.37885000000000002</v>
      </c>
      <c r="D7" s="4">
        <v>0.37845000000000001</v>
      </c>
      <c r="E7" s="4">
        <v>0.18299000000000001</v>
      </c>
      <c r="F7" s="4">
        <v>0.18223</v>
      </c>
      <c r="G7" s="4">
        <v>3.4708999999999999E-3</v>
      </c>
      <c r="H7" s="4">
        <v>3.8601E-3</v>
      </c>
      <c r="I7" s="4">
        <v>2.6946000000000001E-3</v>
      </c>
      <c r="J7" s="4">
        <v>3.7336000000000001E-3</v>
      </c>
      <c r="K7" s="4">
        <f t="shared" si="0"/>
        <v>1</v>
      </c>
      <c r="L7" s="4">
        <f t="shared" si="1"/>
        <v>0</v>
      </c>
      <c r="M7" s="4">
        <f t="shared" si="2"/>
        <v>0</v>
      </c>
      <c r="N7" s="4">
        <f t="shared" si="3"/>
        <v>1</v>
      </c>
      <c r="O7" s="4">
        <f t="shared" si="4"/>
        <v>0</v>
      </c>
      <c r="P7" s="4">
        <f t="shared" si="5"/>
        <v>0</v>
      </c>
      <c r="Q7">
        <f t="shared" si="6"/>
        <v>0</v>
      </c>
      <c r="R7">
        <f t="shared" si="7"/>
        <v>0</v>
      </c>
    </row>
    <row r="8" spans="1:23">
      <c r="A8" s="6" t="s">
        <v>6</v>
      </c>
      <c r="B8" s="3">
        <v>0.3</v>
      </c>
      <c r="C8" s="4">
        <v>0.37812000000000001</v>
      </c>
      <c r="D8" s="4">
        <v>0.37878000000000001</v>
      </c>
      <c r="E8" s="4">
        <v>0.18314</v>
      </c>
      <c r="F8" s="4">
        <v>0.18376000000000001</v>
      </c>
      <c r="G8" s="4">
        <v>5.3555E-3</v>
      </c>
      <c r="H8" s="4">
        <v>4.7184999999999996E-3</v>
      </c>
      <c r="I8" s="4">
        <v>4.3074000000000003E-3</v>
      </c>
      <c r="J8" s="4">
        <v>4.6912000000000004E-3</v>
      </c>
      <c r="K8" s="4">
        <f t="shared" si="0"/>
        <v>1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4">
        <f t="shared" si="5"/>
        <v>0</v>
      </c>
      <c r="Q8">
        <f t="shared" si="6"/>
        <v>1</v>
      </c>
      <c r="R8">
        <f t="shared" si="7"/>
        <v>1</v>
      </c>
    </row>
    <row r="9" spans="1:23">
      <c r="A9" s="6" t="s">
        <v>6</v>
      </c>
      <c r="B9" s="3">
        <v>0.35</v>
      </c>
      <c r="C9" s="4">
        <v>0.37587999999999999</v>
      </c>
      <c r="D9" s="4">
        <v>0.37631999999999999</v>
      </c>
      <c r="E9" s="4">
        <v>0.18234</v>
      </c>
      <c r="F9" s="4">
        <v>0.18260000000000001</v>
      </c>
      <c r="G9" s="4">
        <v>2.8704999999999998E-3</v>
      </c>
      <c r="H9" s="4">
        <v>3.9597E-3</v>
      </c>
      <c r="I9" s="4">
        <v>2.5355999999999998E-3</v>
      </c>
      <c r="J9" s="4">
        <v>3.2808999999999998E-3</v>
      </c>
      <c r="K9" s="4">
        <f t="shared" si="0"/>
        <v>1</v>
      </c>
      <c r="L9" s="4">
        <f t="shared" si="1"/>
        <v>0</v>
      </c>
      <c r="M9" s="4">
        <f t="shared" si="2"/>
        <v>0</v>
      </c>
      <c r="N9" s="4">
        <f t="shared" si="3"/>
        <v>1</v>
      </c>
      <c r="O9" s="4">
        <f t="shared" si="4"/>
        <v>0</v>
      </c>
      <c r="P9" s="4">
        <f t="shared" si="5"/>
        <v>0</v>
      </c>
      <c r="Q9">
        <f t="shared" si="6"/>
        <v>1</v>
      </c>
      <c r="R9">
        <f t="shared" si="7"/>
        <v>1</v>
      </c>
    </row>
    <row r="10" spans="1:23">
      <c r="A10" s="6" t="s">
        <v>6</v>
      </c>
      <c r="B10" s="3">
        <v>0.4</v>
      </c>
      <c r="C10" s="4">
        <v>0.37825999999999999</v>
      </c>
      <c r="D10" s="4">
        <v>0.37848999999999999</v>
      </c>
      <c r="E10" s="4">
        <v>0.18653</v>
      </c>
      <c r="F10" s="4">
        <v>0.18622</v>
      </c>
      <c r="G10" s="4">
        <v>4.6370999999999999E-3</v>
      </c>
      <c r="H10" s="4">
        <v>4.1786000000000002E-3</v>
      </c>
      <c r="I10" s="4">
        <v>4.2471000000000002E-3</v>
      </c>
      <c r="J10" s="4">
        <v>4.1736999999999998E-3</v>
      </c>
      <c r="K10" s="4">
        <f t="shared" si="0"/>
        <v>1</v>
      </c>
      <c r="L10" s="4">
        <f t="shared" si="1"/>
        <v>0</v>
      </c>
      <c r="M10" s="4">
        <f t="shared" si="2"/>
        <v>0</v>
      </c>
      <c r="N10" s="4">
        <f t="shared" si="3"/>
        <v>1</v>
      </c>
      <c r="O10" s="4">
        <f t="shared" si="4"/>
        <v>0</v>
      </c>
      <c r="P10" s="4">
        <f t="shared" si="5"/>
        <v>0</v>
      </c>
      <c r="Q10">
        <f t="shared" si="6"/>
        <v>1</v>
      </c>
      <c r="R10">
        <f t="shared" si="7"/>
        <v>0</v>
      </c>
    </row>
    <row r="11" spans="1:23">
      <c r="A11" s="6" t="s">
        <v>6</v>
      </c>
      <c r="B11" s="3">
        <v>0.45</v>
      </c>
      <c r="C11" s="4">
        <v>0.37902999999999998</v>
      </c>
      <c r="D11" s="4">
        <v>0.37764999999999999</v>
      </c>
      <c r="E11" s="4">
        <v>0.18762000000000001</v>
      </c>
      <c r="F11" s="4">
        <v>0.18625</v>
      </c>
      <c r="G11" s="4">
        <v>5.5405999999999997E-3</v>
      </c>
      <c r="H11" s="4">
        <v>5.5361999999999998E-3</v>
      </c>
      <c r="I11" s="4">
        <v>5.1357E-3</v>
      </c>
      <c r="J11" s="4">
        <v>4.6013E-3</v>
      </c>
      <c r="K11" s="4">
        <f t="shared" si="0"/>
        <v>1</v>
      </c>
      <c r="L11" s="4">
        <f t="shared" si="1"/>
        <v>0</v>
      </c>
      <c r="M11" s="4">
        <f t="shared" si="2"/>
        <v>0</v>
      </c>
      <c r="N11" s="4">
        <f t="shared" si="3"/>
        <v>1</v>
      </c>
      <c r="O11" s="4">
        <f t="shared" si="4"/>
        <v>0</v>
      </c>
      <c r="P11" s="4">
        <f t="shared" si="5"/>
        <v>0</v>
      </c>
      <c r="Q11">
        <f t="shared" si="6"/>
        <v>0</v>
      </c>
      <c r="R11">
        <f t="shared" si="7"/>
        <v>0</v>
      </c>
    </row>
    <row r="12" spans="1:23">
      <c r="A12" s="6" t="s">
        <v>6</v>
      </c>
      <c r="B12" s="3">
        <v>0.5</v>
      </c>
      <c r="C12" s="4">
        <v>0.37796000000000002</v>
      </c>
      <c r="D12" s="4">
        <v>0.37719999999999998</v>
      </c>
      <c r="E12" s="4">
        <v>0.18717</v>
      </c>
      <c r="F12" s="4">
        <v>0.18609000000000001</v>
      </c>
      <c r="G12" s="4">
        <v>6.7837000000000001E-3</v>
      </c>
      <c r="H12" s="4">
        <v>6.1656999999999997E-3</v>
      </c>
      <c r="I12" s="4">
        <v>5.5697999999999998E-3</v>
      </c>
      <c r="J12" s="4">
        <v>4.6013E-3</v>
      </c>
      <c r="K12" s="4">
        <f t="shared" si="0"/>
        <v>1</v>
      </c>
      <c r="L12" s="4">
        <f t="shared" si="1"/>
        <v>0</v>
      </c>
      <c r="M12" s="4">
        <f t="shared" si="2"/>
        <v>0</v>
      </c>
      <c r="N12" s="4">
        <f t="shared" si="3"/>
        <v>1</v>
      </c>
      <c r="O12" s="4">
        <f t="shared" si="4"/>
        <v>0</v>
      </c>
      <c r="P12" s="4">
        <f t="shared" si="5"/>
        <v>0</v>
      </c>
      <c r="Q12">
        <f t="shared" si="6"/>
        <v>0</v>
      </c>
      <c r="R12">
        <f t="shared" si="7"/>
        <v>0</v>
      </c>
    </row>
    <row r="13" spans="1:23">
      <c r="A13" s="6" t="s">
        <v>6</v>
      </c>
      <c r="B13" s="3">
        <v>0.55000000000000004</v>
      </c>
      <c r="C13" s="4">
        <v>0.37764999999999999</v>
      </c>
      <c r="D13" s="4">
        <v>0.37813000000000002</v>
      </c>
      <c r="E13" s="4">
        <v>0.18842999999999999</v>
      </c>
      <c r="F13" s="4">
        <v>0.18840000000000001</v>
      </c>
      <c r="G13" s="4">
        <v>5.3920000000000001E-3</v>
      </c>
      <c r="H13" s="4">
        <v>5.0512999999999999E-3</v>
      </c>
      <c r="I13" s="4">
        <v>3.7315999999999998E-3</v>
      </c>
      <c r="J13" s="4">
        <v>3.4564000000000001E-3</v>
      </c>
      <c r="K13" s="4">
        <f t="shared" si="0"/>
        <v>1</v>
      </c>
      <c r="L13" s="4">
        <f t="shared" si="1"/>
        <v>0</v>
      </c>
      <c r="M13" s="4">
        <f t="shared" si="2"/>
        <v>0</v>
      </c>
      <c r="N13" s="4">
        <f t="shared" si="3"/>
        <v>1</v>
      </c>
      <c r="O13" s="4">
        <f t="shared" si="4"/>
        <v>0</v>
      </c>
      <c r="P13" s="4">
        <f t="shared" si="5"/>
        <v>0</v>
      </c>
      <c r="Q13">
        <f t="shared" si="6"/>
        <v>1</v>
      </c>
      <c r="R13">
        <f t="shared" si="7"/>
        <v>0</v>
      </c>
    </row>
    <row r="14" spans="1:23">
      <c r="A14" s="6" t="s">
        <v>6</v>
      </c>
      <c r="B14" s="3">
        <v>0.6</v>
      </c>
      <c r="C14" s="4">
        <v>0.37890000000000001</v>
      </c>
      <c r="D14" s="4">
        <v>0.37864999999999999</v>
      </c>
      <c r="E14" s="4">
        <v>0.18890000000000001</v>
      </c>
      <c r="F14" s="4">
        <v>0.18883</v>
      </c>
      <c r="G14" s="4">
        <v>5.7565000000000003E-3</v>
      </c>
      <c r="H14" s="4">
        <v>5.8091999999999996E-3</v>
      </c>
      <c r="I14" s="4">
        <v>4.9522000000000004E-3</v>
      </c>
      <c r="J14" s="4">
        <v>3.8603999999999999E-3</v>
      </c>
      <c r="K14" s="4">
        <f t="shared" si="0"/>
        <v>1</v>
      </c>
      <c r="L14" s="4">
        <f t="shared" si="1"/>
        <v>0</v>
      </c>
      <c r="M14" s="4">
        <f t="shared" si="2"/>
        <v>0</v>
      </c>
      <c r="N14" s="4">
        <f t="shared" si="3"/>
        <v>1</v>
      </c>
      <c r="O14" s="4">
        <f t="shared" si="4"/>
        <v>0</v>
      </c>
      <c r="P14" s="4">
        <f t="shared" si="5"/>
        <v>0</v>
      </c>
      <c r="Q14">
        <f t="shared" si="6"/>
        <v>0</v>
      </c>
      <c r="R14">
        <f t="shared" si="7"/>
        <v>0</v>
      </c>
    </row>
    <row r="15" spans="1:23">
      <c r="A15" s="6" t="s">
        <v>6</v>
      </c>
      <c r="B15" s="3">
        <v>0.65</v>
      </c>
      <c r="C15" s="4">
        <v>0.38027</v>
      </c>
      <c r="D15" s="4">
        <v>0.37994</v>
      </c>
      <c r="E15" s="4">
        <v>0.19164</v>
      </c>
      <c r="F15" s="4">
        <v>0.19123999999999999</v>
      </c>
      <c r="G15" s="4">
        <v>6.6866E-3</v>
      </c>
      <c r="H15" s="4">
        <v>6.3303999999999999E-3</v>
      </c>
      <c r="I15" s="4">
        <v>4.9141999999999996E-3</v>
      </c>
      <c r="J15" s="4">
        <v>5.1926000000000003E-3</v>
      </c>
      <c r="K15" s="4">
        <f t="shared" si="0"/>
        <v>1</v>
      </c>
      <c r="L15" s="4">
        <f t="shared" si="1"/>
        <v>0</v>
      </c>
      <c r="M15" s="4">
        <f t="shared" si="2"/>
        <v>0</v>
      </c>
      <c r="N15" s="4">
        <f t="shared" si="3"/>
        <v>1</v>
      </c>
      <c r="O15" s="4">
        <f t="shared" si="4"/>
        <v>0</v>
      </c>
      <c r="P15" s="4">
        <f t="shared" si="5"/>
        <v>0</v>
      </c>
      <c r="Q15">
        <f t="shared" si="6"/>
        <v>0</v>
      </c>
      <c r="R15">
        <f t="shared" si="7"/>
        <v>0</v>
      </c>
    </row>
    <row r="16" spans="1:23">
      <c r="A16" s="6" t="s">
        <v>6</v>
      </c>
      <c r="B16" s="3">
        <v>0.7</v>
      </c>
      <c r="C16" s="4">
        <v>0.38152999999999998</v>
      </c>
      <c r="D16" s="4">
        <v>0.38155</v>
      </c>
      <c r="E16" s="4">
        <v>0.19278000000000001</v>
      </c>
      <c r="F16" s="4">
        <v>0.19309000000000001</v>
      </c>
      <c r="G16" s="4">
        <v>4.9456999999999999E-3</v>
      </c>
      <c r="H16" s="4">
        <v>5.3559999999999997E-3</v>
      </c>
      <c r="I16" s="4">
        <v>3.3684000000000001E-3</v>
      </c>
      <c r="J16" s="4">
        <v>3.8779999999999999E-3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1</v>
      </c>
      <c r="O16" s="4">
        <f t="shared" si="4"/>
        <v>0</v>
      </c>
      <c r="P16" s="4">
        <f t="shared" si="5"/>
        <v>0</v>
      </c>
      <c r="Q16">
        <f t="shared" si="6"/>
        <v>1</v>
      </c>
      <c r="R16">
        <f t="shared" si="7"/>
        <v>1</v>
      </c>
    </row>
    <row r="17" spans="1:18">
      <c r="A17" s="6" t="s">
        <v>6</v>
      </c>
      <c r="B17" s="3">
        <v>0.75</v>
      </c>
      <c r="C17" s="4">
        <v>0.38268999999999997</v>
      </c>
      <c r="D17" s="4">
        <v>0.38257000000000002</v>
      </c>
      <c r="E17" s="4">
        <v>0.19474</v>
      </c>
      <c r="F17" s="4">
        <v>0.19456000000000001</v>
      </c>
      <c r="G17" s="4">
        <v>5.0897E-3</v>
      </c>
      <c r="H17" s="4">
        <v>5.0999000000000001E-3</v>
      </c>
      <c r="I17" s="4">
        <v>3.9659999999999999E-3</v>
      </c>
      <c r="J17" s="4">
        <v>4.1240000000000001E-3</v>
      </c>
      <c r="K17" s="4">
        <f t="shared" si="0"/>
        <v>1</v>
      </c>
      <c r="L17" s="4">
        <f t="shared" si="1"/>
        <v>0</v>
      </c>
      <c r="M17" s="4">
        <f t="shared" si="2"/>
        <v>0</v>
      </c>
      <c r="N17" s="4">
        <f t="shared" si="3"/>
        <v>1</v>
      </c>
      <c r="O17" s="4">
        <f t="shared" si="4"/>
        <v>0</v>
      </c>
      <c r="P17" s="4">
        <f t="shared" si="5"/>
        <v>0</v>
      </c>
      <c r="Q17">
        <f t="shared" si="6"/>
        <v>0</v>
      </c>
      <c r="R17">
        <f t="shared" si="7"/>
        <v>0</v>
      </c>
    </row>
    <row r="18" spans="1:18">
      <c r="A18" s="6" t="s">
        <v>6</v>
      </c>
      <c r="B18" s="3">
        <v>0.8</v>
      </c>
      <c r="C18" s="4">
        <v>0.38351000000000002</v>
      </c>
      <c r="D18" s="4">
        <v>0.38357999999999998</v>
      </c>
      <c r="E18" s="4">
        <v>0.19635</v>
      </c>
      <c r="F18" s="4">
        <v>0.19658</v>
      </c>
      <c r="G18" s="4">
        <v>6.3238000000000001E-3</v>
      </c>
      <c r="H18" s="4">
        <v>6.7764000000000001E-3</v>
      </c>
      <c r="I18" s="4">
        <v>4.7444000000000002E-3</v>
      </c>
      <c r="J18" s="4">
        <v>4.7590000000000002E-3</v>
      </c>
      <c r="K18" s="4">
        <f t="shared" si="0"/>
        <v>1</v>
      </c>
      <c r="L18" s="4">
        <f t="shared" si="1"/>
        <v>0</v>
      </c>
      <c r="M18" s="4">
        <f t="shared" si="2"/>
        <v>0</v>
      </c>
      <c r="N18" s="4">
        <f t="shared" si="3"/>
        <v>1</v>
      </c>
      <c r="O18" s="4">
        <f t="shared" si="4"/>
        <v>0</v>
      </c>
      <c r="P18" s="4">
        <f t="shared" si="5"/>
        <v>0</v>
      </c>
      <c r="Q18">
        <f t="shared" si="6"/>
        <v>1</v>
      </c>
      <c r="R18">
        <f t="shared" si="7"/>
        <v>1</v>
      </c>
    </row>
    <row r="19" spans="1:18">
      <c r="A19" s="6" t="s">
        <v>6</v>
      </c>
      <c r="B19" s="3">
        <v>0.85</v>
      </c>
      <c r="C19" s="4">
        <v>0.38491999999999998</v>
      </c>
      <c r="D19" s="4">
        <v>0.38490999999999997</v>
      </c>
      <c r="E19" s="4">
        <v>0.19828999999999999</v>
      </c>
      <c r="F19" s="4">
        <v>0.19782</v>
      </c>
      <c r="G19" s="4">
        <v>5.7739999999999996E-3</v>
      </c>
      <c r="H19" s="4">
        <v>5.2285999999999999E-3</v>
      </c>
      <c r="I19" s="4">
        <v>5.0483000000000004E-3</v>
      </c>
      <c r="J19" s="4">
        <v>4.8602000000000003E-3</v>
      </c>
      <c r="K19" s="4">
        <f t="shared" si="0"/>
        <v>1</v>
      </c>
      <c r="L19" s="4">
        <f t="shared" si="1"/>
        <v>0</v>
      </c>
      <c r="M19" s="4">
        <f t="shared" si="2"/>
        <v>0</v>
      </c>
      <c r="N19" s="4">
        <f t="shared" si="3"/>
        <v>1</v>
      </c>
      <c r="O19" s="4">
        <f t="shared" si="4"/>
        <v>0</v>
      </c>
      <c r="P19" s="4">
        <f t="shared" si="5"/>
        <v>0</v>
      </c>
      <c r="Q19">
        <f t="shared" si="6"/>
        <v>0</v>
      </c>
      <c r="R19">
        <f t="shared" si="7"/>
        <v>0</v>
      </c>
    </row>
    <row r="20" spans="1:18">
      <c r="A20" s="6" t="s">
        <v>6</v>
      </c>
      <c r="B20" s="3">
        <v>0.9</v>
      </c>
      <c r="C20" s="4">
        <v>0.38586999999999999</v>
      </c>
      <c r="D20" s="4">
        <v>0.38618999999999998</v>
      </c>
      <c r="E20" s="4">
        <v>0.19950999999999999</v>
      </c>
      <c r="F20" s="4">
        <v>0.19953000000000001</v>
      </c>
      <c r="G20" s="4">
        <v>6.7695000000000003E-3</v>
      </c>
      <c r="H20" s="4">
        <v>7.5852999999999997E-3</v>
      </c>
      <c r="I20" s="4">
        <v>6.2430999999999997E-3</v>
      </c>
      <c r="J20" s="4">
        <v>6.8830000000000002E-3</v>
      </c>
      <c r="K20" s="4">
        <f t="shared" si="0"/>
        <v>1</v>
      </c>
      <c r="L20" s="4">
        <f t="shared" si="1"/>
        <v>0</v>
      </c>
      <c r="M20" s="4">
        <f t="shared" si="2"/>
        <v>0</v>
      </c>
      <c r="N20" s="4">
        <f t="shared" si="3"/>
        <v>1</v>
      </c>
      <c r="O20" s="4">
        <f t="shared" si="4"/>
        <v>0</v>
      </c>
      <c r="P20" s="4">
        <f t="shared" si="5"/>
        <v>0</v>
      </c>
      <c r="Q20">
        <f t="shared" si="6"/>
        <v>1</v>
      </c>
      <c r="R20">
        <f t="shared" si="7"/>
        <v>1</v>
      </c>
    </row>
    <row r="21" spans="1:18">
      <c r="A21" s="6" t="s">
        <v>6</v>
      </c>
      <c r="B21" s="3">
        <v>0.95</v>
      </c>
      <c r="C21" s="4">
        <v>0.38655</v>
      </c>
      <c r="D21" s="4">
        <v>0.38674999999999998</v>
      </c>
      <c r="E21" s="4">
        <v>0.20158999999999999</v>
      </c>
      <c r="F21" s="4">
        <v>0.20147999999999999</v>
      </c>
      <c r="G21" s="4">
        <v>5.1158000000000002E-3</v>
      </c>
      <c r="H21" s="4">
        <v>4.8085999999999997E-3</v>
      </c>
      <c r="I21" s="4">
        <v>5.2401000000000001E-3</v>
      </c>
      <c r="J21" s="4">
        <v>3.9927000000000001E-3</v>
      </c>
      <c r="K21" s="4">
        <f t="shared" si="0"/>
        <v>1</v>
      </c>
      <c r="L21" s="4">
        <f t="shared" si="1"/>
        <v>0</v>
      </c>
      <c r="M21" s="4">
        <f t="shared" si="2"/>
        <v>0</v>
      </c>
      <c r="N21" s="4">
        <f t="shared" si="3"/>
        <v>1</v>
      </c>
      <c r="O21" s="4">
        <f t="shared" si="4"/>
        <v>0</v>
      </c>
      <c r="P21" s="4">
        <f t="shared" si="5"/>
        <v>0</v>
      </c>
      <c r="Q21">
        <f t="shared" si="6"/>
        <v>1</v>
      </c>
      <c r="R21">
        <f t="shared" si="7"/>
        <v>0</v>
      </c>
    </row>
    <row r="22" spans="1:18">
      <c r="A22" s="6" t="s">
        <v>8</v>
      </c>
      <c r="B22" s="3">
        <v>0</v>
      </c>
      <c r="C22" s="4">
        <v>1.8641000000000001</v>
      </c>
      <c r="D22" s="4">
        <v>0.63980999999999999</v>
      </c>
      <c r="E22" s="4">
        <v>1.5127999999999999</v>
      </c>
      <c r="F22" s="4">
        <v>0.35317999999999999</v>
      </c>
      <c r="G22" s="4">
        <v>0.2485</v>
      </c>
      <c r="H22" s="4">
        <v>5.2070999999999999E-2</v>
      </c>
      <c r="I22" s="4">
        <v>0.62839</v>
      </c>
      <c r="J22" s="4">
        <v>4.7812E-2</v>
      </c>
      <c r="K22" s="4">
        <f t="shared" si="0"/>
        <v>0</v>
      </c>
      <c r="L22" s="4">
        <f t="shared" si="1"/>
        <v>1</v>
      </c>
      <c r="M22" s="4">
        <f t="shared" si="2"/>
        <v>0</v>
      </c>
      <c r="N22" s="4">
        <f t="shared" si="3"/>
        <v>0</v>
      </c>
      <c r="O22" s="4">
        <f t="shared" si="4"/>
        <v>1</v>
      </c>
      <c r="P22" s="4">
        <f t="shared" si="5"/>
        <v>0</v>
      </c>
      <c r="Q22">
        <f t="shared" si="6"/>
        <v>0</v>
      </c>
      <c r="R22">
        <f t="shared" si="7"/>
        <v>0</v>
      </c>
    </row>
    <row r="23" spans="1:18">
      <c r="A23" s="6" t="s">
        <v>8</v>
      </c>
      <c r="B23" s="3">
        <v>0.05</v>
      </c>
      <c r="C23" s="4">
        <v>0.47353000000000001</v>
      </c>
      <c r="D23" s="4">
        <v>0.44469999999999998</v>
      </c>
      <c r="E23" s="4">
        <v>0.27049000000000001</v>
      </c>
      <c r="F23" s="4">
        <v>0.22720000000000001</v>
      </c>
      <c r="G23" s="4">
        <v>6.1866999999999998E-3</v>
      </c>
      <c r="H23" s="4">
        <v>6.9994999999999996E-3</v>
      </c>
      <c r="I23" s="4">
        <v>5.1037000000000001E-3</v>
      </c>
      <c r="J23" s="4">
        <v>5.6334000000000002E-3</v>
      </c>
      <c r="K23" s="4">
        <f t="shared" si="0"/>
        <v>0</v>
      </c>
      <c r="L23" s="4">
        <f t="shared" si="1"/>
        <v>1</v>
      </c>
      <c r="M23" s="4">
        <f t="shared" si="2"/>
        <v>0</v>
      </c>
      <c r="N23" s="4">
        <f t="shared" si="3"/>
        <v>0</v>
      </c>
      <c r="O23" s="4">
        <f t="shared" si="4"/>
        <v>1</v>
      </c>
      <c r="P23" s="4">
        <f t="shared" si="5"/>
        <v>0</v>
      </c>
      <c r="Q23">
        <f t="shared" si="6"/>
        <v>0</v>
      </c>
      <c r="R23">
        <f t="shared" si="7"/>
        <v>0</v>
      </c>
    </row>
    <row r="24" spans="1:18">
      <c r="A24" s="6" t="s">
        <v>8</v>
      </c>
      <c r="B24" s="3">
        <v>0.1</v>
      </c>
      <c r="C24" s="4">
        <v>0.44061</v>
      </c>
      <c r="D24" s="4">
        <v>0.42725000000000002</v>
      </c>
      <c r="E24" s="4">
        <v>0.2437</v>
      </c>
      <c r="F24" s="4">
        <v>0.21249999999999999</v>
      </c>
      <c r="G24" s="4">
        <v>6.0285E-3</v>
      </c>
      <c r="H24" s="4">
        <v>5.3861999999999998E-3</v>
      </c>
      <c r="I24" s="4">
        <v>5.3249999999999999E-3</v>
      </c>
      <c r="J24" s="4">
        <v>5.2665000000000003E-3</v>
      </c>
      <c r="K24" s="4">
        <f t="shared" si="0"/>
        <v>0</v>
      </c>
      <c r="L24" s="4">
        <f t="shared" si="1"/>
        <v>1</v>
      </c>
      <c r="M24" s="4">
        <f t="shared" si="2"/>
        <v>0</v>
      </c>
      <c r="N24" s="4">
        <f t="shared" si="3"/>
        <v>0</v>
      </c>
      <c r="O24" s="4">
        <f t="shared" si="4"/>
        <v>1</v>
      </c>
      <c r="P24" s="4">
        <f t="shared" si="5"/>
        <v>0</v>
      </c>
      <c r="Q24">
        <f t="shared" si="6"/>
        <v>0</v>
      </c>
      <c r="R24">
        <f t="shared" si="7"/>
        <v>0</v>
      </c>
    </row>
    <row r="25" spans="1:18">
      <c r="A25" s="6" t="s">
        <v>8</v>
      </c>
      <c r="B25" s="3">
        <v>0.15</v>
      </c>
      <c r="C25" s="4">
        <v>0.42465999999999998</v>
      </c>
      <c r="D25" s="4">
        <v>0.41559000000000001</v>
      </c>
      <c r="E25" s="4">
        <v>0.22572999999999999</v>
      </c>
      <c r="F25" s="4">
        <v>0.20679</v>
      </c>
      <c r="G25" s="4">
        <v>5.3746999999999996E-3</v>
      </c>
      <c r="H25" s="4">
        <v>3.4372000000000001E-3</v>
      </c>
      <c r="I25" s="4">
        <v>4.2576000000000003E-3</v>
      </c>
      <c r="J25" s="4">
        <v>3.6668E-3</v>
      </c>
      <c r="K25" s="4">
        <f t="shared" si="0"/>
        <v>0</v>
      </c>
      <c r="L25" s="4">
        <f t="shared" si="1"/>
        <v>1</v>
      </c>
      <c r="M25" s="4">
        <f t="shared" si="2"/>
        <v>0</v>
      </c>
      <c r="N25" s="4">
        <f t="shared" si="3"/>
        <v>0</v>
      </c>
      <c r="O25" s="4">
        <f t="shared" si="4"/>
        <v>1</v>
      </c>
      <c r="P25" s="4">
        <f t="shared" si="5"/>
        <v>0</v>
      </c>
      <c r="Q25">
        <f t="shared" si="6"/>
        <v>0</v>
      </c>
      <c r="R25">
        <f t="shared" si="7"/>
        <v>0</v>
      </c>
    </row>
    <row r="26" spans="1:18">
      <c r="A26" s="6" t="s">
        <v>8</v>
      </c>
      <c r="B26" s="3">
        <v>0.2</v>
      </c>
      <c r="C26" s="4">
        <v>0.41200999999999999</v>
      </c>
      <c r="D26" s="4">
        <v>0.40800999999999998</v>
      </c>
      <c r="E26" s="4">
        <v>0.21462000000000001</v>
      </c>
      <c r="F26" s="4">
        <v>0.20039999999999999</v>
      </c>
      <c r="G26" s="4">
        <v>4.9173999999999997E-3</v>
      </c>
      <c r="H26" s="4">
        <v>3.5707E-3</v>
      </c>
      <c r="I26" s="4">
        <v>4.9516999999999999E-3</v>
      </c>
      <c r="J26" s="4">
        <v>4.4475000000000001E-3</v>
      </c>
      <c r="K26" s="4">
        <f t="shared" si="0"/>
        <v>1</v>
      </c>
      <c r="L26" s="4">
        <f t="shared" si="1"/>
        <v>0</v>
      </c>
      <c r="M26" s="4">
        <f t="shared" si="2"/>
        <v>0</v>
      </c>
      <c r="N26" s="4">
        <f t="shared" si="3"/>
        <v>0</v>
      </c>
      <c r="O26" s="4">
        <f t="shared" si="4"/>
        <v>1</v>
      </c>
      <c r="P26" s="4">
        <f t="shared" si="5"/>
        <v>0</v>
      </c>
      <c r="Q26">
        <f t="shared" si="6"/>
        <v>0</v>
      </c>
      <c r="R26">
        <f t="shared" si="7"/>
        <v>0</v>
      </c>
    </row>
    <row r="27" spans="1:18">
      <c r="A27" s="6" t="s">
        <v>8</v>
      </c>
      <c r="B27" s="3">
        <v>0.25</v>
      </c>
      <c r="C27" s="4">
        <v>0.40722000000000003</v>
      </c>
      <c r="D27" s="4">
        <v>0.40006999999999998</v>
      </c>
      <c r="E27" s="4">
        <v>0.20929</v>
      </c>
      <c r="F27" s="4">
        <v>0.19428999999999999</v>
      </c>
      <c r="G27" s="4">
        <v>5.6982999999999999E-3</v>
      </c>
      <c r="H27" s="4">
        <v>4.0371000000000001E-3</v>
      </c>
      <c r="I27" s="4">
        <v>2.7905999999999999E-3</v>
      </c>
      <c r="J27" s="4">
        <v>2.9678E-3</v>
      </c>
      <c r="K27" s="4">
        <f t="shared" si="0"/>
        <v>0</v>
      </c>
      <c r="L27" s="4">
        <f t="shared" si="1"/>
        <v>1</v>
      </c>
      <c r="M27" s="4">
        <f t="shared" si="2"/>
        <v>0</v>
      </c>
      <c r="N27" s="4">
        <f t="shared" si="3"/>
        <v>0</v>
      </c>
      <c r="O27" s="4">
        <f t="shared" si="4"/>
        <v>1</v>
      </c>
      <c r="P27" s="4">
        <f t="shared" si="5"/>
        <v>0</v>
      </c>
      <c r="Q27">
        <f t="shared" si="6"/>
        <v>0</v>
      </c>
      <c r="R27">
        <f t="shared" si="7"/>
        <v>0</v>
      </c>
    </row>
    <row r="28" spans="1:18">
      <c r="A28" s="6" t="s">
        <v>8</v>
      </c>
      <c r="B28" s="3">
        <v>0.3</v>
      </c>
      <c r="C28" s="4">
        <v>0.40117999999999998</v>
      </c>
      <c r="D28" s="4">
        <v>0.39665</v>
      </c>
      <c r="E28" s="4">
        <v>0.20099</v>
      </c>
      <c r="F28" s="4">
        <v>0.19103999999999999</v>
      </c>
      <c r="G28" s="4">
        <v>5.4238000000000003E-3</v>
      </c>
      <c r="H28" s="4">
        <v>2.6700999999999999E-3</v>
      </c>
      <c r="I28" s="4">
        <v>4.4031000000000001E-3</v>
      </c>
      <c r="J28" s="4">
        <v>2.1721000000000002E-3</v>
      </c>
      <c r="K28" s="4">
        <f t="shared" si="0"/>
        <v>1</v>
      </c>
      <c r="L28" s="4">
        <f t="shared" si="1"/>
        <v>0</v>
      </c>
      <c r="M28" s="4">
        <f t="shared" si="2"/>
        <v>0</v>
      </c>
      <c r="N28" s="4">
        <f t="shared" si="3"/>
        <v>0</v>
      </c>
      <c r="O28" s="4">
        <f t="shared" si="4"/>
        <v>1</v>
      </c>
      <c r="P28" s="4">
        <f t="shared" si="5"/>
        <v>0</v>
      </c>
      <c r="Q28">
        <f t="shared" si="6"/>
        <v>0</v>
      </c>
      <c r="R28">
        <f t="shared" si="7"/>
        <v>0</v>
      </c>
    </row>
    <row r="29" spans="1:18">
      <c r="A29" s="6" t="s">
        <v>8</v>
      </c>
      <c r="B29" s="3">
        <v>0.35</v>
      </c>
      <c r="C29" s="4">
        <v>0.39554</v>
      </c>
      <c r="D29" s="4">
        <v>0.39151999999999998</v>
      </c>
      <c r="E29" s="4">
        <v>0.19500000000000001</v>
      </c>
      <c r="F29" s="4">
        <v>0.18654999999999999</v>
      </c>
      <c r="G29" s="4">
        <v>3.1602000000000002E-3</v>
      </c>
      <c r="H29" s="4">
        <v>2.5528999999999999E-3</v>
      </c>
      <c r="I29" s="4">
        <v>2.4019000000000002E-3</v>
      </c>
      <c r="J29" s="4">
        <v>2.1131000000000001E-3</v>
      </c>
      <c r="K29" s="4">
        <f t="shared" si="0"/>
        <v>1</v>
      </c>
      <c r="L29" s="4">
        <f t="shared" si="1"/>
        <v>0</v>
      </c>
      <c r="M29" s="4">
        <f t="shared" si="2"/>
        <v>0</v>
      </c>
      <c r="N29" s="4">
        <f t="shared" si="3"/>
        <v>0</v>
      </c>
      <c r="O29" s="4">
        <f t="shared" si="4"/>
        <v>1</v>
      </c>
      <c r="P29" s="4">
        <f t="shared" si="5"/>
        <v>0</v>
      </c>
      <c r="Q29">
        <f t="shared" si="6"/>
        <v>0</v>
      </c>
      <c r="R29">
        <f t="shared" si="7"/>
        <v>0</v>
      </c>
    </row>
    <row r="30" spans="1:18">
      <c r="A30" s="6" t="s">
        <v>8</v>
      </c>
      <c r="B30" s="3">
        <v>0.4</v>
      </c>
      <c r="C30" s="4">
        <v>0.39172000000000001</v>
      </c>
      <c r="D30" s="4">
        <v>0.38899</v>
      </c>
      <c r="E30" s="4">
        <v>0.19167999999999999</v>
      </c>
      <c r="F30" s="4">
        <v>0.18371999999999999</v>
      </c>
      <c r="G30" s="4">
        <v>4.5136000000000004E-3</v>
      </c>
      <c r="H30" s="4">
        <v>3.4404000000000001E-3</v>
      </c>
      <c r="I30" s="4">
        <v>2.2304999999999998E-3</v>
      </c>
      <c r="J30" s="4">
        <v>3.607E-3</v>
      </c>
      <c r="K30" s="4">
        <f t="shared" si="0"/>
        <v>1</v>
      </c>
      <c r="L30" s="4">
        <f t="shared" si="1"/>
        <v>0</v>
      </c>
      <c r="M30" s="4">
        <f t="shared" si="2"/>
        <v>0</v>
      </c>
      <c r="N30" s="4">
        <f t="shared" si="3"/>
        <v>0</v>
      </c>
      <c r="O30" s="4">
        <f t="shared" si="4"/>
        <v>1</v>
      </c>
      <c r="P30" s="4">
        <f t="shared" si="5"/>
        <v>0</v>
      </c>
      <c r="Q30">
        <f t="shared" si="6"/>
        <v>0</v>
      </c>
      <c r="R30">
        <f t="shared" si="7"/>
        <v>0</v>
      </c>
    </row>
    <row r="31" spans="1:18">
      <c r="A31" s="6" t="s">
        <v>8</v>
      </c>
      <c r="B31" s="3">
        <v>0.45</v>
      </c>
      <c r="C31" s="4">
        <v>0.38817000000000002</v>
      </c>
      <c r="D31" s="4">
        <v>0.38608999999999999</v>
      </c>
      <c r="E31" s="4">
        <v>0.18773999999999999</v>
      </c>
      <c r="F31" s="4">
        <v>0.18143999999999999</v>
      </c>
      <c r="G31" s="4">
        <v>1.8814999999999999E-3</v>
      </c>
      <c r="H31" s="4">
        <v>3.8465999999999999E-3</v>
      </c>
      <c r="I31" s="4">
        <v>2.9158999999999999E-3</v>
      </c>
      <c r="J31" s="4">
        <v>2.5609000000000001E-3</v>
      </c>
      <c r="K31" s="4">
        <f t="shared" si="0"/>
        <v>1</v>
      </c>
      <c r="L31" s="4">
        <f t="shared" si="1"/>
        <v>0</v>
      </c>
      <c r="M31" s="4">
        <f t="shared" si="2"/>
        <v>0</v>
      </c>
      <c r="N31" s="4">
        <f t="shared" si="3"/>
        <v>0</v>
      </c>
      <c r="O31" s="4">
        <f t="shared" si="4"/>
        <v>1</v>
      </c>
      <c r="P31" s="4">
        <f t="shared" si="5"/>
        <v>0</v>
      </c>
      <c r="Q31">
        <f t="shared" si="6"/>
        <v>0</v>
      </c>
      <c r="R31">
        <f t="shared" si="7"/>
        <v>0</v>
      </c>
    </row>
    <row r="32" spans="1:18">
      <c r="A32" s="6" t="s">
        <v>8</v>
      </c>
      <c r="B32" s="3">
        <v>0.5</v>
      </c>
      <c r="C32" s="4">
        <v>0.38641999999999999</v>
      </c>
      <c r="D32" s="4">
        <v>0.38241000000000003</v>
      </c>
      <c r="E32" s="4">
        <v>0.18490000000000001</v>
      </c>
      <c r="F32" s="4">
        <v>0.17827000000000001</v>
      </c>
      <c r="G32" s="4">
        <v>3.0151000000000002E-3</v>
      </c>
      <c r="H32" s="4">
        <v>2.6738999999999999E-3</v>
      </c>
      <c r="I32" s="4">
        <v>3.2740999999999998E-3</v>
      </c>
      <c r="J32" s="4">
        <v>3.5274E-3</v>
      </c>
      <c r="K32" s="4">
        <f t="shared" si="0"/>
        <v>1</v>
      </c>
      <c r="L32" s="4">
        <f t="shared" si="1"/>
        <v>0</v>
      </c>
      <c r="M32" s="4">
        <f t="shared" si="2"/>
        <v>0</v>
      </c>
      <c r="N32" s="4">
        <f t="shared" si="3"/>
        <v>0</v>
      </c>
      <c r="O32" s="4">
        <f t="shared" si="4"/>
        <v>1</v>
      </c>
      <c r="P32" s="4">
        <f t="shared" si="5"/>
        <v>0</v>
      </c>
      <c r="Q32">
        <f t="shared" si="6"/>
        <v>0</v>
      </c>
      <c r="R32">
        <f t="shared" si="7"/>
        <v>0</v>
      </c>
    </row>
    <row r="33" spans="1:18">
      <c r="A33" s="6" t="s">
        <v>8</v>
      </c>
      <c r="B33" s="3">
        <v>0.55000000000000004</v>
      </c>
      <c r="C33" s="4">
        <v>0.38164999999999999</v>
      </c>
      <c r="D33" s="4">
        <v>0.38105</v>
      </c>
      <c r="E33" s="4">
        <v>0.17982000000000001</v>
      </c>
      <c r="F33" s="4">
        <v>0.17729</v>
      </c>
      <c r="G33" s="4">
        <v>3.5148000000000002E-3</v>
      </c>
      <c r="H33" s="4">
        <v>3.5538000000000002E-3</v>
      </c>
      <c r="I33" s="4">
        <v>3.0933000000000002E-3</v>
      </c>
      <c r="J33" s="4">
        <v>3.9686000000000001E-3</v>
      </c>
      <c r="K33" s="4">
        <f t="shared" si="0"/>
        <v>1</v>
      </c>
      <c r="L33" s="4">
        <f t="shared" si="1"/>
        <v>0</v>
      </c>
      <c r="M33" s="4">
        <f t="shared" si="2"/>
        <v>0</v>
      </c>
      <c r="N33" s="4">
        <f t="shared" si="3"/>
        <v>1</v>
      </c>
      <c r="O33" s="4">
        <f t="shared" si="4"/>
        <v>0</v>
      </c>
      <c r="P33" s="4">
        <f t="shared" si="5"/>
        <v>0</v>
      </c>
      <c r="Q33">
        <f t="shared" si="6"/>
        <v>0</v>
      </c>
      <c r="R33">
        <f t="shared" si="7"/>
        <v>0</v>
      </c>
    </row>
    <row r="34" spans="1:18">
      <c r="A34" s="6" t="s">
        <v>8</v>
      </c>
      <c r="B34" s="3">
        <v>0.6</v>
      </c>
      <c r="C34" s="4">
        <v>0.37805</v>
      </c>
      <c r="D34" s="4">
        <v>0.37985999999999998</v>
      </c>
      <c r="E34" s="4">
        <v>0.17745</v>
      </c>
      <c r="F34" s="4">
        <v>0.17568</v>
      </c>
      <c r="G34" s="4">
        <v>2.5864E-3</v>
      </c>
      <c r="H34" s="4">
        <v>3.1613000000000001E-3</v>
      </c>
      <c r="I34" s="4">
        <v>1.6202E-3</v>
      </c>
      <c r="J34" s="4">
        <v>2.8785999999999998E-3</v>
      </c>
      <c r="K34" s="4">
        <f t="shared" si="0"/>
        <v>1</v>
      </c>
      <c r="L34" s="4">
        <f t="shared" si="1"/>
        <v>0</v>
      </c>
      <c r="M34" s="4">
        <f t="shared" si="2"/>
        <v>0</v>
      </c>
      <c r="N34" s="4">
        <f t="shared" si="3"/>
        <v>1</v>
      </c>
      <c r="O34" s="4">
        <f t="shared" si="4"/>
        <v>0</v>
      </c>
      <c r="P34" s="4">
        <f t="shared" si="5"/>
        <v>0</v>
      </c>
      <c r="Q34">
        <f t="shared" si="6"/>
        <v>1</v>
      </c>
      <c r="R34">
        <f t="shared" si="7"/>
        <v>0</v>
      </c>
    </row>
    <row r="35" spans="1:18">
      <c r="A35" s="6" t="s">
        <v>8</v>
      </c>
      <c r="B35" s="3">
        <v>0.65</v>
      </c>
      <c r="C35" s="4">
        <v>0.37539</v>
      </c>
      <c r="D35" s="4">
        <v>0.37574000000000002</v>
      </c>
      <c r="E35" s="4">
        <v>0.17423</v>
      </c>
      <c r="F35" s="4">
        <v>0.17277999999999999</v>
      </c>
      <c r="G35" s="4">
        <v>2.4515000000000001E-3</v>
      </c>
      <c r="H35" s="4">
        <v>2.9564000000000001E-3</v>
      </c>
      <c r="I35" s="4">
        <v>2.0314E-3</v>
      </c>
      <c r="J35" s="4">
        <v>1.8213999999999999E-3</v>
      </c>
      <c r="K35" s="4">
        <f t="shared" si="0"/>
        <v>1</v>
      </c>
      <c r="L35" s="4">
        <f t="shared" si="1"/>
        <v>0</v>
      </c>
      <c r="M35" s="4">
        <f t="shared" si="2"/>
        <v>0</v>
      </c>
      <c r="N35" s="4">
        <f t="shared" si="3"/>
        <v>1</v>
      </c>
      <c r="O35" s="4">
        <f t="shared" si="4"/>
        <v>0</v>
      </c>
      <c r="P35" s="4">
        <f t="shared" si="5"/>
        <v>0</v>
      </c>
      <c r="Q35">
        <f t="shared" si="6"/>
        <v>1</v>
      </c>
      <c r="R35">
        <f t="shared" si="7"/>
        <v>0</v>
      </c>
    </row>
    <row r="36" spans="1:18">
      <c r="A36" s="6" t="s">
        <v>8</v>
      </c>
      <c r="B36" s="3">
        <v>0.7</v>
      </c>
      <c r="C36" s="4">
        <v>0.37467</v>
      </c>
      <c r="D36" s="4">
        <v>0.37475000000000003</v>
      </c>
      <c r="E36" s="4">
        <v>0.17291999999999999</v>
      </c>
      <c r="F36" s="4">
        <v>0.17061000000000001</v>
      </c>
      <c r="G36" s="4">
        <v>1.9528E-3</v>
      </c>
      <c r="H36" s="4">
        <v>2.7766000000000002E-3</v>
      </c>
      <c r="I36" s="4">
        <v>1.4467E-3</v>
      </c>
      <c r="J36" s="4">
        <v>3.3211E-3</v>
      </c>
      <c r="K36" s="4">
        <f t="shared" si="0"/>
        <v>1</v>
      </c>
      <c r="L36" s="4">
        <f t="shared" si="1"/>
        <v>0</v>
      </c>
      <c r="M36" s="4">
        <f t="shared" si="2"/>
        <v>0</v>
      </c>
      <c r="N36" s="4">
        <f t="shared" si="3"/>
        <v>1</v>
      </c>
      <c r="O36" s="4">
        <f t="shared" si="4"/>
        <v>0</v>
      </c>
      <c r="P36" s="4">
        <f t="shared" si="5"/>
        <v>0</v>
      </c>
      <c r="Q36">
        <f t="shared" si="6"/>
        <v>1</v>
      </c>
      <c r="R36">
        <f t="shared" si="7"/>
        <v>0</v>
      </c>
    </row>
    <row r="37" spans="1:18">
      <c r="A37" s="6" t="s">
        <v>8</v>
      </c>
      <c r="B37" s="3">
        <v>0.75</v>
      </c>
      <c r="C37" s="4">
        <v>0.37276999999999999</v>
      </c>
      <c r="D37" s="4">
        <v>0.37424000000000002</v>
      </c>
      <c r="E37" s="4">
        <v>0.17130000000000001</v>
      </c>
      <c r="F37" s="4">
        <v>0.17075000000000001</v>
      </c>
      <c r="G37" s="4">
        <v>3.6654999999999999E-3</v>
      </c>
      <c r="H37" s="4">
        <v>4.0533000000000001E-3</v>
      </c>
      <c r="I37" s="4">
        <v>2.6140999999999998E-3</v>
      </c>
      <c r="J37" s="4">
        <v>3.4702999999999999E-3</v>
      </c>
      <c r="K37" s="4">
        <f t="shared" si="0"/>
        <v>1</v>
      </c>
      <c r="L37" s="4">
        <f t="shared" si="1"/>
        <v>0</v>
      </c>
      <c r="M37" s="4">
        <f t="shared" si="2"/>
        <v>0</v>
      </c>
      <c r="N37" s="4">
        <f t="shared" si="3"/>
        <v>1</v>
      </c>
      <c r="O37" s="4">
        <f t="shared" si="4"/>
        <v>0</v>
      </c>
      <c r="P37" s="4">
        <f t="shared" si="5"/>
        <v>0</v>
      </c>
      <c r="Q37">
        <f t="shared" si="6"/>
        <v>1</v>
      </c>
      <c r="R37">
        <f t="shared" si="7"/>
        <v>0</v>
      </c>
    </row>
    <row r="38" spans="1:18">
      <c r="A38" s="6" t="s">
        <v>8</v>
      </c>
      <c r="B38" s="3">
        <v>0.8</v>
      </c>
      <c r="C38" s="4">
        <v>0.37026999999999999</v>
      </c>
      <c r="D38" s="4">
        <v>0.37225999999999998</v>
      </c>
      <c r="E38" s="4">
        <v>0.17044000000000001</v>
      </c>
      <c r="F38" s="4">
        <v>0.16891999999999999</v>
      </c>
      <c r="G38" s="4">
        <v>3.7632999999999998E-3</v>
      </c>
      <c r="H38" s="4">
        <v>4.0003E-3</v>
      </c>
      <c r="I38" s="4">
        <v>2.3281999999999999E-3</v>
      </c>
      <c r="J38" s="4">
        <v>2.9843000000000001E-3</v>
      </c>
      <c r="K38" s="4">
        <f t="shared" si="0"/>
        <v>1</v>
      </c>
      <c r="L38" s="4">
        <f t="shared" si="1"/>
        <v>0</v>
      </c>
      <c r="M38" s="4">
        <f t="shared" si="2"/>
        <v>0</v>
      </c>
      <c r="N38" s="4">
        <f t="shared" si="3"/>
        <v>1</v>
      </c>
      <c r="O38" s="4">
        <f t="shared" si="4"/>
        <v>0</v>
      </c>
      <c r="P38" s="4">
        <f t="shared" si="5"/>
        <v>0</v>
      </c>
      <c r="Q38">
        <f t="shared" si="6"/>
        <v>1</v>
      </c>
      <c r="R38">
        <f t="shared" si="7"/>
        <v>0</v>
      </c>
    </row>
    <row r="39" spans="1:18">
      <c r="A39" s="6" t="s">
        <v>8</v>
      </c>
      <c r="B39" s="3">
        <v>0.85</v>
      </c>
      <c r="C39" s="4">
        <v>0.37120999999999998</v>
      </c>
      <c r="D39" s="4">
        <v>0.37295</v>
      </c>
      <c r="E39" s="4">
        <v>0.16971</v>
      </c>
      <c r="F39" s="4">
        <v>0.16928000000000001</v>
      </c>
      <c r="G39" s="4">
        <v>3.4394999999999998E-3</v>
      </c>
      <c r="H39" s="4">
        <v>2.4069999999999999E-3</v>
      </c>
      <c r="I39" s="4">
        <v>2.3024E-3</v>
      </c>
      <c r="J39" s="4">
        <v>2.8405000000000001E-3</v>
      </c>
      <c r="K39" s="4">
        <f t="shared" si="0"/>
        <v>1</v>
      </c>
      <c r="L39" s="4">
        <f t="shared" si="1"/>
        <v>0</v>
      </c>
      <c r="M39" s="4">
        <f t="shared" si="2"/>
        <v>0</v>
      </c>
      <c r="N39" s="4">
        <f t="shared" si="3"/>
        <v>1</v>
      </c>
      <c r="O39" s="4">
        <f t="shared" si="4"/>
        <v>0</v>
      </c>
      <c r="P39" s="4">
        <f t="shared" si="5"/>
        <v>0</v>
      </c>
      <c r="Q39">
        <f t="shared" si="6"/>
        <v>1</v>
      </c>
      <c r="R39">
        <f t="shared" si="7"/>
        <v>0</v>
      </c>
    </row>
    <row r="40" spans="1:18">
      <c r="A40" s="6" t="s">
        <v>8</v>
      </c>
      <c r="B40" s="3">
        <v>0.9</v>
      </c>
      <c r="C40" s="4">
        <v>0.37225000000000003</v>
      </c>
      <c r="D40" s="4">
        <v>0.37420999999999999</v>
      </c>
      <c r="E40" s="4">
        <v>0.17449999999999999</v>
      </c>
      <c r="F40" s="4">
        <v>0.17061000000000001</v>
      </c>
      <c r="G40" s="4">
        <v>7.5310000000000004E-3</v>
      </c>
      <c r="H40" s="4">
        <v>3.0476000000000001E-3</v>
      </c>
      <c r="I40" s="4">
        <v>7.4129E-3</v>
      </c>
      <c r="J40" s="4">
        <v>2.8065E-3</v>
      </c>
      <c r="K40" s="4">
        <f t="shared" si="0"/>
        <v>1</v>
      </c>
      <c r="L40" s="4">
        <f t="shared" si="1"/>
        <v>0</v>
      </c>
      <c r="M40" s="4">
        <f t="shared" si="2"/>
        <v>0</v>
      </c>
      <c r="N40" s="4">
        <f t="shared" si="3"/>
        <v>1</v>
      </c>
      <c r="O40" s="4">
        <f t="shared" si="4"/>
        <v>0</v>
      </c>
      <c r="P40" s="4">
        <f t="shared" si="5"/>
        <v>0</v>
      </c>
      <c r="Q40">
        <f t="shared" si="6"/>
        <v>1</v>
      </c>
      <c r="R40">
        <f t="shared" si="7"/>
        <v>0</v>
      </c>
    </row>
    <row r="41" spans="1:18">
      <c r="A41" s="6" t="s">
        <v>8</v>
      </c>
      <c r="B41" s="3">
        <v>0.95</v>
      </c>
      <c r="C41" s="4">
        <v>0.37389</v>
      </c>
      <c r="D41" s="4">
        <v>0.37878000000000001</v>
      </c>
      <c r="E41" s="4">
        <v>0.18326999999999999</v>
      </c>
      <c r="F41" s="4">
        <v>0.17913999999999999</v>
      </c>
      <c r="G41" s="4">
        <v>8.0783000000000001E-3</v>
      </c>
      <c r="H41" s="4">
        <v>4.8149999999999998E-3</v>
      </c>
      <c r="I41" s="4">
        <v>5.6388000000000002E-3</v>
      </c>
      <c r="J41" s="4">
        <v>3.6503E-3</v>
      </c>
      <c r="K41" s="4">
        <f t="shared" si="0"/>
        <v>1</v>
      </c>
      <c r="L41" s="4">
        <f t="shared" si="1"/>
        <v>0</v>
      </c>
      <c r="M41" s="4">
        <f t="shared" si="2"/>
        <v>0</v>
      </c>
      <c r="N41" s="4">
        <f t="shared" si="3"/>
        <v>1</v>
      </c>
      <c r="O41" s="4">
        <f t="shared" si="4"/>
        <v>0</v>
      </c>
      <c r="P41" s="4">
        <f t="shared" si="5"/>
        <v>0</v>
      </c>
      <c r="Q41">
        <f t="shared" si="6"/>
        <v>1</v>
      </c>
      <c r="R41">
        <f t="shared" si="7"/>
        <v>0</v>
      </c>
    </row>
    <row r="42" spans="1:18">
      <c r="A42" s="6" t="s">
        <v>10</v>
      </c>
      <c r="B42" s="3">
        <v>0</v>
      </c>
      <c r="C42" s="4">
        <v>0.41850999999999999</v>
      </c>
      <c r="D42" s="4">
        <v>0.41843000000000002</v>
      </c>
      <c r="E42" s="4">
        <v>0.27548</v>
      </c>
      <c r="F42" s="4">
        <v>0.27565000000000001</v>
      </c>
      <c r="G42" s="4">
        <v>7.9606999999999994E-3</v>
      </c>
      <c r="H42" s="4">
        <v>8.1723000000000004E-3</v>
      </c>
      <c r="I42" s="4">
        <v>1.0893999999999999E-2</v>
      </c>
      <c r="J42" s="4">
        <v>1.1292E-2</v>
      </c>
      <c r="K42" s="4">
        <f t="shared" si="0"/>
        <v>1</v>
      </c>
      <c r="L42" s="4">
        <f t="shared" si="1"/>
        <v>0</v>
      </c>
      <c r="M42" s="4">
        <f t="shared" si="2"/>
        <v>0</v>
      </c>
      <c r="N42" s="4">
        <f t="shared" si="3"/>
        <v>1</v>
      </c>
      <c r="O42" s="4">
        <f t="shared" si="4"/>
        <v>0</v>
      </c>
      <c r="P42" s="4">
        <f t="shared" si="5"/>
        <v>0</v>
      </c>
      <c r="Q42">
        <f t="shared" si="6"/>
        <v>0</v>
      </c>
      <c r="R42">
        <f t="shared" si="7"/>
        <v>1</v>
      </c>
    </row>
    <row r="43" spans="1:18">
      <c r="A43" s="6" t="s">
        <v>12</v>
      </c>
      <c r="B43" s="3">
        <v>0</v>
      </c>
      <c r="C43" s="4">
        <v>0.38916000000000001</v>
      </c>
      <c r="D43" s="4">
        <v>0.38985999999999998</v>
      </c>
      <c r="E43" s="4">
        <v>0.18321000000000001</v>
      </c>
      <c r="F43" s="4">
        <v>0.18392</v>
      </c>
      <c r="G43" s="4">
        <v>2.8830000000000001E-3</v>
      </c>
      <c r="H43" s="4">
        <v>2.2461E-3</v>
      </c>
      <c r="I43" s="4">
        <v>2.9107E-3</v>
      </c>
      <c r="J43" s="4">
        <v>2.4248E-3</v>
      </c>
      <c r="K43" s="4">
        <f t="shared" si="0"/>
        <v>1</v>
      </c>
      <c r="L43" s="4">
        <f t="shared" si="1"/>
        <v>0</v>
      </c>
      <c r="M43" s="4">
        <f t="shared" si="2"/>
        <v>0</v>
      </c>
      <c r="N43" s="4">
        <f t="shared" si="3"/>
        <v>1</v>
      </c>
      <c r="O43" s="4">
        <f t="shared" si="4"/>
        <v>0</v>
      </c>
      <c r="P43" s="4">
        <f t="shared" si="5"/>
        <v>0</v>
      </c>
      <c r="Q43">
        <f t="shared" si="6"/>
        <v>1</v>
      </c>
      <c r="R43">
        <f t="shared" si="7"/>
        <v>1</v>
      </c>
    </row>
    <row r="44" spans="1:18">
      <c r="A44" s="6" t="s">
        <v>12</v>
      </c>
      <c r="B44" s="3">
        <v>0.05</v>
      </c>
      <c r="C44" s="4">
        <v>0.38712999999999997</v>
      </c>
      <c r="D44" s="4">
        <v>0.38706000000000002</v>
      </c>
      <c r="E44" s="4">
        <v>0.18390999999999999</v>
      </c>
      <c r="F44" s="4">
        <v>0.18326000000000001</v>
      </c>
      <c r="G44" s="4">
        <v>5.6709999999999998E-3</v>
      </c>
      <c r="H44" s="4">
        <v>4.9351999999999998E-3</v>
      </c>
      <c r="I44" s="4">
        <v>3.7572E-3</v>
      </c>
      <c r="J44" s="4">
        <v>3.1679999999999998E-3</v>
      </c>
      <c r="K44" s="4">
        <f t="shared" si="0"/>
        <v>1</v>
      </c>
      <c r="L44" s="4">
        <f t="shared" si="1"/>
        <v>0</v>
      </c>
      <c r="M44" s="4">
        <f t="shared" si="2"/>
        <v>0</v>
      </c>
      <c r="N44" s="4">
        <f t="shared" si="3"/>
        <v>1</v>
      </c>
      <c r="O44" s="4">
        <f t="shared" si="4"/>
        <v>0</v>
      </c>
      <c r="P44" s="4">
        <f t="shared" si="5"/>
        <v>0</v>
      </c>
      <c r="Q44">
        <f t="shared" si="6"/>
        <v>0</v>
      </c>
      <c r="R44">
        <f t="shared" si="7"/>
        <v>0</v>
      </c>
    </row>
    <row r="45" spans="1:18">
      <c r="A45" s="6" t="s">
        <v>12</v>
      </c>
      <c r="B45" s="3">
        <v>0.1</v>
      </c>
      <c r="C45" s="4">
        <v>0.38366</v>
      </c>
      <c r="D45" s="4">
        <v>0.38268000000000002</v>
      </c>
      <c r="E45" s="4">
        <v>0.18274000000000001</v>
      </c>
      <c r="F45" s="4">
        <v>0.18185000000000001</v>
      </c>
      <c r="G45" s="4">
        <v>4.0607000000000004E-3</v>
      </c>
      <c r="H45" s="4">
        <v>4.9944000000000004E-3</v>
      </c>
      <c r="I45" s="4">
        <v>3.2873999999999998E-3</v>
      </c>
      <c r="J45" s="4">
        <v>3.7891999999999999E-3</v>
      </c>
      <c r="K45" s="4">
        <f t="shared" si="0"/>
        <v>1</v>
      </c>
      <c r="L45" s="4">
        <f t="shared" si="1"/>
        <v>0</v>
      </c>
      <c r="M45" s="4">
        <f t="shared" si="2"/>
        <v>0</v>
      </c>
      <c r="N45" s="4">
        <f t="shared" si="3"/>
        <v>1</v>
      </c>
      <c r="O45" s="4">
        <f t="shared" si="4"/>
        <v>0</v>
      </c>
      <c r="P45" s="4">
        <f t="shared" si="5"/>
        <v>0</v>
      </c>
      <c r="Q45">
        <f t="shared" si="6"/>
        <v>0</v>
      </c>
      <c r="R45">
        <f t="shared" si="7"/>
        <v>0</v>
      </c>
    </row>
    <row r="46" spans="1:18">
      <c r="A46" s="6" t="s">
        <v>12</v>
      </c>
      <c r="B46" s="3">
        <v>0.15</v>
      </c>
      <c r="C46" s="4">
        <v>0.38208999999999999</v>
      </c>
      <c r="D46" s="4">
        <v>0.38185999999999998</v>
      </c>
      <c r="E46" s="4">
        <v>0.18210999999999999</v>
      </c>
      <c r="F46" s="4">
        <v>0.18246999999999999</v>
      </c>
      <c r="G46" s="4">
        <v>4.0128999999999998E-3</v>
      </c>
      <c r="H46" s="4">
        <v>3.1518000000000002E-3</v>
      </c>
      <c r="I46" s="4">
        <v>3.8668000000000001E-3</v>
      </c>
      <c r="J46" s="4">
        <v>3.0152E-3</v>
      </c>
      <c r="K46" s="4">
        <f t="shared" si="0"/>
        <v>1</v>
      </c>
      <c r="L46" s="4">
        <f t="shared" si="1"/>
        <v>0</v>
      </c>
      <c r="M46" s="4">
        <f t="shared" si="2"/>
        <v>0</v>
      </c>
      <c r="N46" s="4">
        <f t="shared" si="3"/>
        <v>1</v>
      </c>
      <c r="O46" s="4">
        <f t="shared" si="4"/>
        <v>0</v>
      </c>
      <c r="P46" s="4">
        <f t="shared" si="5"/>
        <v>0</v>
      </c>
      <c r="Q46">
        <f t="shared" si="6"/>
        <v>0</v>
      </c>
      <c r="R46">
        <f t="shared" si="7"/>
        <v>1</v>
      </c>
    </row>
    <row r="47" spans="1:18">
      <c r="A47" s="6" t="s">
        <v>12</v>
      </c>
      <c r="B47" s="3">
        <v>0.2</v>
      </c>
      <c r="C47" s="4">
        <v>0.37874999999999998</v>
      </c>
      <c r="D47" s="4">
        <v>0.37930000000000003</v>
      </c>
      <c r="E47" s="4">
        <v>0.18221000000000001</v>
      </c>
      <c r="F47" s="4">
        <v>0.18287</v>
      </c>
      <c r="G47" s="4">
        <v>4.5294999999999997E-3</v>
      </c>
      <c r="H47" s="4">
        <v>4.2268999999999996E-3</v>
      </c>
      <c r="I47" s="4">
        <v>3.4895E-3</v>
      </c>
      <c r="J47" s="4">
        <v>3.6951000000000002E-3</v>
      </c>
      <c r="K47" s="4">
        <f t="shared" si="0"/>
        <v>1</v>
      </c>
      <c r="L47" s="4">
        <f t="shared" si="1"/>
        <v>0</v>
      </c>
      <c r="M47" s="4">
        <f t="shared" si="2"/>
        <v>0</v>
      </c>
      <c r="N47" s="4">
        <f t="shared" si="3"/>
        <v>1</v>
      </c>
      <c r="O47" s="4">
        <f t="shared" si="4"/>
        <v>0</v>
      </c>
      <c r="P47" s="4">
        <f t="shared" si="5"/>
        <v>0</v>
      </c>
      <c r="Q47">
        <f t="shared" si="6"/>
        <v>1</v>
      </c>
      <c r="R47">
        <f t="shared" si="7"/>
        <v>1</v>
      </c>
    </row>
    <row r="48" spans="1:18">
      <c r="A48" s="6" t="s">
        <v>12</v>
      </c>
      <c r="B48" s="3">
        <v>0.25</v>
      </c>
      <c r="C48" s="4">
        <v>0.37869000000000003</v>
      </c>
      <c r="D48" s="4">
        <v>0.37790000000000001</v>
      </c>
      <c r="E48" s="4">
        <v>0.18356</v>
      </c>
      <c r="F48" s="4">
        <v>0.18168000000000001</v>
      </c>
      <c r="G48" s="4">
        <v>3.4391000000000001E-3</v>
      </c>
      <c r="H48" s="4">
        <v>3.7491E-3</v>
      </c>
      <c r="I48" s="4">
        <v>3.3254000000000001E-3</v>
      </c>
      <c r="J48" s="4">
        <v>3.7850000000000002E-3</v>
      </c>
      <c r="K48" s="4">
        <f t="shared" si="0"/>
        <v>1</v>
      </c>
      <c r="L48" s="4">
        <f t="shared" si="1"/>
        <v>0</v>
      </c>
      <c r="M48" s="4">
        <f t="shared" si="2"/>
        <v>0</v>
      </c>
      <c r="N48" s="4">
        <f t="shared" si="3"/>
        <v>1</v>
      </c>
      <c r="O48" s="4">
        <f t="shared" si="4"/>
        <v>0</v>
      </c>
      <c r="P48" s="4">
        <f t="shared" si="5"/>
        <v>0</v>
      </c>
      <c r="Q48">
        <f t="shared" si="6"/>
        <v>0</v>
      </c>
      <c r="R48">
        <f t="shared" si="7"/>
        <v>0</v>
      </c>
    </row>
    <row r="49" spans="1:18">
      <c r="A49" s="6" t="s">
        <v>12</v>
      </c>
      <c r="B49" s="3">
        <v>0.3</v>
      </c>
      <c r="C49" s="4">
        <v>0.37858999999999998</v>
      </c>
      <c r="D49" s="4">
        <v>0.37827</v>
      </c>
      <c r="E49" s="4">
        <v>0.18378</v>
      </c>
      <c r="F49" s="4">
        <v>0.18379000000000001</v>
      </c>
      <c r="G49" s="4">
        <v>4.9719999999999999E-3</v>
      </c>
      <c r="H49" s="4">
        <v>3.9550000000000002E-3</v>
      </c>
      <c r="I49" s="4">
        <v>3.741E-3</v>
      </c>
      <c r="J49" s="4">
        <v>4.7559000000000004E-3</v>
      </c>
      <c r="K49" s="4">
        <f t="shared" si="0"/>
        <v>1</v>
      </c>
      <c r="L49" s="4">
        <f t="shared" si="1"/>
        <v>0</v>
      </c>
      <c r="M49" s="4">
        <f t="shared" si="2"/>
        <v>0</v>
      </c>
      <c r="N49" s="4">
        <f t="shared" si="3"/>
        <v>1</v>
      </c>
      <c r="O49" s="4">
        <f t="shared" si="4"/>
        <v>0</v>
      </c>
      <c r="P49" s="4">
        <f t="shared" si="5"/>
        <v>0</v>
      </c>
      <c r="Q49">
        <f t="shared" si="6"/>
        <v>0</v>
      </c>
      <c r="R49">
        <f t="shared" si="7"/>
        <v>1</v>
      </c>
    </row>
    <row r="50" spans="1:18">
      <c r="A50" s="6" t="s">
        <v>12</v>
      </c>
      <c r="B50" s="3">
        <v>0.35</v>
      </c>
      <c r="C50" s="4">
        <v>0.3765</v>
      </c>
      <c r="D50" s="4">
        <v>0.37680000000000002</v>
      </c>
      <c r="E50" s="4">
        <v>0.18385000000000001</v>
      </c>
      <c r="F50" s="4">
        <v>0.18301000000000001</v>
      </c>
      <c r="G50" s="4">
        <v>2.5690000000000001E-3</v>
      </c>
      <c r="H50" s="4">
        <v>4.1177000000000002E-3</v>
      </c>
      <c r="I50" s="4">
        <v>2.2361999999999998E-3</v>
      </c>
      <c r="J50" s="4">
        <v>3.1792999999999999E-3</v>
      </c>
      <c r="K50" s="4">
        <f t="shared" si="0"/>
        <v>1</v>
      </c>
      <c r="L50" s="4">
        <f t="shared" si="1"/>
        <v>0</v>
      </c>
      <c r="M50" s="4">
        <f t="shared" si="2"/>
        <v>0</v>
      </c>
      <c r="N50" s="4">
        <f t="shared" si="3"/>
        <v>1</v>
      </c>
      <c r="O50" s="4">
        <f t="shared" si="4"/>
        <v>0</v>
      </c>
      <c r="P50" s="4">
        <f t="shared" si="5"/>
        <v>0</v>
      </c>
      <c r="Q50">
        <f t="shared" si="6"/>
        <v>1</v>
      </c>
      <c r="R50">
        <f t="shared" si="7"/>
        <v>0</v>
      </c>
    </row>
    <row r="51" spans="1:18">
      <c r="A51" s="6" t="s">
        <v>12</v>
      </c>
      <c r="B51" s="3">
        <v>0.4</v>
      </c>
      <c r="C51" s="4">
        <v>0.37841999999999998</v>
      </c>
      <c r="D51" s="4">
        <v>0.37841999999999998</v>
      </c>
      <c r="E51" s="4">
        <v>0.18623000000000001</v>
      </c>
      <c r="F51" s="4">
        <v>0.18634999999999999</v>
      </c>
      <c r="G51" s="4">
        <v>4.5801000000000001E-3</v>
      </c>
      <c r="H51" s="4">
        <v>4.2268000000000002E-3</v>
      </c>
      <c r="I51" s="4">
        <v>3.5103000000000001E-3</v>
      </c>
      <c r="J51" s="4">
        <v>3.5920000000000001E-3</v>
      </c>
      <c r="K51" s="4">
        <f t="shared" si="0"/>
        <v>1</v>
      </c>
      <c r="L51" s="4">
        <f t="shared" si="1"/>
        <v>0</v>
      </c>
      <c r="M51" s="4">
        <f t="shared" si="2"/>
        <v>0</v>
      </c>
      <c r="N51" s="4">
        <f t="shared" si="3"/>
        <v>1</v>
      </c>
      <c r="O51" s="4">
        <f t="shared" si="4"/>
        <v>0</v>
      </c>
      <c r="P51" s="4">
        <f t="shared" si="5"/>
        <v>0</v>
      </c>
      <c r="Q51">
        <f t="shared" si="6"/>
        <v>0</v>
      </c>
      <c r="R51">
        <f t="shared" si="7"/>
        <v>1</v>
      </c>
    </row>
    <row r="52" spans="1:18">
      <c r="A52" s="6" t="s">
        <v>12</v>
      </c>
      <c r="B52" s="3">
        <v>0.45</v>
      </c>
      <c r="C52" s="4">
        <v>0.37811</v>
      </c>
      <c r="D52" s="4">
        <v>0.37813999999999998</v>
      </c>
      <c r="E52" s="4">
        <v>0.18684999999999999</v>
      </c>
      <c r="F52" s="4">
        <v>0.18643000000000001</v>
      </c>
      <c r="G52" s="4">
        <v>4.8776999999999996E-3</v>
      </c>
      <c r="H52" s="4">
        <v>4.7803000000000003E-3</v>
      </c>
      <c r="I52" s="4">
        <v>4.5446999999999996E-3</v>
      </c>
      <c r="J52" s="4">
        <v>4.5928000000000002E-3</v>
      </c>
      <c r="K52" s="4">
        <f t="shared" si="0"/>
        <v>1</v>
      </c>
      <c r="L52" s="4">
        <f t="shared" si="1"/>
        <v>0</v>
      </c>
      <c r="M52" s="4">
        <f t="shared" si="2"/>
        <v>0</v>
      </c>
      <c r="N52" s="4">
        <f t="shared" si="3"/>
        <v>1</v>
      </c>
      <c r="O52" s="4">
        <f t="shared" si="4"/>
        <v>0</v>
      </c>
      <c r="P52" s="4">
        <f t="shared" si="5"/>
        <v>0</v>
      </c>
      <c r="Q52">
        <f t="shared" si="6"/>
        <v>1</v>
      </c>
      <c r="R52">
        <f t="shared" si="7"/>
        <v>0</v>
      </c>
    </row>
    <row r="53" spans="1:18">
      <c r="A53" s="6" t="s">
        <v>12</v>
      </c>
      <c r="B53" s="3">
        <v>0.5</v>
      </c>
      <c r="C53" s="4">
        <v>0.37787999999999999</v>
      </c>
      <c r="D53" s="4">
        <v>0.37786999999999998</v>
      </c>
      <c r="E53" s="4">
        <v>0.18711</v>
      </c>
      <c r="F53" s="4">
        <v>0.18662999999999999</v>
      </c>
      <c r="G53" s="4">
        <v>6.6651000000000002E-3</v>
      </c>
      <c r="H53" s="4">
        <v>6.1942999999999998E-3</v>
      </c>
      <c r="I53" s="4">
        <v>5.4034E-3</v>
      </c>
      <c r="J53" s="4">
        <v>5.0470999999999997E-3</v>
      </c>
      <c r="K53" s="4">
        <f t="shared" si="0"/>
        <v>1</v>
      </c>
      <c r="L53" s="4">
        <f t="shared" si="1"/>
        <v>0</v>
      </c>
      <c r="M53" s="4">
        <f t="shared" si="2"/>
        <v>0</v>
      </c>
      <c r="N53" s="4">
        <f t="shared" si="3"/>
        <v>1</v>
      </c>
      <c r="O53" s="4">
        <f t="shared" si="4"/>
        <v>0</v>
      </c>
      <c r="P53" s="4">
        <f t="shared" si="5"/>
        <v>0</v>
      </c>
      <c r="Q53">
        <f t="shared" si="6"/>
        <v>0</v>
      </c>
      <c r="R53">
        <f t="shared" si="7"/>
        <v>0</v>
      </c>
    </row>
    <row r="54" spans="1:18">
      <c r="A54" s="6" t="s">
        <v>12</v>
      </c>
      <c r="B54" s="3">
        <v>0.55000000000000004</v>
      </c>
      <c r="C54" s="4">
        <v>0.37763000000000002</v>
      </c>
      <c r="D54" s="4">
        <v>0.37775999999999998</v>
      </c>
      <c r="E54" s="4">
        <v>0.18817</v>
      </c>
      <c r="F54" s="4">
        <v>0.18790000000000001</v>
      </c>
      <c r="G54" s="4">
        <v>5.7197999999999997E-3</v>
      </c>
      <c r="H54" s="4">
        <v>5.0816000000000004E-3</v>
      </c>
      <c r="I54" s="4">
        <v>3.7946999999999998E-3</v>
      </c>
      <c r="J54" s="4">
        <v>3.3993000000000001E-3</v>
      </c>
      <c r="K54" s="4">
        <f t="shared" si="0"/>
        <v>1</v>
      </c>
      <c r="L54" s="4">
        <f t="shared" si="1"/>
        <v>0</v>
      </c>
      <c r="M54" s="4">
        <f t="shared" si="2"/>
        <v>0</v>
      </c>
      <c r="N54" s="4">
        <f t="shared" si="3"/>
        <v>1</v>
      </c>
      <c r="O54" s="4">
        <f t="shared" si="4"/>
        <v>0</v>
      </c>
      <c r="P54" s="4">
        <f t="shared" si="5"/>
        <v>0</v>
      </c>
      <c r="Q54">
        <f t="shared" si="6"/>
        <v>1</v>
      </c>
      <c r="R54">
        <f t="shared" si="7"/>
        <v>0</v>
      </c>
    </row>
    <row r="55" spans="1:18">
      <c r="A55" s="6" t="s">
        <v>12</v>
      </c>
      <c r="B55" s="3">
        <v>0.6</v>
      </c>
      <c r="C55" s="4">
        <v>0.37791000000000002</v>
      </c>
      <c r="D55" s="4">
        <v>0.37902999999999998</v>
      </c>
      <c r="E55" s="4">
        <v>0.18873999999999999</v>
      </c>
      <c r="F55" s="4">
        <v>0.18967999999999999</v>
      </c>
      <c r="G55" s="4">
        <v>5.3208999999999999E-3</v>
      </c>
      <c r="H55" s="4">
        <v>5.6940999999999997E-3</v>
      </c>
      <c r="I55" s="4">
        <v>3.7626999999999999E-3</v>
      </c>
      <c r="J55" s="4">
        <v>4.1779E-3</v>
      </c>
      <c r="K55" s="4">
        <f t="shared" si="0"/>
        <v>1</v>
      </c>
      <c r="L55" s="4">
        <f t="shared" si="1"/>
        <v>0</v>
      </c>
      <c r="M55" s="4">
        <f t="shared" si="2"/>
        <v>0</v>
      </c>
      <c r="N55" s="4">
        <f t="shared" si="3"/>
        <v>1</v>
      </c>
      <c r="O55" s="4">
        <f t="shared" si="4"/>
        <v>0</v>
      </c>
      <c r="P55" s="4">
        <f t="shared" si="5"/>
        <v>0</v>
      </c>
      <c r="Q55">
        <f t="shared" si="6"/>
        <v>1</v>
      </c>
      <c r="R55">
        <f t="shared" si="7"/>
        <v>1</v>
      </c>
    </row>
    <row r="56" spans="1:18">
      <c r="A56" s="6" t="s">
        <v>12</v>
      </c>
      <c r="B56" s="3">
        <v>0.65</v>
      </c>
      <c r="C56" s="4">
        <v>0.38006000000000001</v>
      </c>
      <c r="D56" s="4">
        <v>0.37985999999999998</v>
      </c>
      <c r="E56" s="4">
        <v>0.19181000000000001</v>
      </c>
      <c r="F56" s="4">
        <v>0.19141</v>
      </c>
      <c r="G56" s="4">
        <v>6.5449000000000002E-3</v>
      </c>
      <c r="H56" s="4">
        <v>6.3458000000000004E-3</v>
      </c>
      <c r="I56" s="4">
        <v>4.9763000000000003E-3</v>
      </c>
      <c r="J56" s="4">
        <v>5.0061000000000003E-3</v>
      </c>
      <c r="K56" s="4">
        <f t="shared" si="0"/>
        <v>1</v>
      </c>
      <c r="L56" s="4">
        <f t="shared" si="1"/>
        <v>0</v>
      </c>
      <c r="M56" s="4">
        <f t="shared" si="2"/>
        <v>0</v>
      </c>
      <c r="N56" s="4">
        <f t="shared" si="3"/>
        <v>1</v>
      </c>
      <c r="O56" s="4">
        <f t="shared" si="4"/>
        <v>0</v>
      </c>
      <c r="P56" s="4">
        <f t="shared" si="5"/>
        <v>0</v>
      </c>
      <c r="Q56">
        <f t="shared" si="6"/>
        <v>0</v>
      </c>
      <c r="R56">
        <f t="shared" si="7"/>
        <v>0</v>
      </c>
    </row>
    <row r="57" spans="1:18">
      <c r="A57" s="6" t="s">
        <v>12</v>
      </c>
      <c r="B57" s="3">
        <v>0.7</v>
      </c>
      <c r="C57" s="4">
        <v>0.38141999999999998</v>
      </c>
      <c r="D57" s="4">
        <v>0.38159999999999999</v>
      </c>
      <c r="E57" s="4">
        <v>0.19256999999999999</v>
      </c>
      <c r="F57" s="4">
        <v>0.19298999999999999</v>
      </c>
      <c r="G57" s="4">
        <v>5.6146E-3</v>
      </c>
      <c r="H57" s="4">
        <v>5.1062E-3</v>
      </c>
      <c r="I57" s="4">
        <v>4.1822999999999999E-3</v>
      </c>
      <c r="J57" s="4">
        <v>3.3468E-3</v>
      </c>
      <c r="K57" s="4">
        <f t="shared" si="0"/>
        <v>1</v>
      </c>
      <c r="L57" s="4">
        <f t="shared" si="1"/>
        <v>0</v>
      </c>
      <c r="M57" s="4">
        <f t="shared" si="2"/>
        <v>0</v>
      </c>
      <c r="N57" s="4">
        <f t="shared" si="3"/>
        <v>1</v>
      </c>
      <c r="O57" s="4">
        <f t="shared" si="4"/>
        <v>0</v>
      </c>
      <c r="P57" s="4">
        <f t="shared" si="5"/>
        <v>0</v>
      </c>
      <c r="Q57">
        <f t="shared" si="6"/>
        <v>1</v>
      </c>
      <c r="R57">
        <f t="shared" si="7"/>
        <v>1</v>
      </c>
    </row>
    <row r="58" spans="1:18">
      <c r="A58" s="6" t="s">
        <v>12</v>
      </c>
      <c r="B58" s="3">
        <v>0.75</v>
      </c>
      <c r="C58" s="4">
        <v>0.38269999999999998</v>
      </c>
      <c r="D58" s="4">
        <v>0.38292999999999999</v>
      </c>
      <c r="E58" s="4">
        <v>0.19434000000000001</v>
      </c>
      <c r="F58" s="4">
        <v>0.19513</v>
      </c>
      <c r="G58" s="4">
        <v>4.7330999999999996E-3</v>
      </c>
      <c r="H58" s="4">
        <v>5.2034000000000004E-3</v>
      </c>
      <c r="I58" s="4">
        <v>3.3514E-3</v>
      </c>
      <c r="J58" s="4">
        <v>4.2323999999999999E-3</v>
      </c>
      <c r="K58" s="4">
        <f t="shared" si="0"/>
        <v>1</v>
      </c>
      <c r="L58" s="4">
        <f t="shared" si="1"/>
        <v>0</v>
      </c>
      <c r="M58" s="4">
        <f t="shared" si="2"/>
        <v>0</v>
      </c>
      <c r="N58" s="4">
        <f t="shared" si="3"/>
        <v>1</v>
      </c>
      <c r="O58" s="4">
        <f t="shared" si="4"/>
        <v>0</v>
      </c>
      <c r="P58" s="4">
        <f t="shared" si="5"/>
        <v>0</v>
      </c>
      <c r="Q58">
        <f t="shared" si="6"/>
        <v>1</v>
      </c>
      <c r="R58">
        <f t="shared" si="7"/>
        <v>1</v>
      </c>
    </row>
    <row r="59" spans="1:18">
      <c r="A59" s="6" t="s">
        <v>12</v>
      </c>
      <c r="B59" s="3">
        <v>0.8</v>
      </c>
      <c r="C59" s="4">
        <v>0.38340000000000002</v>
      </c>
      <c r="D59" s="4">
        <v>0.38335999999999998</v>
      </c>
      <c r="E59" s="4">
        <v>0.19591</v>
      </c>
      <c r="F59" s="4">
        <v>0.19564000000000001</v>
      </c>
      <c r="G59" s="4">
        <v>6.3423000000000004E-3</v>
      </c>
      <c r="H59" s="4">
        <v>6.4273999999999998E-3</v>
      </c>
      <c r="I59" s="4">
        <v>4.8957000000000002E-3</v>
      </c>
      <c r="J59" s="4">
        <v>4.3855999999999999E-3</v>
      </c>
      <c r="K59" s="4">
        <f t="shared" si="0"/>
        <v>1</v>
      </c>
      <c r="L59" s="4">
        <f t="shared" si="1"/>
        <v>0</v>
      </c>
      <c r="M59" s="4">
        <f t="shared" si="2"/>
        <v>0</v>
      </c>
      <c r="N59" s="4">
        <f t="shared" si="3"/>
        <v>1</v>
      </c>
      <c r="O59" s="4">
        <f t="shared" si="4"/>
        <v>0</v>
      </c>
      <c r="P59" s="4">
        <f t="shared" si="5"/>
        <v>0</v>
      </c>
      <c r="Q59">
        <f t="shared" si="6"/>
        <v>0</v>
      </c>
      <c r="R59">
        <f t="shared" si="7"/>
        <v>0</v>
      </c>
    </row>
    <row r="60" spans="1:18">
      <c r="A60" s="6" t="s">
        <v>12</v>
      </c>
      <c r="B60" s="3">
        <v>0.85</v>
      </c>
      <c r="C60" s="4">
        <v>0.38502999999999998</v>
      </c>
      <c r="D60" s="4">
        <v>0.38506000000000001</v>
      </c>
      <c r="E60" s="4">
        <v>0.19799</v>
      </c>
      <c r="F60" s="4">
        <v>0.19775999999999999</v>
      </c>
      <c r="G60" s="4">
        <v>5.7061000000000004E-3</v>
      </c>
      <c r="H60" s="4">
        <v>5.5801999999999996E-3</v>
      </c>
      <c r="I60" s="4">
        <v>5.3863000000000001E-3</v>
      </c>
      <c r="J60" s="4">
        <v>4.6864000000000003E-3</v>
      </c>
      <c r="K60" s="4">
        <f t="shared" si="0"/>
        <v>1</v>
      </c>
      <c r="L60" s="4">
        <f t="shared" si="1"/>
        <v>0</v>
      </c>
      <c r="M60" s="4">
        <f t="shared" si="2"/>
        <v>0</v>
      </c>
      <c r="N60" s="4">
        <f t="shared" si="3"/>
        <v>1</v>
      </c>
      <c r="O60" s="4">
        <f t="shared" si="4"/>
        <v>0</v>
      </c>
      <c r="P60" s="4">
        <f t="shared" si="5"/>
        <v>0</v>
      </c>
      <c r="Q60">
        <f t="shared" si="6"/>
        <v>1</v>
      </c>
      <c r="R60">
        <f t="shared" si="7"/>
        <v>0</v>
      </c>
    </row>
    <row r="61" spans="1:18">
      <c r="A61" s="6" t="s">
        <v>12</v>
      </c>
      <c r="B61" s="3">
        <v>0.9</v>
      </c>
      <c r="C61" s="4">
        <v>0.38546999999999998</v>
      </c>
      <c r="D61" s="4">
        <v>0.38595000000000002</v>
      </c>
      <c r="E61" s="4">
        <v>0.19913</v>
      </c>
      <c r="F61" s="4">
        <v>0.19872000000000001</v>
      </c>
      <c r="G61" s="4">
        <v>6.5532000000000003E-3</v>
      </c>
      <c r="H61" s="4">
        <v>7.4089000000000004E-3</v>
      </c>
      <c r="I61" s="4">
        <v>6.4578999999999999E-3</v>
      </c>
      <c r="J61" s="4">
        <v>6.9787E-3</v>
      </c>
      <c r="K61" s="4">
        <f t="shared" si="0"/>
        <v>1</v>
      </c>
      <c r="L61" s="4">
        <f t="shared" si="1"/>
        <v>0</v>
      </c>
      <c r="M61" s="4">
        <f t="shared" si="2"/>
        <v>0</v>
      </c>
      <c r="N61" s="4">
        <f t="shared" si="3"/>
        <v>1</v>
      </c>
      <c r="O61" s="4">
        <f t="shared" si="4"/>
        <v>0</v>
      </c>
      <c r="P61" s="4">
        <f t="shared" si="5"/>
        <v>0</v>
      </c>
      <c r="Q61">
        <f t="shared" si="6"/>
        <v>1</v>
      </c>
      <c r="R61">
        <f t="shared" si="7"/>
        <v>0</v>
      </c>
    </row>
    <row r="62" spans="1:18">
      <c r="A62" s="6" t="s">
        <v>12</v>
      </c>
      <c r="B62" s="3">
        <v>0.95</v>
      </c>
      <c r="C62" s="4">
        <v>0.38640999999999998</v>
      </c>
      <c r="D62" s="4">
        <v>0.38646999999999998</v>
      </c>
      <c r="E62" s="4">
        <v>0.20029</v>
      </c>
      <c r="F62" s="4">
        <v>0.20091999999999999</v>
      </c>
      <c r="G62" s="4">
        <v>4.555E-3</v>
      </c>
      <c r="H62" s="4">
        <v>4.5899000000000001E-3</v>
      </c>
      <c r="I62" s="4">
        <v>4.1910999999999997E-3</v>
      </c>
      <c r="J62" s="4">
        <v>3.9624999999999999E-3</v>
      </c>
      <c r="K62" s="4">
        <f t="shared" si="0"/>
        <v>1</v>
      </c>
      <c r="L62" s="4">
        <f t="shared" si="1"/>
        <v>0</v>
      </c>
      <c r="M62" s="4">
        <f t="shared" si="2"/>
        <v>0</v>
      </c>
      <c r="N62" s="4">
        <f t="shared" si="3"/>
        <v>1</v>
      </c>
      <c r="O62" s="4">
        <f t="shared" si="4"/>
        <v>0</v>
      </c>
      <c r="P62" s="4">
        <f t="shared" si="5"/>
        <v>0</v>
      </c>
      <c r="Q62">
        <f t="shared" si="6"/>
        <v>1</v>
      </c>
      <c r="R62">
        <f t="shared" si="7"/>
        <v>1</v>
      </c>
    </row>
    <row r="63" spans="1:18">
      <c r="A63" s="6" t="s">
        <v>14</v>
      </c>
      <c r="B63" s="3">
        <v>0</v>
      </c>
      <c r="C63" s="4">
        <v>0.38956000000000002</v>
      </c>
      <c r="D63" s="4">
        <v>0.38957000000000003</v>
      </c>
      <c r="E63" s="4">
        <v>0.18371999999999999</v>
      </c>
      <c r="F63" s="4">
        <v>0.18448999999999999</v>
      </c>
      <c r="G63" s="4">
        <v>2.6231000000000002E-3</v>
      </c>
      <c r="H63" s="4">
        <v>3.0003999999999999E-3</v>
      </c>
      <c r="I63" s="4">
        <v>2.5901000000000001E-3</v>
      </c>
      <c r="J63" s="4">
        <v>3.3191000000000002E-3</v>
      </c>
      <c r="K63" s="4">
        <f t="shared" si="0"/>
        <v>1</v>
      </c>
      <c r="L63" s="4">
        <f t="shared" si="1"/>
        <v>0</v>
      </c>
      <c r="M63" s="4">
        <f t="shared" si="2"/>
        <v>0</v>
      </c>
      <c r="N63" s="4">
        <f t="shared" si="3"/>
        <v>1</v>
      </c>
      <c r="O63" s="4">
        <f t="shared" si="4"/>
        <v>0</v>
      </c>
      <c r="P63" s="4">
        <f t="shared" si="5"/>
        <v>0</v>
      </c>
      <c r="Q63">
        <f t="shared" si="6"/>
        <v>1</v>
      </c>
      <c r="R63">
        <f t="shared" si="7"/>
        <v>1</v>
      </c>
    </row>
    <row r="64" spans="1:18">
      <c r="A64" s="6" t="s">
        <v>14</v>
      </c>
      <c r="B64" s="3">
        <v>0.05</v>
      </c>
      <c r="C64" s="4">
        <v>0.38746000000000003</v>
      </c>
      <c r="D64" s="4">
        <v>0.38662999999999997</v>
      </c>
      <c r="E64" s="4">
        <v>0.18417</v>
      </c>
      <c r="F64" s="4">
        <v>0.18328</v>
      </c>
      <c r="G64" s="4">
        <v>5.6480000000000002E-3</v>
      </c>
      <c r="H64" s="4">
        <v>4.0070000000000001E-3</v>
      </c>
      <c r="I64" s="4">
        <v>3.0790000000000001E-3</v>
      </c>
      <c r="J64" s="4">
        <v>2.3517E-3</v>
      </c>
      <c r="K64" s="4">
        <f t="shared" si="0"/>
        <v>1</v>
      </c>
      <c r="L64" s="4">
        <f t="shared" si="1"/>
        <v>0</v>
      </c>
      <c r="M64" s="4">
        <f t="shared" si="2"/>
        <v>0</v>
      </c>
      <c r="N64" s="4">
        <f t="shared" si="3"/>
        <v>1</v>
      </c>
      <c r="O64" s="4">
        <f t="shared" si="4"/>
        <v>0</v>
      </c>
      <c r="P64" s="4">
        <f t="shared" si="5"/>
        <v>0</v>
      </c>
      <c r="Q64">
        <f t="shared" si="6"/>
        <v>0</v>
      </c>
      <c r="R64">
        <f t="shared" si="7"/>
        <v>0</v>
      </c>
    </row>
    <row r="65" spans="1:18">
      <c r="A65" s="6" t="s">
        <v>14</v>
      </c>
      <c r="B65" s="3">
        <v>0.1</v>
      </c>
      <c r="C65" s="4">
        <v>0.38394</v>
      </c>
      <c r="D65" s="4">
        <v>0.38289000000000001</v>
      </c>
      <c r="E65" s="4">
        <v>0.18312</v>
      </c>
      <c r="F65" s="4">
        <v>0.18301000000000001</v>
      </c>
      <c r="G65" s="4">
        <v>3.3330999999999999E-3</v>
      </c>
      <c r="H65" s="4">
        <v>4.9667000000000001E-3</v>
      </c>
      <c r="I65" s="4">
        <v>3.4068000000000002E-3</v>
      </c>
      <c r="J65" s="4">
        <v>3.6549999999999998E-3</v>
      </c>
      <c r="K65" s="4">
        <f t="shared" si="0"/>
        <v>1</v>
      </c>
      <c r="L65" s="4">
        <f t="shared" si="1"/>
        <v>0</v>
      </c>
      <c r="M65" s="4">
        <f t="shared" si="2"/>
        <v>0</v>
      </c>
      <c r="N65" s="4">
        <f t="shared" si="3"/>
        <v>1</v>
      </c>
      <c r="O65" s="4">
        <f t="shared" si="4"/>
        <v>0</v>
      </c>
      <c r="P65" s="4">
        <f t="shared" si="5"/>
        <v>0</v>
      </c>
      <c r="Q65">
        <f t="shared" si="6"/>
        <v>0</v>
      </c>
      <c r="R65">
        <f t="shared" si="7"/>
        <v>0</v>
      </c>
    </row>
    <row r="66" spans="1:18">
      <c r="A66" s="6" t="s">
        <v>14</v>
      </c>
      <c r="B66" s="3">
        <v>0.15</v>
      </c>
      <c r="C66" s="4">
        <v>0.38244</v>
      </c>
      <c r="D66" s="4">
        <v>0.38180999999999998</v>
      </c>
      <c r="E66" s="4">
        <v>0.18279999999999999</v>
      </c>
      <c r="F66" s="4">
        <v>0.18337999999999999</v>
      </c>
      <c r="G66" s="4">
        <v>3.7818999999999999E-3</v>
      </c>
      <c r="H66" s="4">
        <v>4.1453000000000002E-3</v>
      </c>
      <c r="I66" s="4">
        <v>3.4743999999999999E-3</v>
      </c>
      <c r="J66" s="4">
        <v>3.2639000000000001E-3</v>
      </c>
      <c r="K66" s="4">
        <f t="shared" si="0"/>
        <v>1</v>
      </c>
      <c r="L66" s="4">
        <f t="shared" si="1"/>
        <v>0</v>
      </c>
      <c r="M66" s="4">
        <f t="shared" si="2"/>
        <v>0</v>
      </c>
      <c r="N66" s="4">
        <f t="shared" si="3"/>
        <v>1</v>
      </c>
      <c r="O66" s="4">
        <f t="shared" si="4"/>
        <v>0</v>
      </c>
      <c r="P66" s="4">
        <f t="shared" si="5"/>
        <v>0</v>
      </c>
      <c r="Q66">
        <f t="shared" si="6"/>
        <v>0</v>
      </c>
      <c r="R66">
        <f t="shared" si="7"/>
        <v>1</v>
      </c>
    </row>
    <row r="67" spans="1:18">
      <c r="A67" s="6" t="s">
        <v>14</v>
      </c>
      <c r="B67" s="3">
        <v>0.2</v>
      </c>
      <c r="C67" s="4">
        <v>0.37852000000000002</v>
      </c>
      <c r="D67" s="4">
        <v>0.37846999999999997</v>
      </c>
      <c r="E67" s="4">
        <v>0.18240999999999999</v>
      </c>
      <c r="F67" s="4">
        <v>0.18223</v>
      </c>
      <c r="G67" s="4">
        <v>4.2515000000000001E-3</v>
      </c>
      <c r="H67" s="4">
        <v>3.5358999999999998E-3</v>
      </c>
      <c r="I67" s="4">
        <v>2.1651000000000001E-3</v>
      </c>
      <c r="J67" s="4">
        <v>3.4608999999999998E-3</v>
      </c>
      <c r="K67" s="4">
        <f t="shared" ref="K67:K130" si="8">IFERROR(IF(ABS(C67-D67)&lt;SQRT(G67^2+H67^2),1,0),0)</f>
        <v>1</v>
      </c>
      <c r="L67" s="4">
        <f t="shared" ref="L67:L130" si="9">IFERROR(IF((C67-D67)&gt;SQRT(G67^2+H67^2),1,0),0)</f>
        <v>0</v>
      </c>
      <c r="M67" s="4">
        <f t="shared" ref="M67:M130" si="10">IFERROR(IF((D67-C67)&gt;SQRT(G67^2+H67^2),1,0),0)</f>
        <v>0</v>
      </c>
      <c r="N67" s="4">
        <f t="shared" ref="N67:N130" si="11">IFERROR(IF(ABS(E67-F67)&lt;SQRT(I67^2+J67^2),1,0),0)</f>
        <v>1</v>
      </c>
      <c r="O67" s="4">
        <f t="shared" ref="O67:O130" si="12">IFERROR(IF((E67-F67)&gt;SQRT(I67^2+J67^2),1,0),0)</f>
        <v>0</v>
      </c>
      <c r="P67" s="4">
        <f t="shared" ref="P67:P130" si="13">IFERROR(IF((F67-E67)&gt;SQRT(I67^2+J67^2),1,0),0)</f>
        <v>0</v>
      </c>
      <c r="Q67">
        <f t="shared" ref="Q67:Q130" si="14">(C67&lt;D67)*1</f>
        <v>0</v>
      </c>
      <c r="R67">
        <f t="shared" ref="R67:R130" si="15">(E67&lt;F67)*1</f>
        <v>0</v>
      </c>
    </row>
    <row r="68" spans="1:18">
      <c r="A68" s="6" t="s">
        <v>14</v>
      </c>
      <c r="B68" s="3">
        <v>0.25</v>
      </c>
      <c r="C68" s="4">
        <v>0.37864999999999999</v>
      </c>
      <c r="D68" s="4">
        <v>0.37833</v>
      </c>
      <c r="E68" s="4">
        <v>0.18389</v>
      </c>
      <c r="F68" s="4">
        <v>0.183</v>
      </c>
      <c r="G68" s="4">
        <v>3.7041000000000001E-3</v>
      </c>
      <c r="H68" s="4">
        <v>3.6833E-3</v>
      </c>
      <c r="I68" s="4">
        <v>3.5070000000000001E-3</v>
      </c>
      <c r="J68" s="4">
        <v>3.4995E-3</v>
      </c>
      <c r="K68" s="4">
        <f t="shared" si="8"/>
        <v>1</v>
      </c>
      <c r="L68" s="4">
        <f t="shared" si="9"/>
        <v>0</v>
      </c>
      <c r="M68" s="4">
        <f t="shared" si="10"/>
        <v>0</v>
      </c>
      <c r="N68" s="4">
        <f t="shared" si="11"/>
        <v>1</v>
      </c>
      <c r="O68" s="4">
        <f t="shared" si="12"/>
        <v>0</v>
      </c>
      <c r="P68" s="4">
        <f t="shared" si="13"/>
        <v>0</v>
      </c>
      <c r="Q68">
        <f t="shared" si="14"/>
        <v>0</v>
      </c>
      <c r="R68">
        <f t="shared" si="15"/>
        <v>0</v>
      </c>
    </row>
    <row r="69" spans="1:18">
      <c r="A69" s="6" t="s">
        <v>14</v>
      </c>
      <c r="B69" s="3">
        <v>0.3</v>
      </c>
      <c r="C69" s="4">
        <v>0.37798999999999999</v>
      </c>
      <c r="D69" s="4">
        <v>0.37953999999999999</v>
      </c>
      <c r="E69" s="4">
        <v>0.1835</v>
      </c>
      <c r="F69" s="4">
        <v>0.18548999999999999</v>
      </c>
      <c r="G69" s="4">
        <v>4.7099000000000004E-3</v>
      </c>
      <c r="H69" s="4">
        <v>3.4413E-3</v>
      </c>
      <c r="I69" s="4">
        <v>4.2830000000000003E-3</v>
      </c>
      <c r="J69" s="4">
        <v>4.2037999999999997E-3</v>
      </c>
      <c r="K69" s="4">
        <f t="shared" si="8"/>
        <v>1</v>
      </c>
      <c r="L69" s="4">
        <f t="shared" si="9"/>
        <v>0</v>
      </c>
      <c r="M69" s="4">
        <f t="shared" si="10"/>
        <v>0</v>
      </c>
      <c r="N69" s="4">
        <f t="shared" si="11"/>
        <v>1</v>
      </c>
      <c r="O69" s="4">
        <f t="shared" si="12"/>
        <v>0</v>
      </c>
      <c r="P69" s="4">
        <f t="shared" si="13"/>
        <v>0</v>
      </c>
      <c r="Q69">
        <f t="shared" si="14"/>
        <v>1</v>
      </c>
      <c r="R69">
        <f t="shared" si="15"/>
        <v>1</v>
      </c>
    </row>
    <row r="70" spans="1:18">
      <c r="A70" s="6" t="s">
        <v>14</v>
      </c>
      <c r="B70" s="3">
        <v>0.35</v>
      </c>
      <c r="C70" s="4">
        <v>0.37623000000000001</v>
      </c>
      <c r="D70" s="4">
        <v>0.37712000000000001</v>
      </c>
      <c r="E70" s="4">
        <v>0.18331</v>
      </c>
      <c r="F70" s="4">
        <v>0.18365999999999999</v>
      </c>
      <c r="G70" s="4">
        <v>2.9182000000000001E-3</v>
      </c>
      <c r="H70" s="4">
        <v>3.5401999999999999E-3</v>
      </c>
      <c r="I70" s="4">
        <v>2.5444999999999999E-3</v>
      </c>
      <c r="J70" s="4">
        <v>3.1830000000000001E-3</v>
      </c>
      <c r="K70" s="4">
        <f t="shared" si="8"/>
        <v>1</v>
      </c>
      <c r="L70" s="4">
        <f t="shared" si="9"/>
        <v>0</v>
      </c>
      <c r="M70" s="4">
        <f t="shared" si="10"/>
        <v>0</v>
      </c>
      <c r="N70" s="4">
        <f t="shared" si="11"/>
        <v>1</v>
      </c>
      <c r="O70" s="4">
        <f t="shared" si="12"/>
        <v>0</v>
      </c>
      <c r="P70" s="4">
        <f t="shared" si="13"/>
        <v>0</v>
      </c>
      <c r="Q70">
        <f t="shared" si="14"/>
        <v>1</v>
      </c>
      <c r="R70">
        <f t="shared" si="15"/>
        <v>1</v>
      </c>
    </row>
    <row r="71" spans="1:18">
      <c r="A71" s="6" t="s">
        <v>14</v>
      </c>
      <c r="B71" s="3">
        <v>0.4</v>
      </c>
      <c r="C71" s="4">
        <v>0.37884000000000001</v>
      </c>
      <c r="D71" s="4">
        <v>0.37920999999999999</v>
      </c>
      <c r="E71" s="4">
        <v>0.18698999999999999</v>
      </c>
      <c r="F71" s="4">
        <v>0.18712999999999999</v>
      </c>
      <c r="G71" s="4">
        <v>4.6233999999999997E-3</v>
      </c>
      <c r="H71" s="4">
        <v>4.3369999999999997E-3</v>
      </c>
      <c r="I71" s="4">
        <v>3.6162E-3</v>
      </c>
      <c r="J71" s="4">
        <v>3.5739999999999999E-3</v>
      </c>
      <c r="K71" s="4">
        <f t="shared" si="8"/>
        <v>1</v>
      </c>
      <c r="L71" s="4">
        <f t="shared" si="9"/>
        <v>0</v>
      </c>
      <c r="M71" s="4">
        <f t="shared" si="10"/>
        <v>0</v>
      </c>
      <c r="N71" s="4">
        <f t="shared" si="11"/>
        <v>1</v>
      </c>
      <c r="O71" s="4">
        <f t="shared" si="12"/>
        <v>0</v>
      </c>
      <c r="P71" s="4">
        <f t="shared" si="13"/>
        <v>0</v>
      </c>
      <c r="Q71">
        <f t="shared" si="14"/>
        <v>1</v>
      </c>
      <c r="R71">
        <f t="shared" si="15"/>
        <v>1</v>
      </c>
    </row>
    <row r="72" spans="1:18">
      <c r="A72" s="6" t="s">
        <v>14</v>
      </c>
      <c r="B72" s="3">
        <v>0.45</v>
      </c>
      <c r="C72" s="4">
        <v>0.37824000000000002</v>
      </c>
      <c r="D72" s="4">
        <v>0.37816</v>
      </c>
      <c r="E72" s="4">
        <v>0.18745999999999999</v>
      </c>
      <c r="F72" s="4">
        <v>0.18670999999999999</v>
      </c>
      <c r="G72" s="4">
        <v>4.9830999999999999E-3</v>
      </c>
      <c r="H72" s="4">
        <v>5.6037999999999999E-3</v>
      </c>
      <c r="I72" s="4">
        <v>4.6934999999999998E-3</v>
      </c>
      <c r="J72" s="4">
        <v>5.1552000000000004E-3</v>
      </c>
      <c r="K72" s="4">
        <f t="shared" si="8"/>
        <v>1</v>
      </c>
      <c r="L72" s="4">
        <f t="shared" si="9"/>
        <v>0</v>
      </c>
      <c r="M72" s="4">
        <f t="shared" si="10"/>
        <v>0</v>
      </c>
      <c r="N72" s="4">
        <f t="shared" si="11"/>
        <v>1</v>
      </c>
      <c r="O72" s="4">
        <f t="shared" si="12"/>
        <v>0</v>
      </c>
      <c r="P72" s="4">
        <f t="shared" si="13"/>
        <v>0</v>
      </c>
      <c r="Q72">
        <f t="shared" si="14"/>
        <v>0</v>
      </c>
      <c r="R72">
        <f t="shared" si="15"/>
        <v>0</v>
      </c>
    </row>
    <row r="73" spans="1:18">
      <c r="A73" s="6" t="s">
        <v>14</v>
      </c>
      <c r="B73" s="3">
        <v>0.5</v>
      </c>
      <c r="C73" s="4">
        <v>0.37763000000000002</v>
      </c>
      <c r="D73" s="4">
        <v>0.37822</v>
      </c>
      <c r="E73" s="4">
        <v>0.18640999999999999</v>
      </c>
      <c r="F73" s="4">
        <v>0.18797</v>
      </c>
      <c r="G73" s="4">
        <v>6.5141000000000001E-3</v>
      </c>
      <c r="H73" s="4">
        <v>6.4200999999999998E-3</v>
      </c>
      <c r="I73" s="4">
        <v>5.0114000000000001E-3</v>
      </c>
      <c r="J73" s="4">
        <v>5.4557E-3</v>
      </c>
      <c r="K73" s="4">
        <f t="shared" si="8"/>
        <v>1</v>
      </c>
      <c r="L73" s="4">
        <f t="shared" si="9"/>
        <v>0</v>
      </c>
      <c r="M73" s="4">
        <f t="shared" si="10"/>
        <v>0</v>
      </c>
      <c r="N73" s="4">
        <f t="shared" si="11"/>
        <v>1</v>
      </c>
      <c r="O73" s="4">
        <f t="shared" si="12"/>
        <v>0</v>
      </c>
      <c r="P73" s="4">
        <f t="shared" si="13"/>
        <v>0</v>
      </c>
      <c r="Q73">
        <f t="shared" si="14"/>
        <v>1</v>
      </c>
      <c r="R73">
        <f t="shared" si="15"/>
        <v>1</v>
      </c>
    </row>
    <row r="74" spans="1:18">
      <c r="A74" s="6" t="s">
        <v>14</v>
      </c>
      <c r="B74" s="3">
        <v>0.55000000000000004</v>
      </c>
      <c r="C74" s="4">
        <v>0.37772</v>
      </c>
      <c r="D74" s="4">
        <v>0.37759999999999999</v>
      </c>
      <c r="E74" s="4">
        <v>0.1885</v>
      </c>
      <c r="F74" s="4">
        <v>0.18772</v>
      </c>
      <c r="G74" s="4">
        <v>5.3607000000000004E-3</v>
      </c>
      <c r="H74" s="4">
        <v>4.9962000000000001E-3</v>
      </c>
      <c r="I74" s="4">
        <v>3.7915000000000002E-3</v>
      </c>
      <c r="J74" s="4">
        <v>3.7347999999999999E-3</v>
      </c>
      <c r="K74" s="4">
        <f t="shared" si="8"/>
        <v>1</v>
      </c>
      <c r="L74" s="4">
        <f t="shared" si="9"/>
        <v>0</v>
      </c>
      <c r="M74" s="4">
        <f t="shared" si="10"/>
        <v>0</v>
      </c>
      <c r="N74" s="4">
        <f t="shared" si="11"/>
        <v>1</v>
      </c>
      <c r="O74" s="4">
        <f t="shared" si="12"/>
        <v>0</v>
      </c>
      <c r="P74" s="4">
        <f t="shared" si="13"/>
        <v>0</v>
      </c>
      <c r="Q74">
        <f t="shared" si="14"/>
        <v>0</v>
      </c>
      <c r="R74">
        <f t="shared" si="15"/>
        <v>0</v>
      </c>
    </row>
    <row r="75" spans="1:18">
      <c r="A75" s="6" t="s">
        <v>14</v>
      </c>
      <c r="B75" s="3">
        <v>0.6</v>
      </c>
      <c r="C75" s="4">
        <v>0.37785000000000002</v>
      </c>
      <c r="D75" s="4">
        <v>0.37890000000000001</v>
      </c>
      <c r="E75" s="4">
        <v>0.18901999999999999</v>
      </c>
      <c r="F75" s="4">
        <v>0.18990000000000001</v>
      </c>
      <c r="G75" s="4">
        <v>4.9747000000000003E-3</v>
      </c>
      <c r="H75" s="4">
        <v>5.9896000000000003E-3</v>
      </c>
      <c r="I75" s="4">
        <v>4.1653999999999997E-3</v>
      </c>
      <c r="J75" s="4">
        <v>4.8244999999999998E-3</v>
      </c>
      <c r="K75" s="4">
        <f t="shared" si="8"/>
        <v>1</v>
      </c>
      <c r="L75" s="4">
        <f t="shared" si="9"/>
        <v>0</v>
      </c>
      <c r="M75" s="4">
        <f t="shared" si="10"/>
        <v>0</v>
      </c>
      <c r="N75" s="4">
        <f t="shared" si="11"/>
        <v>1</v>
      </c>
      <c r="O75" s="4">
        <f t="shared" si="12"/>
        <v>0</v>
      </c>
      <c r="P75" s="4">
        <f t="shared" si="13"/>
        <v>0</v>
      </c>
      <c r="Q75">
        <f t="shared" si="14"/>
        <v>1</v>
      </c>
      <c r="R75">
        <f t="shared" si="15"/>
        <v>1</v>
      </c>
    </row>
    <row r="76" spans="1:18">
      <c r="A76" s="6" t="s">
        <v>14</v>
      </c>
      <c r="B76" s="3">
        <v>0.65</v>
      </c>
      <c r="C76" s="4">
        <v>0.38005</v>
      </c>
      <c r="D76" s="4">
        <v>0.38025999999999999</v>
      </c>
      <c r="E76" s="4">
        <v>0.19202</v>
      </c>
      <c r="F76" s="4">
        <v>0.19222</v>
      </c>
      <c r="G76" s="4">
        <v>6.6296000000000002E-3</v>
      </c>
      <c r="H76" s="4">
        <v>6.2237999999999998E-3</v>
      </c>
      <c r="I76" s="4">
        <v>5.1387000000000004E-3</v>
      </c>
      <c r="J76" s="4">
        <v>5.0879000000000002E-3</v>
      </c>
      <c r="K76" s="4">
        <f t="shared" si="8"/>
        <v>1</v>
      </c>
      <c r="L76" s="4">
        <f t="shared" si="9"/>
        <v>0</v>
      </c>
      <c r="M76" s="4">
        <f t="shared" si="10"/>
        <v>0</v>
      </c>
      <c r="N76" s="4">
        <f t="shared" si="11"/>
        <v>1</v>
      </c>
      <c r="O76" s="4">
        <f t="shared" si="12"/>
        <v>0</v>
      </c>
      <c r="P76" s="4">
        <f t="shared" si="13"/>
        <v>0</v>
      </c>
      <c r="Q76">
        <f t="shared" si="14"/>
        <v>1</v>
      </c>
      <c r="R76">
        <f t="shared" si="15"/>
        <v>1</v>
      </c>
    </row>
    <row r="77" spans="1:18">
      <c r="A77" s="6" t="s">
        <v>14</v>
      </c>
      <c r="B77" s="3">
        <v>0.7</v>
      </c>
      <c r="C77" s="4">
        <v>0.38172</v>
      </c>
      <c r="D77" s="4">
        <v>0.38195000000000001</v>
      </c>
      <c r="E77" s="4">
        <v>0.19370000000000001</v>
      </c>
      <c r="F77" s="4">
        <v>0.19370000000000001</v>
      </c>
      <c r="G77" s="4">
        <v>6.4044999999999996E-3</v>
      </c>
      <c r="H77" s="4">
        <v>4.9359E-3</v>
      </c>
      <c r="I77" s="4">
        <v>5.0448999999999997E-3</v>
      </c>
      <c r="J77" s="4">
        <v>3.3081999999999999E-3</v>
      </c>
      <c r="K77" s="4">
        <f t="shared" si="8"/>
        <v>1</v>
      </c>
      <c r="L77" s="4">
        <f t="shared" si="9"/>
        <v>0</v>
      </c>
      <c r="M77" s="4">
        <f t="shared" si="10"/>
        <v>0</v>
      </c>
      <c r="N77" s="4">
        <f t="shared" si="11"/>
        <v>1</v>
      </c>
      <c r="O77" s="4">
        <f t="shared" si="12"/>
        <v>0</v>
      </c>
      <c r="P77" s="4">
        <f t="shared" si="13"/>
        <v>0</v>
      </c>
      <c r="Q77">
        <f t="shared" si="14"/>
        <v>1</v>
      </c>
      <c r="R77">
        <f t="shared" si="15"/>
        <v>0</v>
      </c>
    </row>
    <row r="78" spans="1:18">
      <c r="A78" s="6" t="s">
        <v>14</v>
      </c>
      <c r="B78" s="3">
        <v>0.75</v>
      </c>
      <c r="C78" s="4">
        <v>0.38269999999999998</v>
      </c>
      <c r="D78" s="4">
        <v>0.38328000000000001</v>
      </c>
      <c r="E78" s="4">
        <v>0.19477</v>
      </c>
      <c r="F78" s="4">
        <v>0.19539999999999999</v>
      </c>
      <c r="G78" s="4">
        <v>4.4627E-3</v>
      </c>
      <c r="H78" s="4">
        <v>5.5161999999999997E-3</v>
      </c>
      <c r="I78" s="4">
        <v>3.4248E-3</v>
      </c>
      <c r="J78" s="4">
        <v>4.7191999999999998E-3</v>
      </c>
      <c r="K78" s="4">
        <f t="shared" si="8"/>
        <v>1</v>
      </c>
      <c r="L78" s="4">
        <f t="shared" si="9"/>
        <v>0</v>
      </c>
      <c r="M78" s="4">
        <f t="shared" si="10"/>
        <v>0</v>
      </c>
      <c r="N78" s="4">
        <f t="shared" si="11"/>
        <v>1</v>
      </c>
      <c r="O78" s="4">
        <f t="shared" si="12"/>
        <v>0</v>
      </c>
      <c r="P78" s="4">
        <f t="shared" si="13"/>
        <v>0</v>
      </c>
      <c r="Q78">
        <f t="shared" si="14"/>
        <v>1</v>
      </c>
      <c r="R78">
        <f t="shared" si="15"/>
        <v>1</v>
      </c>
    </row>
    <row r="79" spans="1:18">
      <c r="A79" s="6" t="s">
        <v>14</v>
      </c>
      <c r="B79" s="3">
        <v>0.8</v>
      </c>
      <c r="C79" s="4">
        <v>0.38366</v>
      </c>
      <c r="D79" s="4">
        <v>0.38388</v>
      </c>
      <c r="E79" s="4">
        <v>0.19653999999999999</v>
      </c>
      <c r="F79" s="4">
        <v>0.19681999999999999</v>
      </c>
      <c r="G79" s="4">
        <v>6.3019E-3</v>
      </c>
      <c r="H79" s="4">
        <v>6.6172999999999996E-3</v>
      </c>
      <c r="I79" s="4">
        <v>4.6883000000000003E-3</v>
      </c>
      <c r="J79" s="4">
        <v>4.6941999999999999E-3</v>
      </c>
      <c r="K79" s="4">
        <f t="shared" si="8"/>
        <v>1</v>
      </c>
      <c r="L79" s="4">
        <f t="shared" si="9"/>
        <v>0</v>
      </c>
      <c r="M79" s="4">
        <f t="shared" si="10"/>
        <v>0</v>
      </c>
      <c r="N79" s="4">
        <f t="shared" si="11"/>
        <v>1</v>
      </c>
      <c r="O79" s="4">
        <f t="shared" si="12"/>
        <v>0</v>
      </c>
      <c r="P79" s="4">
        <f t="shared" si="13"/>
        <v>0</v>
      </c>
      <c r="Q79">
        <f t="shared" si="14"/>
        <v>1</v>
      </c>
      <c r="R79">
        <f t="shared" si="15"/>
        <v>1</v>
      </c>
    </row>
    <row r="80" spans="1:18">
      <c r="A80" s="6" t="s">
        <v>14</v>
      </c>
      <c r="B80" s="3">
        <v>0.85</v>
      </c>
      <c r="C80" s="4">
        <v>0.38527</v>
      </c>
      <c r="D80" s="4">
        <v>0.38535999999999998</v>
      </c>
      <c r="E80" s="4">
        <v>0.19866</v>
      </c>
      <c r="F80" s="4">
        <v>0.19900000000000001</v>
      </c>
      <c r="G80" s="4">
        <v>5.8500000000000002E-3</v>
      </c>
      <c r="H80" s="4">
        <v>5.5998000000000003E-3</v>
      </c>
      <c r="I80" s="4">
        <v>5.2271000000000001E-3</v>
      </c>
      <c r="J80" s="4">
        <v>5.8144E-3</v>
      </c>
      <c r="K80" s="4">
        <f t="shared" si="8"/>
        <v>1</v>
      </c>
      <c r="L80" s="4">
        <f t="shared" si="9"/>
        <v>0</v>
      </c>
      <c r="M80" s="4">
        <f t="shared" si="10"/>
        <v>0</v>
      </c>
      <c r="N80" s="4">
        <f t="shared" si="11"/>
        <v>1</v>
      </c>
      <c r="O80" s="4">
        <f t="shared" si="12"/>
        <v>0</v>
      </c>
      <c r="P80" s="4">
        <f t="shared" si="13"/>
        <v>0</v>
      </c>
      <c r="Q80">
        <f t="shared" si="14"/>
        <v>1</v>
      </c>
      <c r="R80">
        <f t="shared" si="15"/>
        <v>1</v>
      </c>
    </row>
    <row r="81" spans="1:18">
      <c r="A81" s="6" t="s">
        <v>14</v>
      </c>
      <c r="B81" s="3">
        <v>0.9</v>
      </c>
      <c r="C81" s="4">
        <v>0.38540000000000002</v>
      </c>
      <c r="D81" s="4">
        <v>0.38638</v>
      </c>
      <c r="E81" s="4">
        <v>0.19858999999999999</v>
      </c>
      <c r="F81" s="4">
        <v>0.19969000000000001</v>
      </c>
      <c r="G81" s="4">
        <v>6.5798999999999996E-3</v>
      </c>
      <c r="H81" s="4">
        <v>7.2604000000000002E-3</v>
      </c>
      <c r="I81" s="4">
        <v>6.1824999999999996E-3</v>
      </c>
      <c r="J81" s="4">
        <v>6.254E-3</v>
      </c>
      <c r="K81" s="4">
        <f t="shared" si="8"/>
        <v>1</v>
      </c>
      <c r="L81" s="4">
        <f t="shared" si="9"/>
        <v>0</v>
      </c>
      <c r="M81" s="4">
        <f t="shared" si="10"/>
        <v>0</v>
      </c>
      <c r="N81" s="4">
        <f t="shared" si="11"/>
        <v>1</v>
      </c>
      <c r="O81" s="4">
        <f t="shared" si="12"/>
        <v>0</v>
      </c>
      <c r="P81" s="4">
        <f t="shared" si="13"/>
        <v>0</v>
      </c>
      <c r="Q81">
        <f t="shared" si="14"/>
        <v>1</v>
      </c>
      <c r="R81">
        <f t="shared" si="15"/>
        <v>1</v>
      </c>
    </row>
    <row r="82" spans="1:18">
      <c r="A82" s="6" t="s">
        <v>14</v>
      </c>
      <c r="B82" s="3">
        <v>0.95</v>
      </c>
      <c r="C82" s="4">
        <v>0.38736999999999999</v>
      </c>
      <c r="D82" s="4">
        <v>0.38725999999999999</v>
      </c>
      <c r="E82" s="4">
        <v>0.20188999999999999</v>
      </c>
      <c r="F82" s="4">
        <v>0.20196</v>
      </c>
      <c r="G82" s="4">
        <v>5.3395999999999999E-3</v>
      </c>
      <c r="H82" s="4">
        <v>5.0451999999999997E-3</v>
      </c>
      <c r="I82" s="4">
        <v>4.9468999999999997E-3</v>
      </c>
      <c r="J82" s="4">
        <v>4.6579000000000004E-3</v>
      </c>
      <c r="K82" s="4">
        <f t="shared" si="8"/>
        <v>1</v>
      </c>
      <c r="L82" s="4">
        <f t="shared" si="9"/>
        <v>0</v>
      </c>
      <c r="M82" s="4">
        <f t="shared" si="10"/>
        <v>0</v>
      </c>
      <c r="N82" s="4">
        <f t="shared" si="11"/>
        <v>1</v>
      </c>
      <c r="O82" s="4">
        <f t="shared" si="12"/>
        <v>0</v>
      </c>
      <c r="P82" s="4">
        <f t="shared" si="13"/>
        <v>0</v>
      </c>
      <c r="Q82">
        <f t="shared" si="14"/>
        <v>0</v>
      </c>
      <c r="R82">
        <f t="shared" si="15"/>
        <v>1</v>
      </c>
    </row>
    <row r="83" spans="1:18">
      <c r="A83" s="6" t="s">
        <v>16</v>
      </c>
      <c r="B83" s="3">
        <v>0</v>
      </c>
      <c r="C83" s="4">
        <v>0.39624999999999999</v>
      </c>
      <c r="D83" s="4">
        <v>1.901</v>
      </c>
      <c r="E83" s="4">
        <v>0.17648</v>
      </c>
      <c r="F83" s="4">
        <v>1.2042999999999999</v>
      </c>
      <c r="G83" s="4">
        <v>3.7266000000000001E-3</v>
      </c>
      <c r="H83" s="4">
        <v>2.1284000000000001E-2</v>
      </c>
      <c r="I83" s="4">
        <v>1.2856E-3</v>
      </c>
      <c r="J83" s="4">
        <v>2.1731E-2</v>
      </c>
      <c r="K83" s="4">
        <f t="shared" si="8"/>
        <v>0</v>
      </c>
      <c r="L83" s="4">
        <f t="shared" si="9"/>
        <v>0</v>
      </c>
      <c r="M83" s="4">
        <f t="shared" si="10"/>
        <v>1</v>
      </c>
      <c r="N83" s="4">
        <f t="shared" si="11"/>
        <v>0</v>
      </c>
      <c r="O83" s="4">
        <f t="shared" si="12"/>
        <v>0</v>
      </c>
      <c r="P83" s="4">
        <f t="shared" si="13"/>
        <v>1</v>
      </c>
      <c r="Q83">
        <f t="shared" si="14"/>
        <v>1</v>
      </c>
      <c r="R83">
        <f t="shared" si="15"/>
        <v>1</v>
      </c>
    </row>
    <row r="84" spans="1:18">
      <c r="A84" s="6" t="s">
        <v>16</v>
      </c>
      <c r="B84" s="3">
        <v>0.05</v>
      </c>
      <c r="C84" s="4">
        <v>0.38740999999999998</v>
      </c>
      <c r="D84" s="4">
        <v>1.8805000000000001</v>
      </c>
      <c r="E84" s="4">
        <v>0.1734</v>
      </c>
      <c r="F84" s="4">
        <v>1.1647000000000001</v>
      </c>
      <c r="G84" s="4">
        <v>3.2357000000000002E-3</v>
      </c>
      <c r="H84" s="4">
        <v>2.1564E-2</v>
      </c>
      <c r="I84" s="4">
        <v>1.4771999999999999E-3</v>
      </c>
      <c r="J84" s="4">
        <v>2.0934000000000001E-2</v>
      </c>
      <c r="K84" s="4">
        <f t="shared" si="8"/>
        <v>0</v>
      </c>
      <c r="L84" s="4">
        <f t="shared" si="9"/>
        <v>0</v>
      </c>
      <c r="M84" s="4">
        <f t="shared" si="10"/>
        <v>1</v>
      </c>
      <c r="N84" s="4">
        <f t="shared" si="11"/>
        <v>0</v>
      </c>
      <c r="O84" s="4">
        <f t="shared" si="12"/>
        <v>0</v>
      </c>
      <c r="P84" s="4">
        <f t="shared" si="13"/>
        <v>1</v>
      </c>
      <c r="Q84">
        <f t="shared" si="14"/>
        <v>1</v>
      </c>
      <c r="R84">
        <f t="shared" si="15"/>
        <v>1</v>
      </c>
    </row>
    <row r="85" spans="1:18">
      <c r="A85" s="6" t="s">
        <v>16</v>
      </c>
      <c r="B85" s="3">
        <v>0.1</v>
      </c>
      <c r="C85" s="4">
        <v>0.38168000000000002</v>
      </c>
      <c r="D85" s="4">
        <v>1.8579000000000001</v>
      </c>
      <c r="E85" s="4">
        <v>0.17125000000000001</v>
      </c>
      <c r="F85" s="4">
        <v>1.1234999999999999</v>
      </c>
      <c r="G85" s="4">
        <v>4.3188999999999996E-3</v>
      </c>
      <c r="H85" s="4">
        <v>2.1746999999999999E-2</v>
      </c>
      <c r="I85" s="4">
        <v>1.9004E-3</v>
      </c>
      <c r="J85" s="4">
        <v>2.0067999999999999E-2</v>
      </c>
      <c r="K85" s="4">
        <f t="shared" si="8"/>
        <v>0</v>
      </c>
      <c r="L85" s="4">
        <f t="shared" si="9"/>
        <v>0</v>
      </c>
      <c r="M85" s="4">
        <f t="shared" si="10"/>
        <v>1</v>
      </c>
      <c r="N85" s="4">
        <f t="shared" si="11"/>
        <v>0</v>
      </c>
      <c r="O85" s="4">
        <f t="shared" si="12"/>
        <v>0</v>
      </c>
      <c r="P85" s="4">
        <f t="shared" si="13"/>
        <v>1</v>
      </c>
      <c r="Q85">
        <f t="shared" si="14"/>
        <v>1</v>
      </c>
      <c r="R85">
        <f t="shared" si="15"/>
        <v>1</v>
      </c>
    </row>
    <row r="86" spans="1:18">
      <c r="A86" s="6" t="s">
        <v>16</v>
      </c>
      <c r="B86" s="3">
        <v>0.15</v>
      </c>
      <c r="C86" s="4">
        <v>0.37480999999999998</v>
      </c>
      <c r="D86" s="4">
        <v>1.8331</v>
      </c>
      <c r="E86" s="4">
        <v>0.16836000000000001</v>
      </c>
      <c r="F86" s="4">
        <v>1.0808</v>
      </c>
      <c r="G86" s="4">
        <v>4.6594000000000002E-3</v>
      </c>
      <c r="H86" s="4">
        <v>2.2065000000000001E-2</v>
      </c>
      <c r="I86" s="4">
        <v>1.7784000000000001E-3</v>
      </c>
      <c r="J86" s="4">
        <v>1.9278E-2</v>
      </c>
      <c r="K86" s="4">
        <f t="shared" si="8"/>
        <v>0</v>
      </c>
      <c r="L86" s="4">
        <f t="shared" si="9"/>
        <v>0</v>
      </c>
      <c r="M86" s="4">
        <f t="shared" si="10"/>
        <v>1</v>
      </c>
      <c r="N86" s="4">
        <f t="shared" si="11"/>
        <v>0</v>
      </c>
      <c r="O86" s="4">
        <f t="shared" si="12"/>
        <v>0</v>
      </c>
      <c r="P86" s="4">
        <f t="shared" si="13"/>
        <v>1</v>
      </c>
      <c r="Q86">
        <f t="shared" si="14"/>
        <v>1</v>
      </c>
      <c r="R86">
        <f t="shared" si="15"/>
        <v>1</v>
      </c>
    </row>
    <row r="87" spans="1:18">
      <c r="A87" s="6" t="s">
        <v>16</v>
      </c>
      <c r="B87" s="3">
        <v>0.2</v>
      </c>
      <c r="C87" s="4">
        <v>0.36775000000000002</v>
      </c>
      <c r="D87" s="4">
        <v>1.8053999999999999</v>
      </c>
      <c r="E87" s="4">
        <v>0.16613</v>
      </c>
      <c r="F87" s="4">
        <v>1.0364</v>
      </c>
      <c r="G87" s="4">
        <v>5.5985000000000002E-3</v>
      </c>
      <c r="H87" s="4">
        <v>2.2262000000000001E-2</v>
      </c>
      <c r="I87" s="4">
        <v>2.3007000000000001E-3</v>
      </c>
      <c r="J87" s="4">
        <v>1.8305999999999999E-2</v>
      </c>
      <c r="K87" s="4">
        <f t="shared" si="8"/>
        <v>0</v>
      </c>
      <c r="L87" s="4">
        <f t="shared" si="9"/>
        <v>0</v>
      </c>
      <c r="M87" s="4">
        <f t="shared" si="10"/>
        <v>1</v>
      </c>
      <c r="N87" s="4">
        <f t="shared" si="11"/>
        <v>0</v>
      </c>
      <c r="O87" s="4">
        <f t="shared" si="12"/>
        <v>0</v>
      </c>
      <c r="P87" s="4">
        <f t="shared" si="13"/>
        <v>1</v>
      </c>
      <c r="Q87">
        <f t="shared" si="14"/>
        <v>1</v>
      </c>
      <c r="R87">
        <f t="shared" si="15"/>
        <v>1</v>
      </c>
    </row>
    <row r="88" spans="1:18">
      <c r="A88" s="6" t="s">
        <v>16</v>
      </c>
      <c r="B88" s="3">
        <v>0.25</v>
      </c>
      <c r="C88" s="4">
        <v>0.36132999999999998</v>
      </c>
      <c r="D88" s="4">
        <v>1.7746999999999999</v>
      </c>
      <c r="E88" s="4">
        <v>0.16367000000000001</v>
      </c>
      <c r="F88" s="4">
        <v>0.99058999999999997</v>
      </c>
      <c r="G88" s="4">
        <v>6.4503E-3</v>
      </c>
      <c r="H88" s="4">
        <v>2.2374999999999999E-2</v>
      </c>
      <c r="I88" s="4">
        <v>2.9635E-3</v>
      </c>
      <c r="J88" s="4">
        <v>1.7173999999999998E-2</v>
      </c>
      <c r="K88" s="4">
        <f t="shared" si="8"/>
        <v>0</v>
      </c>
      <c r="L88" s="4">
        <f t="shared" si="9"/>
        <v>0</v>
      </c>
      <c r="M88" s="4">
        <f t="shared" si="10"/>
        <v>1</v>
      </c>
      <c r="N88" s="4">
        <f t="shared" si="11"/>
        <v>0</v>
      </c>
      <c r="O88" s="4">
        <f t="shared" si="12"/>
        <v>0</v>
      </c>
      <c r="P88" s="4">
        <f t="shared" si="13"/>
        <v>1</v>
      </c>
      <c r="Q88">
        <f t="shared" si="14"/>
        <v>1</v>
      </c>
      <c r="R88">
        <f t="shared" si="15"/>
        <v>1</v>
      </c>
    </row>
    <row r="89" spans="1:18">
      <c r="A89" s="6" t="s">
        <v>16</v>
      </c>
      <c r="B89" s="3">
        <v>0.3</v>
      </c>
      <c r="C89" s="4">
        <v>0.35672999999999999</v>
      </c>
      <c r="D89" s="4">
        <v>1.7403</v>
      </c>
      <c r="E89" s="4">
        <v>0.16181999999999999</v>
      </c>
      <c r="F89" s="4">
        <v>0.94345999999999997</v>
      </c>
      <c r="G89" s="4">
        <v>7.8370999999999996E-3</v>
      </c>
      <c r="H89" s="4">
        <v>2.2398000000000001E-2</v>
      </c>
      <c r="I89" s="4">
        <v>3.9880000000000002E-3</v>
      </c>
      <c r="J89" s="4">
        <v>1.6011000000000001E-2</v>
      </c>
      <c r="K89" s="4">
        <f t="shared" si="8"/>
        <v>0</v>
      </c>
      <c r="L89" s="4">
        <f t="shared" si="9"/>
        <v>0</v>
      </c>
      <c r="M89" s="4">
        <f t="shared" si="10"/>
        <v>1</v>
      </c>
      <c r="N89" s="4">
        <f t="shared" si="11"/>
        <v>0</v>
      </c>
      <c r="O89" s="4">
        <f t="shared" si="12"/>
        <v>0</v>
      </c>
      <c r="P89" s="4">
        <f t="shared" si="13"/>
        <v>1</v>
      </c>
      <c r="Q89">
        <f t="shared" si="14"/>
        <v>1</v>
      </c>
      <c r="R89">
        <f t="shared" si="15"/>
        <v>1</v>
      </c>
    </row>
    <row r="90" spans="1:18">
      <c r="A90" s="6" t="s">
        <v>16</v>
      </c>
      <c r="B90" s="3">
        <v>0.35</v>
      </c>
      <c r="C90" s="4">
        <v>0.35076000000000002</v>
      </c>
      <c r="D90" s="4">
        <v>1.702</v>
      </c>
      <c r="E90" s="4">
        <v>0.15989</v>
      </c>
      <c r="F90" s="4">
        <v>0.89534000000000002</v>
      </c>
      <c r="G90" s="4">
        <v>8.0035000000000002E-3</v>
      </c>
      <c r="H90" s="4">
        <v>2.2411E-2</v>
      </c>
      <c r="I90" s="4">
        <v>3.8387999999999999E-3</v>
      </c>
      <c r="J90" s="4">
        <v>1.4978999999999999E-2</v>
      </c>
      <c r="K90" s="4">
        <f t="shared" si="8"/>
        <v>0</v>
      </c>
      <c r="L90" s="4">
        <f t="shared" si="9"/>
        <v>0</v>
      </c>
      <c r="M90" s="4">
        <f t="shared" si="10"/>
        <v>1</v>
      </c>
      <c r="N90" s="4">
        <f t="shared" si="11"/>
        <v>0</v>
      </c>
      <c r="O90" s="4">
        <f t="shared" si="12"/>
        <v>0</v>
      </c>
      <c r="P90" s="4">
        <f t="shared" si="13"/>
        <v>1</v>
      </c>
      <c r="Q90">
        <f t="shared" si="14"/>
        <v>1</v>
      </c>
      <c r="R90">
        <f t="shared" si="15"/>
        <v>1</v>
      </c>
    </row>
    <row r="91" spans="1:18">
      <c r="A91" s="6" t="s">
        <v>16</v>
      </c>
      <c r="B91" s="3">
        <v>0.4</v>
      </c>
      <c r="C91" s="4">
        <v>0.34560999999999997</v>
      </c>
      <c r="D91" s="4">
        <v>1.659</v>
      </c>
      <c r="E91" s="4">
        <v>0.15920999999999999</v>
      </c>
      <c r="F91" s="4">
        <v>0.84631999999999996</v>
      </c>
      <c r="G91" s="4">
        <v>6.2589000000000004E-3</v>
      </c>
      <c r="H91" s="4">
        <v>2.2266999999999999E-2</v>
      </c>
      <c r="I91" s="4">
        <v>3.3850999999999998E-3</v>
      </c>
      <c r="J91" s="4">
        <v>1.3795E-2</v>
      </c>
      <c r="K91" s="4">
        <f t="shared" si="8"/>
        <v>0</v>
      </c>
      <c r="L91" s="4">
        <f t="shared" si="9"/>
        <v>0</v>
      </c>
      <c r="M91" s="4">
        <f t="shared" si="10"/>
        <v>1</v>
      </c>
      <c r="N91" s="4">
        <f t="shared" si="11"/>
        <v>0</v>
      </c>
      <c r="O91" s="4">
        <f t="shared" si="12"/>
        <v>0</v>
      </c>
      <c r="P91" s="4">
        <f t="shared" si="13"/>
        <v>1</v>
      </c>
      <c r="Q91">
        <f t="shared" si="14"/>
        <v>1</v>
      </c>
      <c r="R91">
        <f t="shared" si="15"/>
        <v>1</v>
      </c>
    </row>
    <row r="92" spans="1:18">
      <c r="A92" s="6" t="s">
        <v>16</v>
      </c>
      <c r="B92" s="3">
        <v>0.45</v>
      </c>
      <c r="C92" s="4">
        <v>0.34188000000000002</v>
      </c>
      <c r="D92" s="4">
        <v>1.6106</v>
      </c>
      <c r="E92" s="4">
        <v>0.15866</v>
      </c>
      <c r="F92" s="4">
        <v>0.79676000000000002</v>
      </c>
      <c r="G92" s="4">
        <v>4.3619000000000002E-3</v>
      </c>
      <c r="H92" s="4">
        <v>2.1992000000000001E-2</v>
      </c>
      <c r="I92" s="4">
        <v>2.6605000000000001E-3</v>
      </c>
      <c r="J92" s="4">
        <v>1.2725E-2</v>
      </c>
      <c r="K92" s="4">
        <f t="shared" si="8"/>
        <v>0</v>
      </c>
      <c r="L92" s="4">
        <f t="shared" si="9"/>
        <v>0</v>
      </c>
      <c r="M92" s="4">
        <f t="shared" si="10"/>
        <v>1</v>
      </c>
      <c r="N92" s="4">
        <f t="shared" si="11"/>
        <v>0</v>
      </c>
      <c r="O92" s="4">
        <f t="shared" si="12"/>
        <v>0</v>
      </c>
      <c r="P92" s="4">
        <f t="shared" si="13"/>
        <v>1</v>
      </c>
      <c r="Q92">
        <f t="shared" si="14"/>
        <v>1</v>
      </c>
      <c r="R92">
        <f t="shared" si="15"/>
        <v>1</v>
      </c>
    </row>
    <row r="93" spans="1:18">
      <c r="A93" s="6" t="s">
        <v>16</v>
      </c>
      <c r="B93" s="3">
        <v>0.5</v>
      </c>
      <c r="C93" s="4">
        <v>0.33689999999999998</v>
      </c>
      <c r="D93" s="4">
        <v>1.5562</v>
      </c>
      <c r="E93" s="4">
        <v>0.158</v>
      </c>
      <c r="F93" s="4">
        <v>0.74682999999999999</v>
      </c>
      <c r="G93" s="4">
        <v>4.5404E-3</v>
      </c>
      <c r="H93" s="4">
        <v>2.1538999999999999E-2</v>
      </c>
      <c r="I93" s="4">
        <v>3.5241999999999999E-3</v>
      </c>
      <c r="J93" s="4">
        <v>1.1382E-2</v>
      </c>
      <c r="K93" s="4">
        <f t="shared" si="8"/>
        <v>0</v>
      </c>
      <c r="L93" s="4">
        <f t="shared" si="9"/>
        <v>0</v>
      </c>
      <c r="M93" s="4">
        <f t="shared" si="10"/>
        <v>1</v>
      </c>
      <c r="N93" s="4">
        <f t="shared" si="11"/>
        <v>0</v>
      </c>
      <c r="O93" s="4">
        <f t="shared" si="12"/>
        <v>0</v>
      </c>
      <c r="P93" s="4">
        <f t="shared" si="13"/>
        <v>1</v>
      </c>
      <c r="Q93">
        <f t="shared" si="14"/>
        <v>1</v>
      </c>
      <c r="R93">
        <f t="shared" si="15"/>
        <v>1</v>
      </c>
    </row>
    <row r="94" spans="1:18">
      <c r="A94" s="6" t="s">
        <v>16</v>
      </c>
      <c r="B94" s="3">
        <v>0.55000000000000004</v>
      </c>
      <c r="C94" s="4">
        <v>0.33338000000000001</v>
      </c>
      <c r="D94" s="4">
        <v>1.4948999999999999</v>
      </c>
      <c r="E94" s="4">
        <v>0.15740000000000001</v>
      </c>
      <c r="F94" s="4">
        <v>0.69691000000000003</v>
      </c>
      <c r="G94" s="4">
        <v>8.8833999999999996E-3</v>
      </c>
      <c r="H94" s="4">
        <v>2.0924999999999999E-2</v>
      </c>
      <c r="I94" s="4">
        <v>4.6461000000000002E-3</v>
      </c>
      <c r="J94" s="4">
        <v>1.0109999999999999E-2</v>
      </c>
      <c r="K94" s="4">
        <f t="shared" si="8"/>
        <v>0</v>
      </c>
      <c r="L94" s="4">
        <f t="shared" si="9"/>
        <v>0</v>
      </c>
      <c r="M94" s="4">
        <f t="shared" si="10"/>
        <v>1</v>
      </c>
      <c r="N94" s="4">
        <f t="shared" si="11"/>
        <v>0</v>
      </c>
      <c r="O94" s="4">
        <f t="shared" si="12"/>
        <v>0</v>
      </c>
      <c r="P94" s="4">
        <f t="shared" si="13"/>
        <v>1</v>
      </c>
      <c r="Q94">
        <f t="shared" si="14"/>
        <v>1</v>
      </c>
      <c r="R94">
        <f t="shared" si="15"/>
        <v>1</v>
      </c>
    </row>
    <row r="95" spans="1:18">
      <c r="A95" s="6" t="s">
        <v>16</v>
      </c>
      <c r="B95" s="3">
        <v>0.6</v>
      </c>
      <c r="C95" s="4">
        <v>0.33167999999999997</v>
      </c>
      <c r="D95" s="4">
        <v>1.4256</v>
      </c>
      <c r="E95" s="4">
        <v>0.16073999999999999</v>
      </c>
      <c r="F95" s="4">
        <v>0.64729999999999999</v>
      </c>
      <c r="G95" s="4">
        <v>6.3874999999999999E-3</v>
      </c>
      <c r="H95" s="4">
        <v>2.0074999999999999E-2</v>
      </c>
      <c r="I95" s="4">
        <v>3.4099E-3</v>
      </c>
      <c r="J95" s="4">
        <v>8.7842000000000007E-3</v>
      </c>
      <c r="K95" s="4">
        <f t="shared" si="8"/>
        <v>0</v>
      </c>
      <c r="L95" s="4">
        <f t="shared" si="9"/>
        <v>0</v>
      </c>
      <c r="M95" s="4">
        <f t="shared" si="10"/>
        <v>1</v>
      </c>
      <c r="N95" s="4">
        <f t="shared" si="11"/>
        <v>0</v>
      </c>
      <c r="O95" s="4">
        <f t="shared" si="12"/>
        <v>0</v>
      </c>
      <c r="P95" s="4">
        <f t="shared" si="13"/>
        <v>1</v>
      </c>
      <c r="Q95">
        <f t="shared" si="14"/>
        <v>1</v>
      </c>
      <c r="R95">
        <f t="shared" si="15"/>
        <v>1</v>
      </c>
    </row>
    <row r="96" spans="1:18">
      <c r="A96" s="6" t="s">
        <v>16</v>
      </c>
      <c r="B96" s="3">
        <v>0.65</v>
      </c>
      <c r="C96" s="4">
        <v>0.33833000000000002</v>
      </c>
      <c r="D96" s="4">
        <v>1.3473999999999999</v>
      </c>
      <c r="E96" s="4">
        <v>0.16697000000000001</v>
      </c>
      <c r="F96" s="4">
        <v>0.59823000000000004</v>
      </c>
      <c r="G96" s="4">
        <v>6.8487000000000001E-3</v>
      </c>
      <c r="H96" s="4">
        <v>1.9175000000000001E-2</v>
      </c>
      <c r="I96" s="4">
        <v>3.1776999999999999E-3</v>
      </c>
      <c r="J96" s="4">
        <v>7.4691000000000002E-3</v>
      </c>
      <c r="K96" s="4">
        <f t="shared" si="8"/>
        <v>0</v>
      </c>
      <c r="L96" s="4">
        <f t="shared" si="9"/>
        <v>0</v>
      </c>
      <c r="M96" s="4">
        <f t="shared" si="10"/>
        <v>1</v>
      </c>
      <c r="N96" s="4">
        <f t="shared" si="11"/>
        <v>0</v>
      </c>
      <c r="O96" s="4">
        <f t="shared" si="12"/>
        <v>0</v>
      </c>
      <c r="P96" s="4">
        <f t="shared" si="13"/>
        <v>1</v>
      </c>
      <c r="Q96">
        <f t="shared" si="14"/>
        <v>1</v>
      </c>
      <c r="R96">
        <f t="shared" si="15"/>
        <v>1</v>
      </c>
    </row>
    <row r="97" spans="1:18">
      <c r="A97" s="6" t="s">
        <v>16</v>
      </c>
      <c r="B97" s="3">
        <v>0.7</v>
      </c>
      <c r="C97" s="4">
        <v>0.35078999999999999</v>
      </c>
      <c r="D97" s="4">
        <v>1.2594000000000001</v>
      </c>
      <c r="E97" s="4">
        <v>0.18104000000000001</v>
      </c>
      <c r="F97" s="4">
        <v>0.55010000000000003</v>
      </c>
      <c r="G97" s="4">
        <v>8.9441E-3</v>
      </c>
      <c r="H97" s="4">
        <v>1.7967E-2</v>
      </c>
      <c r="I97" s="4">
        <v>5.6385999999999997E-3</v>
      </c>
      <c r="J97" s="4">
        <v>6.0853000000000001E-3</v>
      </c>
      <c r="K97" s="4">
        <f t="shared" si="8"/>
        <v>0</v>
      </c>
      <c r="L97" s="4">
        <f t="shared" si="9"/>
        <v>0</v>
      </c>
      <c r="M97" s="4">
        <f t="shared" si="10"/>
        <v>1</v>
      </c>
      <c r="N97" s="4">
        <f t="shared" si="11"/>
        <v>0</v>
      </c>
      <c r="O97" s="4">
        <f t="shared" si="12"/>
        <v>0</v>
      </c>
      <c r="P97" s="4">
        <f t="shared" si="13"/>
        <v>1</v>
      </c>
      <c r="Q97">
        <f t="shared" si="14"/>
        <v>1</v>
      </c>
      <c r="R97">
        <f t="shared" si="15"/>
        <v>1</v>
      </c>
    </row>
    <row r="98" spans="1:18">
      <c r="A98" s="6" t="s">
        <v>16</v>
      </c>
      <c r="B98" s="3">
        <v>0.75</v>
      </c>
      <c r="C98" s="4">
        <v>0.39332</v>
      </c>
      <c r="D98" s="4">
        <v>1.1598999999999999</v>
      </c>
      <c r="E98" s="4">
        <v>0.2213</v>
      </c>
      <c r="F98" s="4">
        <v>0.50297000000000003</v>
      </c>
      <c r="G98" s="4">
        <v>2.3396E-2</v>
      </c>
      <c r="H98" s="4">
        <v>1.6511000000000001E-2</v>
      </c>
      <c r="I98" s="4">
        <v>1.8157E-2</v>
      </c>
      <c r="J98" s="4">
        <v>4.7464999999999999E-3</v>
      </c>
      <c r="K98" s="4">
        <f t="shared" si="8"/>
        <v>0</v>
      </c>
      <c r="L98" s="4">
        <f t="shared" si="9"/>
        <v>0</v>
      </c>
      <c r="M98" s="4">
        <f t="shared" si="10"/>
        <v>1</v>
      </c>
      <c r="N98" s="4">
        <f t="shared" si="11"/>
        <v>0</v>
      </c>
      <c r="O98" s="4">
        <f t="shared" si="12"/>
        <v>0</v>
      </c>
      <c r="P98" s="4">
        <f t="shared" si="13"/>
        <v>1</v>
      </c>
      <c r="Q98">
        <f t="shared" si="14"/>
        <v>1</v>
      </c>
      <c r="R98">
        <f t="shared" si="15"/>
        <v>1</v>
      </c>
    </row>
    <row r="99" spans="1:18">
      <c r="A99" s="6" t="s">
        <v>16</v>
      </c>
      <c r="B99" s="3">
        <v>0.8</v>
      </c>
      <c r="C99" s="4">
        <v>0.44202000000000002</v>
      </c>
      <c r="D99" s="4">
        <v>1.0474000000000001</v>
      </c>
      <c r="E99" s="4">
        <v>0.26823000000000002</v>
      </c>
      <c r="F99" s="4">
        <v>0.45695999999999998</v>
      </c>
      <c r="G99" s="4">
        <v>2.0999E-2</v>
      </c>
      <c r="H99" s="4">
        <v>1.4756E-2</v>
      </c>
      <c r="I99" s="4">
        <v>1.2869999999999999E-2</v>
      </c>
      <c r="J99" s="4">
        <v>3.5433999999999999E-3</v>
      </c>
      <c r="K99" s="4">
        <f t="shared" si="8"/>
        <v>0</v>
      </c>
      <c r="L99" s="4">
        <f t="shared" si="9"/>
        <v>0</v>
      </c>
      <c r="M99" s="4">
        <f t="shared" si="10"/>
        <v>1</v>
      </c>
      <c r="N99" s="4">
        <f t="shared" si="11"/>
        <v>0</v>
      </c>
      <c r="O99" s="4">
        <f t="shared" si="12"/>
        <v>0</v>
      </c>
      <c r="P99" s="4">
        <f t="shared" si="13"/>
        <v>1</v>
      </c>
      <c r="Q99">
        <f t="shared" si="14"/>
        <v>1</v>
      </c>
      <c r="R99">
        <f t="shared" si="15"/>
        <v>1</v>
      </c>
    </row>
    <row r="100" spans="1:18">
      <c r="A100" s="6" t="s">
        <v>16</v>
      </c>
      <c r="B100" s="3">
        <v>0.85</v>
      </c>
      <c r="C100" s="4">
        <v>0.61133000000000004</v>
      </c>
      <c r="D100" s="4">
        <v>0.91979</v>
      </c>
      <c r="E100" s="4">
        <v>0.45916000000000001</v>
      </c>
      <c r="F100" s="4">
        <v>0.41206999999999999</v>
      </c>
      <c r="G100" s="4">
        <v>0.16857</v>
      </c>
      <c r="H100" s="4">
        <v>1.2481000000000001E-2</v>
      </c>
      <c r="I100" s="4">
        <v>0.20437</v>
      </c>
      <c r="J100" s="4">
        <v>2.4426999999999999E-3</v>
      </c>
      <c r="K100" s="4">
        <f t="shared" si="8"/>
        <v>0</v>
      </c>
      <c r="L100" s="4">
        <f t="shared" si="9"/>
        <v>0</v>
      </c>
      <c r="M100" s="4">
        <f t="shared" si="10"/>
        <v>1</v>
      </c>
      <c r="N100" s="4">
        <f t="shared" si="11"/>
        <v>1</v>
      </c>
      <c r="O100" s="4">
        <f t="shared" si="12"/>
        <v>0</v>
      </c>
      <c r="P100" s="4">
        <f t="shared" si="13"/>
        <v>0</v>
      </c>
      <c r="Q100">
        <f t="shared" si="14"/>
        <v>1</v>
      </c>
      <c r="R100">
        <f t="shared" si="15"/>
        <v>0</v>
      </c>
    </row>
    <row r="101" spans="1:18">
      <c r="A101" s="6" t="s">
        <v>16</v>
      </c>
      <c r="B101" s="3">
        <v>0.9</v>
      </c>
      <c r="C101" s="4">
        <v>1.0385</v>
      </c>
      <c r="D101" s="4">
        <v>0.77427999999999997</v>
      </c>
      <c r="E101" s="4">
        <v>1.0418000000000001</v>
      </c>
      <c r="F101" s="4">
        <v>0.36751</v>
      </c>
      <c r="G101" s="4">
        <v>0.15687999999999999</v>
      </c>
      <c r="H101" s="4">
        <v>9.9235999999999994E-3</v>
      </c>
      <c r="I101" s="4">
        <v>0.24968000000000001</v>
      </c>
      <c r="J101" s="4">
        <v>1.8291E-3</v>
      </c>
      <c r="K101" s="4">
        <f t="shared" si="8"/>
        <v>0</v>
      </c>
      <c r="L101" s="4">
        <f t="shared" si="9"/>
        <v>1</v>
      </c>
      <c r="M101" s="4">
        <f t="shared" si="10"/>
        <v>0</v>
      </c>
      <c r="N101" s="4">
        <f t="shared" si="11"/>
        <v>0</v>
      </c>
      <c r="O101" s="4">
        <f t="shared" si="12"/>
        <v>1</v>
      </c>
      <c r="P101" s="4">
        <f t="shared" si="13"/>
        <v>0</v>
      </c>
      <c r="Q101">
        <f t="shared" si="14"/>
        <v>0</v>
      </c>
      <c r="R101">
        <f t="shared" si="15"/>
        <v>0</v>
      </c>
    </row>
    <row r="102" spans="1:18">
      <c r="A102" s="6" t="s">
        <v>16</v>
      </c>
      <c r="B102" s="3">
        <v>0.95</v>
      </c>
      <c r="C102" s="4">
        <v>1.8129</v>
      </c>
      <c r="D102" s="4">
        <v>0.60902999999999996</v>
      </c>
      <c r="E102" s="4">
        <v>1.9903</v>
      </c>
      <c r="F102" s="4">
        <v>0.31667000000000001</v>
      </c>
      <c r="G102" s="4">
        <v>5.6703000000000003E-2</v>
      </c>
      <c r="H102" s="4">
        <v>7.0212E-3</v>
      </c>
      <c r="I102" s="4" t="s">
        <v>18</v>
      </c>
      <c r="J102" s="4">
        <v>1.9843999999999999E-3</v>
      </c>
      <c r="K102" s="4">
        <f t="shared" si="8"/>
        <v>0</v>
      </c>
      <c r="L102" s="4">
        <f t="shared" si="9"/>
        <v>1</v>
      </c>
      <c r="M102" s="4">
        <f t="shared" si="10"/>
        <v>0</v>
      </c>
      <c r="N102" s="4">
        <f t="shared" si="11"/>
        <v>0</v>
      </c>
      <c r="O102" s="4">
        <f t="shared" si="12"/>
        <v>0</v>
      </c>
      <c r="P102" s="4">
        <f t="shared" si="13"/>
        <v>0</v>
      </c>
      <c r="Q102">
        <f t="shared" si="14"/>
        <v>0</v>
      </c>
      <c r="R102">
        <f t="shared" si="15"/>
        <v>0</v>
      </c>
    </row>
    <row r="103" spans="1:18">
      <c r="A103" s="6" t="s">
        <v>19</v>
      </c>
      <c r="B103" s="3">
        <v>0</v>
      </c>
      <c r="C103" s="4">
        <v>0.39638000000000001</v>
      </c>
      <c r="D103" s="4">
        <v>1.901</v>
      </c>
      <c r="E103" s="4">
        <v>0.17659</v>
      </c>
      <c r="F103" s="4">
        <v>1.2042999999999999</v>
      </c>
      <c r="G103" s="4">
        <v>3.9151999999999998E-3</v>
      </c>
      <c r="H103" s="4">
        <v>2.1284000000000001E-2</v>
      </c>
      <c r="I103" s="4">
        <v>1.3370000000000001E-3</v>
      </c>
      <c r="J103" s="4">
        <v>2.1731E-2</v>
      </c>
      <c r="K103" s="4">
        <f t="shared" si="8"/>
        <v>0</v>
      </c>
      <c r="L103" s="4">
        <f t="shared" si="9"/>
        <v>0</v>
      </c>
      <c r="M103" s="4">
        <f t="shared" si="10"/>
        <v>1</v>
      </c>
      <c r="N103" s="4">
        <f t="shared" si="11"/>
        <v>0</v>
      </c>
      <c r="O103" s="4">
        <f t="shared" si="12"/>
        <v>0</v>
      </c>
      <c r="P103" s="4">
        <f t="shared" si="13"/>
        <v>1</v>
      </c>
      <c r="Q103">
        <f t="shared" si="14"/>
        <v>1</v>
      </c>
      <c r="R103">
        <f t="shared" si="15"/>
        <v>1</v>
      </c>
    </row>
    <row r="104" spans="1:18">
      <c r="A104" s="6" t="s">
        <v>19</v>
      </c>
      <c r="B104" s="3">
        <v>0.05</v>
      </c>
      <c r="C104" s="4">
        <v>0.38749</v>
      </c>
      <c r="D104" s="4">
        <v>1.8805000000000001</v>
      </c>
      <c r="E104" s="4">
        <v>0.17330999999999999</v>
      </c>
      <c r="F104" s="4">
        <v>1.1647000000000001</v>
      </c>
      <c r="G104" s="4">
        <v>3.2347000000000001E-3</v>
      </c>
      <c r="H104" s="4">
        <v>2.1564E-2</v>
      </c>
      <c r="I104" s="4">
        <v>1.4602E-3</v>
      </c>
      <c r="J104" s="4">
        <v>2.0934000000000001E-2</v>
      </c>
      <c r="K104" s="4">
        <f t="shared" si="8"/>
        <v>0</v>
      </c>
      <c r="L104" s="4">
        <f t="shared" si="9"/>
        <v>0</v>
      </c>
      <c r="M104" s="4">
        <f t="shared" si="10"/>
        <v>1</v>
      </c>
      <c r="N104" s="4">
        <f t="shared" si="11"/>
        <v>0</v>
      </c>
      <c r="O104" s="4">
        <f t="shared" si="12"/>
        <v>0</v>
      </c>
      <c r="P104" s="4">
        <f t="shared" si="13"/>
        <v>1</v>
      </c>
      <c r="Q104">
        <f t="shared" si="14"/>
        <v>1</v>
      </c>
      <c r="R104">
        <f t="shared" si="15"/>
        <v>1</v>
      </c>
    </row>
    <row r="105" spans="1:18">
      <c r="A105" s="6" t="s">
        <v>19</v>
      </c>
      <c r="B105" s="3">
        <v>0.1</v>
      </c>
      <c r="C105" s="4">
        <v>0.38174999999999998</v>
      </c>
      <c r="D105" s="4">
        <v>1.8579000000000001</v>
      </c>
      <c r="E105" s="4">
        <v>0.17127000000000001</v>
      </c>
      <c r="F105" s="4">
        <v>1.1234999999999999</v>
      </c>
      <c r="G105" s="4">
        <v>4.2021999999999997E-3</v>
      </c>
      <c r="H105" s="4">
        <v>2.1746999999999999E-2</v>
      </c>
      <c r="I105" s="4">
        <v>1.7845000000000001E-3</v>
      </c>
      <c r="J105" s="4">
        <v>2.0067999999999999E-2</v>
      </c>
      <c r="K105" s="4">
        <f t="shared" si="8"/>
        <v>0</v>
      </c>
      <c r="L105" s="4">
        <f t="shared" si="9"/>
        <v>0</v>
      </c>
      <c r="M105" s="4">
        <f t="shared" si="10"/>
        <v>1</v>
      </c>
      <c r="N105" s="4">
        <f t="shared" si="11"/>
        <v>0</v>
      </c>
      <c r="O105" s="4">
        <f t="shared" si="12"/>
        <v>0</v>
      </c>
      <c r="P105" s="4">
        <f t="shared" si="13"/>
        <v>1</v>
      </c>
      <c r="Q105">
        <f t="shared" si="14"/>
        <v>1</v>
      </c>
      <c r="R105">
        <f t="shared" si="15"/>
        <v>1</v>
      </c>
    </row>
    <row r="106" spans="1:18">
      <c r="A106" s="6" t="s">
        <v>19</v>
      </c>
      <c r="B106" s="3">
        <v>0.15</v>
      </c>
      <c r="C106" s="4">
        <v>0.37483</v>
      </c>
      <c r="D106" s="4">
        <v>1.8331</v>
      </c>
      <c r="E106" s="4">
        <v>0.16838</v>
      </c>
      <c r="F106" s="4">
        <v>1.0808</v>
      </c>
      <c r="G106" s="4">
        <v>4.7067000000000003E-3</v>
      </c>
      <c r="H106" s="4">
        <v>2.2065000000000001E-2</v>
      </c>
      <c r="I106" s="4">
        <v>1.7202999999999999E-3</v>
      </c>
      <c r="J106" s="4">
        <v>1.9278E-2</v>
      </c>
      <c r="K106" s="4">
        <f t="shared" si="8"/>
        <v>0</v>
      </c>
      <c r="L106" s="4">
        <f t="shared" si="9"/>
        <v>0</v>
      </c>
      <c r="M106" s="4">
        <f t="shared" si="10"/>
        <v>1</v>
      </c>
      <c r="N106" s="4">
        <f t="shared" si="11"/>
        <v>0</v>
      </c>
      <c r="O106" s="4">
        <f t="shared" si="12"/>
        <v>0</v>
      </c>
      <c r="P106" s="4">
        <f t="shared" si="13"/>
        <v>1</v>
      </c>
      <c r="Q106">
        <f t="shared" si="14"/>
        <v>1</v>
      </c>
      <c r="R106">
        <f t="shared" si="15"/>
        <v>1</v>
      </c>
    </row>
    <row r="107" spans="1:18">
      <c r="A107" s="6" t="s">
        <v>19</v>
      </c>
      <c r="B107" s="3">
        <v>0.2</v>
      </c>
      <c r="C107" s="4">
        <v>0.36770999999999998</v>
      </c>
      <c r="D107" s="4">
        <v>1.8053999999999999</v>
      </c>
      <c r="E107" s="4">
        <v>0.16621</v>
      </c>
      <c r="F107" s="4">
        <v>1.0364</v>
      </c>
      <c r="G107" s="4">
        <v>5.5837999999999999E-3</v>
      </c>
      <c r="H107" s="4">
        <v>2.2258E-2</v>
      </c>
      <c r="I107" s="4">
        <v>2.2452000000000001E-3</v>
      </c>
      <c r="J107" s="4">
        <v>1.8305999999999999E-2</v>
      </c>
      <c r="K107" s="4">
        <f t="shared" si="8"/>
        <v>0</v>
      </c>
      <c r="L107" s="4">
        <f t="shared" si="9"/>
        <v>0</v>
      </c>
      <c r="M107" s="4">
        <f t="shared" si="10"/>
        <v>1</v>
      </c>
      <c r="N107" s="4">
        <f t="shared" si="11"/>
        <v>0</v>
      </c>
      <c r="O107" s="4">
        <f t="shared" si="12"/>
        <v>0</v>
      </c>
      <c r="P107" s="4">
        <f t="shared" si="13"/>
        <v>1</v>
      </c>
      <c r="Q107">
        <f t="shared" si="14"/>
        <v>1</v>
      </c>
      <c r="R107">
        <f t="shared" si="15"/>
        <v>1</v>
      </c>
    </row>
    <row r="108" spans="1:18">
      <c r="A108" s="6" t="s">
        <v>19</v>
      </c>
      <c r="B108" s="3">
        <v>0.25</v>
      </c>
      <c r="C108" s="4">
        <v>0.3614</v>
      </c>
      <c r="D108" s="4">
        <v>1.7746999999999999</v>
      </c>
      <c r="E108" s="4">
        <v>0.16359000000000001</v>
      </c>
      <c r="F108" s="4">
        <v>0.99058000000000002</v>
      </c>
      <c r="G108" s="4">
        <v>6.5250000000000004E-3</v>
      </c>
      <c r="H108" s="4">
        <v>2.2370999999999999E-2</v>
      </c>
      <c r="I108" s="4">
        <v>2.9369000000000001E-3</v>
      </c>
      <c r="J108" s="4">
        <v>1.7177000000000001E-2</v>
      </c>
      <c r="K108" s="4">
        <f t="shared" si="8"/>
        <v>0</v>
      </c>
      <c r="L108" s="4">
        <f t="shared" si="9"/>
        <v>0</v>
      </c>
      <c r="M108" s="4">
        <f t="shared" si="10"/>
        <v>1</v>
      </c>
      <c r="N108" s="4">
        <f t="shared" si="11"/>
        <v>0</v>
      </c>
      <c r="O108" s="4">
        <f t="shared" si="12"/>
        <v>0</v>
      </c>
      <c r="P108" s="4">
        <f t="shared" si="13"/>
        <v>1</v>
      </c>
      <c r="Q108">
        <f t="shared" si="14"/>
        <v>1</v>
      </c>
      <c r="R108">
        <f t="shared" si="15"/>
        <v>1</v>
      </c>
    </row>
    <row r="109" spans="1:18">
      <c r="A109" s="6" t="s">
        <v>19</v>
      </c>
      <c r="B109" s="3">
        <v>0.3</v>
      </c>
      <c r="C109" s="4">
        <v>0.35676000000000002</v>
      </c>
      <c r="D109" s="4">
        <v>1.7403</v>
      </c>
      <c r="E109" s="4">
        <v>0.16183</v>
      </c>
      <c r="F109" s="4">
        <v>0.94345000000000001</v>
      </c>
      <c r="G109" s="4">
        <v>7.8025999999999998E-3</v>
      </c>
      <c r="H109" s="4">
        <v>2.2398000000000001E-2</v>
      </c>
      <c r="I109" s="4">
        <v>3.8091000000000002E-3</v>
      </c>
      <c r="J109" s="4">
        <v>1.6018000000000001E-2</v>
      </c>
      <c r="K109" s="4">
        <f t="shared" si="8"/>
        <v>0</v>
      </c>
      <c r="L109" s="4">
        <f t="shared" si="9"/>
        <v>0</v>
      </c>
      <c r="M109" s="4">
        <f t="shared" si="10"/>
        <v>1</v>
      </c>
      <c r="N109" s="4">
        <f t="shared" si="11"/>
        <v>0</v>
      </c>
      <c r="O109" s="4">
        <f t="shared" si="12"/>
        <v>0</v>
      </c>
      <c r="P109" s="4">
        <f t="shared" si="13"/>
        <v>1</v>
      </c>
      <c r="Q109">
        <f t="shared" si="14"/>
        <v>1</v>
      </c>
      <c r="R109">
        <f t="shared" si="15"/>
        <v>1</v>
      </c>
    </row>
    <row r="110" spans="1:18">
      <c r="A110" s="6" t="s">
        <v>19</v>
      </c>
      <c r="B110" s="3">
        <v>0.35</v>
      </c>
      <c r="C110" s="4">
        <v>0.35077000000000003</v>
      </c>
      <c r="D110" s="4">
        <v>1.702</v>
      </c>
      <c r="E110" s="4">
        <v>0.15998000000000001</v>
      </c>
      <c r="F110" s="4">
        <v>0.89534000000000002</v>
      </c>
      <c r="G110" s="4">
        <v>8.0405000000000008E-3</v>
      </c>
      <c r="H110" s="4">
        <v>2.2411E-2</v>
      </c>
      <c r="I110" s="4">
        <v>3.8538999999999999E-3</v>
      </c>
      <c r="J110" s="4">
        <v>1.4978999999999999E-2</v>
      </c>
      <c r="K110" s="4">
        <f t="shared" si="8"/>
        <v>0</v>
      </c>
      <c r="L110" s="4">
        <f t="shared" si="9"/>
        <v>0</v>
      </c>
      <c r="M110" s="4">
        <f t="shared" si="10"/>
        <v>1</v>
      </c>
      <c r="N110" s="4">
        <f t="shared" si="11"/>
        <v>0</v>
      </c>
      <c r="O110" s="4">
        <f t="shared" si="12"/>
        <v>0</v>
      </c>
      <c r="P110" s="4">
        <f t="shared" si="13"/>
        <v>1</v>
      </c>
      <c r="Q110">
        <f t="shared" si="14"/>
        <v>1</v>
      </c>
      <c r="R110">
        <f t="shared" si="15"/>
        <v>1</v>
      </c>
    </row>
    <row r="111" spans="1:18">
      <c r="A111" s="6" t="s">
        <v>19</v>
      </c>
      <c r="B111" s="3">
        <v>0.4</v>
      </c>
      <c r="C111" s="4">
        <v>0.34565000000000001</v>
      </c>
      <c r="D111" s="4">
        <v>1.659</v>
      </c>
      <c r="E111" s="4">
        <v>0.15901999999999999</v>
      </c>
      <c r="F111" s="4">
        <v>0.84631999999999996</v>
      </c>
      <c r="G111" s="4">
        <v>6.3479000000000001E-3</v>
      </c>
      <c r="H111" s="4">
        <v>2.2266999999999999E-2</v>
      </c>
      <c r="I111" s="4">
        <v>3.4605E-3</v>
      </c>
      <c r="J111" s="4">
        <v>1.3795E-2</v>
      </c>
      <c r="K111" s="4">
        <f t="shared" si="8"/>
        <v>0</v>
      </c>
      <c r="L111" s="4">
        <f t="shared" si="9"/>
        <v>0</v>
      </c>
      <c r="M111" s="4">
        <f t="shared" si="10"/>
        <v>1</v>
      </c>
      <c r="N111" s="4">
        <f t="shared" si="11"/>
        <v>0</v>
      </c>
      <c r="O111" s="4">
        <f t="shared" si="12"/>
        <v>0</v>
      </c>
      <c r="P111" s="4">
        <f t="shared" si="13"/>
        <v>1</v>
      </c>
      <c r="Q111">
        <f t="shared" si="14"/>
        <v>1</v>
      </c>
      <c r="R111">
        <f t="shared" si="15"/>
        <v>1</v>
      </c>
    </row>
    <row r="112" spans="1:18">
      <c r="A112" s="6" t="s">
        <v>19</v>
      </c>
      <c r="B112" s="3">
        <v>0.45</v>
      </c>
      <c r="C112" s="4">
        <v>0.34179999999999999</v>
      </c>
      <c r="D112" s="4">
        <v>1.6106</v>
      </c>
      <c r="E112" s="4">
        <v>0.15834999999999999</v>
      </c>
      <c r="F112" s="4">
        <v>0.79676000000000002</v>
      </c>
      <c r="G112" s="4">
        <v>4.3934000000000004E-3</v>
      </c>
      <c r="H112" s="4">
        <v>2.1992000000000001E-2</v>
      </c>
      <c r="I112" s="4">
        <v>2.5479000000000001E-3</v>
      </c>
      <c r="J112" s="4">
        <v>1.2725E-2</v>
      </c>
      <c r="K112" s="4">
        <f t="shared" si="8"/>
        <v>0</v>
      </c>
      <c r="L112" s="4">
        <f t="shared" si="9"/>
        <v>0</v>
      </c>
      <c r="M112" s="4">
        <f t="shared" si="10"/>
        <v>1</v>
      </c>
      <c r="N112" s="4">
        <f t="shared" si="11"/>
        <v>0</v>
      </c>
      <c r="O112" s="4">
        <f t="shared" si="12"/>
        <v>0</v>
      </c>
      <c r="P112" s="4">
        <f t="shared" si="13"/>
        <v>1</v>
      </c>
      <c r="Q112">
        <f t="shared" si="14"/>
        <v>1</v>
      </c>
      <c r="R112">
        <f t="shared" si="15"/>
        <v>1</v>
      </c>
    </row>
    <row r="113" spans="1:18">
      <c r="A113" s="6" t="s">
        <v>19</v>
      </c>
      <c r="B113" s="3">
        <v>0.5</v>
      </c>
      <c r="C113" s="4">
        <v>0.33710000000000001</v>
      </c>
      <c r="D113" s="4">
        <v>1.5562</v>
      </c>
      <c r="E113" s="4">
        <v>0.15773000000000001</v>
      </c>
      <c r="F113" s="4">
        <v>0.74682999999999999</v>
      </c>
      <c r="G113" s="4">
        <v>4.6679E-3</v>
      </c>
      <c r="H113" s="4">
        <v>2.1538999999999999E-2</v>
      </c>
      <c r="I113" s="4">
        <v>3.3711000000000001E-3</v>
      </c>
      <c r="J113" s="4">
        <v>1.1382E-2</v>
      </c>
      <c r="K113" s="4">
        <f t="shared" si="8"/>
        <v>0</v>
      </c>
      <c r="L113" s="4">
        <f t="shared" si="9"/>
        <v>0</v>
      </c>
      <c r="M113" s="4">
        <f t="shared" si="10"/>
        <v>1</v>
      </c>
      <c r="N113" s="4">
        <f t="shared" si="11"/>
        <v>0</v>
      </c>
      <c r="O113" s="4">
        <f t="shared" si="12"/>
        <v>0</v>
      </c>
      <c r="P113" s="4">
        <f t="shared" si="13"/>
        <v>1</v>
      </c>
      <c r="Q113">
        <f t="shared" si="14"/>
        <v>1</v>
      </c>
      <c r="R113">
        <f t="shared" si="15"/>
        <v>1</v>
      </c>
    </row>
    <row r="114" spans="1:18">
      <c r="A114" s="6" t="s">
        <v>19</v>
      </c>
      <c r="B114" s="3">
        <v>0.55000000000000004</v>
      </c>
      <c r="C114" s="4">
        <v>0.33355000000000001</v>
      </c>
      <c r="D114" s="4">
        <v>1.4948999999999999</v>
      </c>
      <c r="E114" s="4">
        <v>0.15737000000000001</v>
      </c>
      <c r="F114" s="4">
        <v>0.69691000000000003</v>
      </c>
      <c r="G114" s="4">
        <v>8.8517999999999999E-3</v>
      </c>
      <c r="H114" s="4">
        <v>2.0924999999999999E-2</v>
      </c>
      <c r="I114" s="4">
        <v>4.9040000000000004E-3</v>
      </c>
      <c r="J114" s="4">
        <v>1.0109999999999999E-2</v>
      </c>
      <c r="K114" s="4">
        <f t="shared" si="8"/>
        <v>0</v>
      </c>
      <c r="L114" s="4">
        <f t="shared" si="9"/>
        <v>0</v>
      </c>
      <c r="M114" s="4">
        <f t="shared" si="10"/>
        <v>1</v>
      </c>
      <c r="N114" s="4">
        <f t="shared" si="11"/>
        <v>0</v>
      </c>
      <c r="O114" s="4">
        <f t="shared" si="12"/>
        <v>0</v>
      </c>
      <c r="P114" s="4">
        <f t="shared" si="13"/>
        <v>1</v>
      </c>
      <c r="Q114">
        <f t="shared" si="14"/>
        <v>1</v>
      </c>
      <c r="R114">
        <f t="shared" si="15"/>
        <v>1</v>
      </c>
    </row>
    <row r="115" spans="1:18">
      <c r="A115" s="6" t="s">
        <v>19</v>
      </c>
      <c r="B115" s="3">
        <v>0.6</v>
      </c>
      <c r="C115" s="4">
        <v>0.33178999999999997</v>
      </c>
      <c r="D115" s="4">
        <v>1.4256</v>
      </c>
      <c r="E115" s="4">
        <v>0.1605</v>
      </c>
      <c r="F115" s="4">
        <v>0.64729999999999999</v>
      </c>
      <c r="G115" s="4">
        <v>6.3838999999999996E-3</v>
      </c>
      <c r="H115" s="4">
        <v>2.0074999999999999E-2</v>
      </c>
      <c r="I115" s="4">
        <v>3.3319999999999999E-3</v>
      </c>
      <c r="J115" s="4">
        <v>8.7842000000000007E-3</v>
      </c>
      <c r="K115" s="4">
        <f t="shared" si="8"/>
        <v>0</v>
      </c>
      <c r="L115" s="4">
        <f t="shared" si="9"/>
        <v>0</v>
      </c>
      <c r="M115" s="4">
        <f t="shared" si="10"/>
        <v>1</v>
      </c>
      <c r="N115" s="4">
        <f t="shared" si="11"/>
        <v>0</v>
      </c>
      <c r="O115" s="4">
        <f t="shared" si="12"/>
        <v>0</v>
      </c>
      <c r="P115" s="4">
        <f t="shared" si="13"/>
        <v>1</v>
      </c>
      <c r="Q115">
        <f t="shared" si="14"/>
        <v>1</v>
      </c>
      <c r="R115">
        <f t="shared" si="15"/>
        <v>1</v>
      </c>
    </row>
    <row r="116" spans="1:18">
      <c r="A116" s="6" t="s">
        <v>19</v>
      </c>
      <c r="B116" s="3">
        <v>0.65</v>
      </c>
      <c r="C116" s="4">
        <v>0.33832000000000001</v>
      </c>
      <c r="D116" s="4">
        <v>1.3473999999999999</v>
      </c>
      <c r="E116" s="4">
        <v>0.16749</v>
      </c>
      <c r="F116" s="4">
        <v>0.59823999999999999</v>
      </c>
      <c r="G116" s="4">
        <v>6.7206999999999996E-3</v>
      </c>
      <c r="H116" s="4">
        <v>1.9172000000000002E-2</v>
      </c>
      <c r="I116" s="4">
        <v>3.5387999999999999E-3</v>
      </c>
      <c r="J116" s="4">
        <v>7.4831999999999997E-3</v>
      </c>
      <c r="K116" s="4">
        <f t="shared" si="8"/>
        <v>0</v>
      </c>
      <c r="L116" s="4">
        <f t="shared" si="9"/>
        <v>0</v>
      </c>
      <c r="M116" s="4">
        <f t="shared" si="10"/>
        <v>1</v>
      </c>
      <c r="N116" s="4">
        <f t="shared" si="11"/>
        <v>0</v>
      </c>
      <c r="O116" s="4">
        <f t="shared" si="12"/>
        <v>0</v>
      </c>
      <c r="P116" s="4">
        <f t="shared" si="13"/>
        <v>1</v>
      </c>
      <c r="Q116">
        <f t="shared" si="14"/>
        <v>1</v>
      </c>
      <c r="R116">
        <f t="shared" si="15"/>
        <v>1</v>
      </c>
    </row>
    <row r="117" spans="1:18">
      <c r="A117" s="6" t="s">
        <v>19</v>
      </c>
      <c r="B117" s="3">
        <v>0.7</v>
      </c>
      <c r="C117" s="4">
        <v>0.35075000000000001</v>
      </c>
      <c r="D117" s="4">
        <v>1.2594000000000001</v>
      </c>
      <c r="E117" s="4">
        <v>0.18092</v>
      </c>
      <c r="F117" s="4">
        <v>0.55010000000000003</v>
      </c>
      <c r="G117" s="4">
        <v>8.9107000000000006E-3</v>
      </c>
      <c r="H117" s="4">
        <v>1.7967E-2</v>
      </c>
      <c r="I117" s="4">
        <v>6.8799000000000004E-3</v>
      </c>
      <c r="J117" s="4">
        <v>6.0853000000000001E-3</v>
      </c>
      <c r="K117" s="4">
        <f t="shared" si="8"/>
        <v>0</v>
      </c>
      <c r="L117" s="4">
        <f t="shared" si="9"/>
        <v>0</v>
      </c>
      <c r="M117" s="4">
        <f t="shared" si="10"/>
        <v>1</v>
      </c>
      <c r="N117" s="4">
        <f t="shared" si="11"/>
        <v>0</v>
      </c>
      <c r="O117" s="4">
        <f t="shared" si="12"/>
        <v>0</v>
      </c>
      <c r="P117" s="4">
        <f t="shared" si="13"/>
        <v>1</v>
      </c>
      <c r="Q117">
        <f t="shared" si="14"/>
        <v>1</v>
      </c>
      <c r="R117">
        <f t="shared" si="15"/>
        <v>1</v>
      </c>
    </row>
    <row r="118" spans="1:18">
      <c r="A118" s="6" t="s">
        <v>19</v>
      </c>
      <c r="B118" s="3">
        <v>0.75</v>
      </c>
      <c r="C118" s="4">
        <v>0.39302999999999999</v>
      </c>
      <c r="D118" s="4">
        <v>1.1598999999999999</v>
      </c>
      <c r="E118" s="4">
        <v>0.22026999999999999</v>
      </c>
      <c r="F118" s="4">
        <v>0.50297000000000003</v>
      </c>
      <c r="G118" s="4">
        <v>2.4267E-2</v>
      </c>
      <c r="H118" s="4">
        <v>1.6511000000000001E-2</v>
      </c>
      <c r="I118" s="4">
        <v>1.8652999999999999E-2</v>
      </c>
      <c r="J118" s="4">
        <v>4.7464999999999999E-3</v>
      </c>
      <c r="K118" s="4">
        <f t="shared" si="8"/>
        <v>0</v>
      </c>
      <c r="L118" s="4">
        <f t="shared" si="9"/>
        <v>0</v>
      </c>
      <c r="M118" s="4">
        <f t="shared" si="10"/>
        <v>1</v>
      </c>
      <c r="N118" s="4">
        <f t="shared" si="11"/>
        <v>0</v>
      </c>
      <c r="O118" s="4">
        <f t="shared" si="12"/>
        <v>0</v>
      </c>
      <c r="P118" s="4">
        <f t="shared" si="13"/>
        <v>1</v>
      </c>
      <c r="Q118">
        <f t="shared" si="14"/>
        <v>1</v>
      </c>
      <c r="R118">
        <f t="shared" si="15"/>
        <v>1</v>
      </c>
    </row>
    <row r="119" spans="1:18">
      <c r="A119" s="6" t="s">
        <v>19</v>
      </c>
      <c r="B119" s="3">
        <v>0.8</v>
      </c>
      <c r="C119" s="4">
        <v>0.44269999999999998</v>
      </c>
      <c r="D119" s="4">
        <v>1.0474000000000001</v>
      </c>
      <c r="E119" s="4">
        <v>0.26868999999999998</v>
      </c>
      <c r="F119" s="4">
        <v>0.45695999999999998</v>
      </c>
      <c r="G119" s="4">
        <v>2.1179E-2</v>
      </c>
      <c r="H119" s="4">
        <v>1.4756E-2</v>
      </c>
      <c r="I119" s="4">
        <v>1.2933E-2</v>
      </c>
      <c r="J119" s="4">
        <v>3.5433999999999999E-3</v>
      </c>
      <c r="K119" s="4">
        <f t="shared" si="8"/>
        <v>0</v>
      </c>
      <c r="L119" s="4">
        <f t="shared" si="9"/>
        <v>0</v>
      </c>
      <c r="M119" s="4">
        <f t="shared" si="10"/>
        <v>1</v>
      </c>
      <c r="N119" s="4">
        <f t="shared" si="11"/>
        <v>0</v>
      </c>
      <c r="O119" s="4">
        <f t="shared" si="12"/>
        <v>0</v>
      </c>
      <c r="P119" s="4">
        <f t="shared" si="13"/>
        <v>1</v>
      </c>
      <c r="Q119">
        <f t="shared" si="14"/>
        <v>1</v>
      </c>
      <c r="R119">
        <f t="shared" si="15"/>
        <v>1</v>
      </c>
    </row>
    <row r="120" spans="1:18">
      <c r="A120" s="6" t="s">
        <v>19</v>
      </c>
      <c r="B120" s="3">
        <v>0.85</v>
      </c>
      <c r="C120" s="4">
        <v>0.60851999999999995</v>
      </c>
      <c r="D120" s="4">
        <v>0.91979</v>
      </c>
      <c r="E120" s="4">
        <v>0.42917</v>
      </c>
      <c r="F120" s="4">
        <v>0.41206999999999999</v>
      </c>
      <c r="G120" s="4">
        <v>0.16422999999999999</v>
      </c>
      <c r="H120" s="4">
        <v>1.2481000000000001E-2</v>
      </c>
      <c r="I120" s="4">
        <v>0.14974000000000001</v>
      </c>
      <c r="J120" s="4">
        <v>2.4426999999999999E-3</v>
      </c>
      <c r="K120" s="4">
        <f t="shared" si="8"/>
        <v>0</v>
      </c>
      <c r="L120" s="4">
        <f t="shared" si="9"/>
        <v>0</v>
      </c>
      <c r="M120" s="4">
        <f t="shared" si="10"/>
        <v>1</v>
      </c>
      <c r="N120" s="4">
        <f t="shared" si="11"/>
        <v>1</v>
      </c>
      <c r="O120" s="4">
        <f t="shared" si="12"/>
        <v>0</v>
      </c>
      <c r="P120" s="4">
        <f t="shared" si="13"/>
        <v>0</v>
      </c>
      <c r="Q120">
        <f t="shared" si="14"/>
        <v>1</v>
      </c>
      <c r="R120">
        <f t="shared" si="15"/>
        <v>0</v>
      </c>
    </row>
    <row r="121" spans="1:18">
      <c r="A121" s="6" t="s">
        <v>19</v>
      </c>
      <c r="B121" s="3">
        <v>0.9</v>
      </c>
      <c r="C121" s="4">
        <v>1.0406</v>
      </c>
      <c r="D121" s="4">
        <v>0.77427999999999997</v>
      </c>
      <c r="E121" s="4">
        <v>1.0944</v>
      </c>
      <c r="F121" s="4">
        <v>0.36751</v>
      </c>
      <c r="G121" s="4">
        <v>0.22076999999999999</v>
      </c>
      <c r="H121" s="4">
        <v>9.9235999999999994E-3</v>
      </c>
      <c r="I121" s="4">
        <v>0.31818999999999997</v>
      </c>
      <c r="J121" s="4">
        <v>1.8291E-3</v>
      </c>
      <c r="K121" s="4">
        <f t="shared" si="8"/>
        <v>0</v>
      </c>
      <c r="L121" s="4">
        <f t="shared" si="9"/>
        <v>1</v>
      </c>
      <c r="M121" s="4">
        <f t="shared" si="10"/>
        <v>0</v>
      </c>
      <c r="N121" s="4">
        <f t="shared" si="11"/>
        <v>0</v>
      </c>
      <c r="O121" s="4">
        <f t="shared" si="12"/>
        <v>1</v>
      </c>
      <c r="P121" s="4">
        <f t="shared" si="13"/>
        <v>0</v>
      </c>
      <c r="Q121">
        <f t="shared" si="14"/>
        <v>0</v>
      </c>
      <c r="R121">
        <f t="shared" si="15"/>
        <v>0</v>
      </c>
    </row>
    <row r="122" spans="1:18">
      <c r="A122" s="6" t="s">
        <v>19</v>
      </c>
      <c r="B122" s="3">
        <v>0.95</v>
      </c>
      <c r="C122" s="4">
        <v>1.7616000000000001</v>
      </c>
      <c r="D122" s="4">
        <v>0.60902999999999996</v>
      </c>
      <c r="E122" s="4">
        <v>1.9345000000000001</v>
      </c>
      <c r="F122" s="4">
        <v>0.31664999999999999</v>
      </c>
      <c r="G122" s="4">
        <v>3.3474999999999998E-2</v>
      </c>
      <c r="H122" s="4">
        <v>7.0212E-3</v>
      </c>
      <c r="I122" s="4" t="s">
        <v>18</v>
      </c>
      <c r="J122" s="4">
        <v>1.9935E-3</v>
      </c>
      <c r="K122" s="4">
        <f t="shared" si="8"/>
        <v>0</v>
      </c>
      <c r="L122" s="4">
        <f t="shared" si="9"/>
        <v>1</v>
      </c>
      <c r="M122" s="4">
        <f t="shared" si="10"/>
        <v>0</v>
      </c>
      <c r="N122" s="4">
        <f t="shared" si="11"/>
        <v>0</v>
      </c>
      <c r="O122" s="4">
        <f t="shared" si="12"/>
        <v>0</v>
      </c>
      <c r="P122" s="4">
        <f t="shared" si="13"/>
        <v>0</v>
      </c>
      <c r="Q122">
        <f t="shared" si="14"/>
        <v>0</v>
      </c>
      <c r="R122">
        <f t="shared" si="15"/>
        <v>0</v>
      </c>
    </row>
    <row r="123" spans="1:18">
      <c r="A123" s="6" t="s">
        <v>21</v>
      </c>
      <c r="B123" s="3">
        <v>0</v>
      </c>
      <c r="C123" s="4">
        <v>0.38916000000000001</v>
      </c>
      <c r="D123" s="4">
        <v>0.38985999999999998</v>
      </c>
      <c r="E123" s="4">
        <v>0.18321000000000001</v>
      </c>
      <c r="F123" s="4">
        <v>0.18392</v>
      </c>
      <c r="G123" s="4">
        <v>2.8830000000000001E-3</v>
      </c>
      <c r="H123" s="4">
        <v>2.2461E-3</v>
      </c>
      <c r="I123" s="4">
        <v>2.9107E-3</v>
      </c>
      <c r="J123" s="4">
        <v>2.4248E-3</v>
      </c>
      <c r="K123" s="4">
        <f t="shared" si="8"/>
        <v>1</v>
      </c>
      <c r="L123" s="4">
        <f t="shared" si="9"/>
        <v>0</v>
      </c>
      <c r="M123" s="4">
        <f t="shared" si="10"/>
        <v>0</v>
      </c>
      <c r="N123" s="4">
        <f t="shared" si="11"/>
        <v>1</v>
      </c>
      <c r="O123" s="4">
        <f t="shared" si="12"/>
        <v>0</v>
      </c>
      <c r="P123" s="4">
        <f t="shared" si="13"/>
        <v>0</v>
      </c>
      <c r="Q123">
        <f t="shared" si="14"/>
        <v>1</v>
      </c>
      <c r="R123">
        <f t="shared" si="15"/>
        <v>1</v>
      </c>
    </row>
    <row r="124" spans="1:18">
      <c r="A124" s="6" t="s">
        <v>21</v>
      </c>
      <c r="B124" s="3">
        <v>0.05</v>
      </c>
      <c r="C124" s="4">
        <v>0.38467000000000001</v>
      </c>
      <c r="D124" s="4">
        <v>0.38524999999999998</v>
      </c>
      <c r="E124" s="4">
        <v>0.18149000000000001</v>
      </c>
      <c r="F124" s="4">
        <v>0.18093999999999999</v>
      </c>
      <c r="G124" s="4">
        <v>4.3969999999999999E-3</v>
      </c>
      <c r="H124" s="4">
        <v>4.4302999999999999E-3</v>
      </c>
      <c r="I124" s="4">
        <v>3.1061000000000001E-3</v>
      </c>
      <c r="J124" s="4">
        <v>3.2545E-3</v>
      </c>
      <c r="K124" s="4">
        <f t="shared" si="8"/>
        <v>1</v>
      </c>
      <c r="L124" s="4">
        <f t="shared" si="9"/>
        <v>0</v>
      </c>
      <c r="M124" s="4">
        <f t="shared" si="10"/>
        <v>0</v>
      </c>
      <c r="N124" s="4">
        <f t="shared" si="11"/>
        <v>1</v>
      </c>
      <c r="O124" s="4">
        <f t="shared" si="12"/>
        <v>0</v>
      </c>
      <c r="P124" s="4">
        <f t="shared" si="13"/>
        <v>0</v>
      </c>
      <c r="Q124">
        <f t="shared" si="14"/>
        <v>1</v>
      </c>
      <c r="R124">
        <f t="shared" si="15"/>
        <v>0</v>
      </c>
    </row>
    <row r="125" spans="1:18">
      <c r="A125" s="6" t="s">
        <v>21</v>
      </c>
      <c r="B125" s="3">
        <v>0.1</v>
      </c>
      <c r="C125" s="4">
        <v>0.38213000000000003</v>
      </c>
      <c r="D125" s="4">
        <v>0.38225999999999999</v>
      </c>
      <c r="E125" s="4">
        <v>0.18006</v>
      </c>
      <c r="F125" s="4">
        <v>0.17940999999999999</v>
      </c>
      <c r="G125" s="4">
        <v>3.6884000000000001E-3</v>
      </c>
      <c r="H125" s="4">
        <v>3.3860000000000001E-3</v>
      </c>
      <c r="I125" s="4">
        <v>2.2609000000000001E-3</v>
      </c>
      <c r="J125" s="4">
        <v>2.2756999999999999E-3</v>
      </c>
      <c r="K125" s="4">
        <f t="shared" si="8"/>
        <v>1</v>
      </c>
      <c r="L125" s="4">
        <f t="shared" si="9"/>
        <v>0</v>
      </c>
      <c r="M125" s="4">
        <f t="shared" si="10"/>
        <v>0</v>
      </c>
      <c r="N125" s="4">
        <f t="shared" si="11"/>
        <v>1</v>
      </c>
      <c r="O125" s="4">
        <f t="shared" si="12"/>
        <v>0</v>
      </c>
      <c r="P125" s="4">
        <f t="shared" si="13"/>
        <v>0</v>
      </c>
      <c r="Q125">
        <f t="shared" si="14"/>
        <v>1</v>
      </c>
      <c r="R125">
        <f t="shared" si="15"/>
        <v>0</v>
      </c>
    </row>
    <row r="126" spans="1:18">
      <c r="A126" s="6" t="s">
        <v>21</v>
      </c>
      <c r="B126" s="3">
        <v>0.15</v>
      </c>
      <c r="C126" s="4">
        <v>0.38070999999999999</v>
      </c>
      <c r="D126" s="4">
        <v>0.38047999999999998</v>
      </c>
      <c r="E126" s="4">
        <v>0.17913000000000001</v>
      </c>
      <c r="F126" s="4">
        <v>0.17885000000000001</v>
      </c>
      <c r="G126" s="4">
        <v>2.8497000000000001E-3</v>
      </c>
      <c r="H126" s="4">
        <v>3.8157E-3</v>
      </c>
      <c r="I126" s="4">
        <v>2.7260000000000001E-3</v>
      </c>
      <c r="J126" s="4">
        <v>2.0983E-3</v>
      </c>
      <c r="K126" s="4">
        <f t="shared" si="8"/>
        <v>1</v>
      </c>
      <c r="L126" s="4">
        <f t="shared" si="9"/>
        <v>0</v>
      </c>
      <c r="M126" s="4">
        <f t="shared" si="10"/>
        <v>0</v>
      </c>
      <c r="N126" s="4">
        <f t="shared" si="11"/>
        <v>1</v>
      </c>
      <c r="O126" s="4">
        <f t="shared" si="12"/>
        <v>0</v>
      </c>
      <c r="P126" s="4">
        <f t="shared" si="13"/>
        <v>0</v>
      </c>
      <c r="Q126">
        <f t="shared" si="14"/>
        <v>0</v>
      </c>
      <c r="R126">
        <f t="shared" si="15"/>
        <v>0</v>
      </c>
    </row>
    <row r="127" spans="1:18">
      <c r="A127" s="6" t="s">
        <v>21</v>
      </c>
      <c r="B127" s="3">
        <v>0.2</v>
      </c>
      <c r="C127" s="4">
        <v>0.37685000000000002</v>
      </c>
      <c r="D127" s="4">
        <v>0.37702999999999998</v>
      </c>
      <c r="E127" s="4">
        <v>0.17663999999999999</v>
      </c>
      <c r="F127" s="4">
        <v>0.17715</v>
      </c>
      <c r="G127" s="4">
        <v>3.3557000000000001E-3</v>
      </c>
      <c r="H127" s="4">
        <v>4.0022E-3</v>
      </c>
      <c r="I127" s="4">
        <v>2.4608999999999998E-3</v>
      </c>
      <c r="J127" s="4">
        <v>2.9478E-3</v>
      </c>
      <c r="K127" s="4">
        <f t="shared" si="8"/>
        <v>1</v>
      </c>
      <c r="L127" s="4">
        <f t="shared" si="9"/>
        <v>0</v>
      </c>
      <c r="M127" s="4">
        <f t="shared" si="10"/>
        <v>0</v>
      </c>
      <c r="N127" s="4">
        <f t="shared" si="11"/>
        <v>1</v>
      </c>
      <c r="O127" s="4">
        <f t="shared" si="12"/>
        <v>0</v>
      </c>
      <c r="P127" s="4">
        <f t="shared" si="13"/>
        <v>0</v>
      </c>
      <c r="Q127">
        <f t="shared" si="14"/>
        <v>1</v>
      </c>
      <c r="R127">
        <f t="shared" si="15"/>
        <v>1</v>
      </c>
    </row>
    <row r="128" spans="1:18">
      <c r="A128" s="6" t="s">
        <v>21</v>
      </c>
      <c r="B128" s="3">
        <v>0.25</v>
      </c>
      <c r="C128" s="4">
        <v>0.37261</v>
      </c>
      <c r="D128" s="4">
        <v>0.37169000000000002</v>
      </c>
      <c r="E128" s="4">
        <v>0.17555000000000001</v>
      </c>
      <c r="F128" s="4">
        <v>0.17521999999999999</v>
      </c>
      <c r="G128" s="4">
        <v>3.6134000000000001E-3</v>
      </c>
      <c r="H128" s="4">
        <v>4.0432000000000003E-3</v>
      </c>
      <c r="I128" s="4">
        <v>2.4020000000000001E-3</v>
      </c>
      <c r="J128" s="4">
        <v>3.2529999999999998E-3</v>
      </c>
      <c r="K128" s="4">
        <f t="shared" si="8"/>
        <v>1</v>
      </c>
      <c r="L128" s="4">
        <f t="shared" si="9"/>
        <v>0</v>
      </c>
      <c r="M128" s="4">
        <f t="shared" si="10"/>
        <v>0</v>
      </c>
      <c r="N128" s="4">
        <f t="shared" si="11"/>
        <v>1</v>
      </c>
      <c r="O128" s="4">
        <f t="shared" si="12"/>
        <v>0</v>
      </c>
      <c r="P128" s="4">
        <f t="shared" si="13"/>
        <v>0</v>
      </c>
      <c r="Q128">
        <f t="shared" si="14"/>
        <v>0</v>
      </c>
      <c r="R128">
        <f t="shared" si="15"/>
        <v>0</v>
      </c>
    </row>
    <row r="129" spans="1:18">
      <c r="A129" s="6" t="s">
        <v>21</v>
      </c>
      <c r="B129" s="3">
        <v>0.3</v>
      </c>
      <c r="C129" s="4">
        <v>0.37019999999999997</v>
      </c>
      <c r="D129" s="4">
        <v>0.37152000000000002</v>
      </c>
      <c r="E129" s="4">
        <v>0.17391000000000001</v>
      </c>
      <c r="F129" s="4">
        <v>0.17460999999999999</v>
      </c>
      <c r="G129" s="4">
        <v>4.5767999999999998E-3</v>
      </c>
      <c r="H129" s="4">
        <v>5.0635999999999997E-3</v>
      </c>
      <c r="I129" s="4">
        <v>3.7290000000000001E-3</v>
      </c>
      <c r="J129" s="4">
        <v>3.888E-3</v>
      </c>
      <c r="K129" s="4">
        <f t="shared" si="8"/>
        <v>1</v>
      </c>
      <c r="L129" s="4">
        <f t="shared" si="9"/>
        <v>0</v>
      </c>
      <c r="M129" s="4">
        <f t="shared" si="10"/>
        <v>0</v>
      </c>
      <c r="N129" s="4">
        <f t="shared" si="11"/>
        <v>1</v>
      </c>
      <c r="O129" s="4">
        <f t="shared" si="12"/>
        <v>0</v>
      </c>
      <c r="P129" s="4">
        <f t="shared" si="13"/>
        <v>0</v>
      </c>
      <c r="Q129">
        <f t="shared" si="14"/>
        <v>1</v>
      </c>
      <c r="R129">
        <f t="shared" si="15"/>
        <v>1</v>
      </c>
    </row>
    <row r="130" spans="1:18">
      <c r="A130" s="6" t="s">
        <v>21</v>
      </c>
      <c r="B130" s="3">
        <v>0.35</v>
      </c>
      <c r="C130" s="4">
        <v>0.36953999999999998</v>
      </c>
      <c r="D130" s="4">
        <v>0.36865999999999999</v>
      </c>
      <c r="E130" s="4">
        <v>0.17483000000000001</v>
      </c>
      <c r="F130" s="4">
        <v>0.17391000000000001</v>
      </c>
      <c r="G130" s="4">
        <v>3.8384999999999999E-3</v>
      </c>
      <c r="H130" s="4">
        <v>3.1091999999999999E-3</v>
      </c>
      <c r="I130" s="4">
        <v>3.0818999999999998E-3</v>
      </c>
      <c r="J130" s="4">
        <v>3.3148000000000001E-3</v>
      </c>
      <c r="K130" s="4">
        <f t="shared" si="8"/>
        <v>1</v>
      </c>
      <c r="L130" s="4">
        <f t="shared" si="9"/>
        <v>0</v>
      </c>
      <c r="M130" s="4">
        <f t="shared" si="10"/>
        <v>0</v>
      </c>
      <c r="N130" s="4">
        <f t="shared" si="11"/>
        <v>1</v>
      </c>
      <c r="O130" s="4">
        <f t="shared" si="12"/>
        <v>0</v>
      </c>
      <c r="P130" s="4">
        <f t="shared" si="13"/>
        <v>0</v>
      </c>
      <c r="Q130">
        <f t="shared" si="14"/>
        <v>0</v>
      </c>
      <c r="R130">
        <f t="shared" si="15"/>
        <v>0</v>
      </c>
    </row>
    <row r="131" spans="1:18">
      <c r="A131" s="6" t="s">
        <v>21</v>
      </c>
      <c r="B131" s="3">
        <v>0.4</v>
      </c>
      <c r="C131" s="4">
        <v>0.36734</v>
      </c>
      <c r="D131" s="4">
        <v>0.36664000000000002</v>
      </c>
      <c r="E131" s="4">
        <v>0.17338999999999999</v>
      </c>
      <c r="F131" s="4">
        <v>0.17313999999999999</v>
      </c>
      <c r="G131" s="4">
        <v>3.7456E-3</v>
      </c>
      <c r="H131" s="4">
        <v>3.3107000000000002E-3</v>
      </c>
      <c r="I131" s="4">
        <v>3.5645E-3</v>
      </c>
      <c r="J131" s="4">
        <v>2.9397999999999998E-3</v>
      </c>
      <c r="K131" s="4">
        <f t="shared" ref="K131:K194" si="16">IFERROR(IF(ABS(C131-D131)&lt;SQRT(G131^2+H131^2),1,0),0)</f>
        <v>1</v>
      </c>
      <c r="L131" s="4">
        <f t="shared" ref="L131:L194" si="17">IFERROR(IF((C131-D131)&gt;SQRT(G131^2+H131^2),1,0),0)</f>
        <v>0</v>
      </c>
      <c r="M131" s="4">
        <f t="shared" ref="M131:M194" si="18">IFERROR(IF((D131-C131)&gt;SQRT(G131^2+H131^2),1,0),0)</f>
        <v>0</v>
      </c>
      <c r="N131" s="4">
        <f t="shared" ref="N131:N194" si="19">IFERROR(IF(ABS(E131-F131)&lt;SQRT(I131^2+J131^2),1,0),0)</f>
        <v>1</v>
      </c>
      <c r="O131" s="4">
        <f t="shared" ref="O131:O194" si="20">IFERROR(IF((E131-F131)&gt;SQRT(I131^2+J131^2),1,0),0)</f>
        <v>0</v>
      </c>
      <c r="P131" s="4">
        <f t="shared" ref="P131:P194" si="21">IFERROR(IF((F131-E131)&gt;SQRT(I131^2+J131^2),1,0),0)</f>
        <v>0</v>
      </c>
      <c r="Q131">
        <f t="shared" ref="Q131:Q194" si="22">(C131&lt;D131)*1</f>
        <v>0</v>
      </c>
      <c r="R131">
        <f t="shared" ref="R131:R194" si="23">(E131&lt;F131)*1</f>
        <v>0</v>
      </c>
    </row>
    <row r="132" spans="1:18">
      <c r="A132" s="6" t="s">
        <v>21</v>
      </c>
      <c r="B132" s="3">
        <v>0.45</v>
      </c>
      <c r="C132" s="4">
        <v>0.36371999999999999</v>
      </c>
      <c r="D132" s="4">
        <v>0.36425000000000002</v>
      </c>
      <c r="E132" s="4">
        <v>0.17226</v>
      </c>
      <c r="F132" s="4">
        <v>0.17249</v>
      </c>
      <c r="G132" s="4">
        <v>4.3125000000000004E-3</v>
      </c>
      <c r="H132" s="4">
        <v>3.6857999999999999E-3</v>
      </c>
      <c r="I132" s="4">
        <v>3.1830000000000001E-3</v>
      </c>
      <c r="J132" s="4">
        <v>2.7645999999999999E-3</v>
      </c>
      <c r="K132" s="4">
        <f t="shared" si="16"/>
        <v>1</v>
      </c>
      <c r="L132" s="4">
        <f t="shared" si="17"/>
        <v>0</v>
      </c>
      <c r="M132" s="4">
        <f t="shared" si="18"/>
        <v>0</v>
      </c>
      <c r="N132" s="4">
        <f t="shared" si="19"/>
        <v>1</v>
      </c>
      <c r="O132" s="4">
        <f t="shared" si="20"/>
        <v>0</v>
      </c>
      <c r="P132" s="4">
        <f t="shared" si="21"/>
        <v>0</v>
      </c>
      <c r="Q132">
        <f t="shared" si="22"/>
        <v>1</v>
      </c>
      <c r="R132">
        <f t="shared" si="23"/>
        <v>1</v>
      </c>
    </row>
    <row r="133" spans="1:18">
      <c r="A133" s="6" t="s">
        <v>21</v>
      </c>
      <c r="B133" s="3">
        <v>0.5</v>
      </c>
      <c r="C133" s="4">
        <v>0.36194999999999999</v>
      </c>
      <c r="D133" s="4">
        <v>0.36365999999999998</v>
      </c>
      <c r="E133" s="4">
        <v>0.17111000000000001</v>
      </c>
      <c r="F133" s="4">
        <v>0.17255999999999999</v>
      </c>
      <c r="G133" s="4">
        <v>3.8549000000000001E-3</v>
      </c>
      <c r="H133" s="4">
        <v>3.4302999999999998E-3</v>
      </c>
      <c r="I133" s="4">
        <v>2.6147000000000002E-3</v>
      </c>
      <c r="J133" s="4">
        <v>2.8103999999999998E-3</v>
      </c>
      <c r="K133" s="4">
        <f t="shared" si="16"/>
        <v>1</v>
      </c>
      <c r="L133" s="4">
        <f t="shared" si="17"/>
        <v>0</v>
      </c>
      <c r="M133" s="4">
        <f t="shared" si="18"/>
        <v>0</v>
      </c>
      <c r="N133" s="4">
        <f t="shared" si="19"/>
        <v>1</v>
      </c>
      <c r="O133" s="4">
        <f t="shared" si="20"/>
        <v>0</v>
      </c>
      <c r="P133" s="4">
        <f t="shared" si="21"/>
        <v>0</v>
      </c>
      <c r="Q133">
        <f t="shared" si="22"/>
        <v>1</v>
      </c>
      <c r="R133">
        <f t="shared" si="23"/>
        <v>1</v>
      </c>
    </row>
    <row r="134" spans="1:18">
      <c r="A134" s="6" t="s">
        <v>21</v>
      </c>
      <c r="B134" s="3">
        <v>0.55000000000000004</v>
      </c>
      <c r="C134" s="4">
        <v>0.35797000000000001</v>
      </c>
      <c r="D134" s="4">
        <v>0.35753000000000001</v>
      </c>
      <c r="E134" s="4">
        <v>0.17015</v>
      </c>
      <c r="F134" s="4">
        <v>0.16983000000000001</v>
      </c>
      <c r="G134" s="4">
        <v>4.045E-3</v>
      </c>
      <c r="H134" s="4">
        <v>4.8285999999999997E-3</v>
      </c>
      <c r="I134" s="4">
        <v>2.7150999999999998E-3</v>
      </c>
      <c r="J134" s="4">
        <v>2.7705E-3</v>
      </c>
      <c r="K134" s="4">
        <f t="shared" si="16"/>
        <v>1</v>
      </c>
      <c r="L134" s="4">
        <f t="shared" si="17"/>
        <v>0</v>
      </c>
      <c r="M134" s="4">
        <f t="shared" si="18"/>
        <v>0</v>
      </c>
      <c r="N134" s="4">
        <f t="shared" si="19"/>
        <v>1</v>
      </c>
      <c r="O134" s="4">
        <f t="shared" si="20"/>
        <v>0</v>
      </c>
      <c r="P134" s="4">
        <f t="shared" si="21"/>
        <v>0</v>
      </c>
      <c r="Q134">
        <f t="shared" si="22"/>
        <v>0</v>
      </c>
      <c r="R134">
        <f t="shared" si="23"/>
        <v>0</v>
      </c>
    </row>
    <row r="135" spans="1:18">
      <c r="A135" s="6" t="s">
        <v>21</v>
      </c>
      <c r="B135" s="3">
        <v>0.6</v>
      </c>
      <c r="C135" s="4">
        <v>0.35598000000000002</v>
      </c>
      <c r="D135" s="4">
        <v>0.35637999999999997</v>
      </c>
      <c r="E135" s="4">
        <v>0.16955999999999999</v>
      </c>
      <c r="F135" s="4">
        <v>0.16918</v>
      </c>
      <c r="G135" s="4">
        <v>4.3220000000000003E-3</v>
      </c>
      <c r="H135" s="4">
        <v>3.6248999999999999E-3</v>
      </c>
      <c r="I135" s="4">
        <v>2.5276999999999999E-3</v>
      </c>
      <c r="J135" s="4">
        <v>2.5076999999999999E-3</v>
      </c>
      <c r="K135" s="4">
        <f t="shared" si="16"/>
        <v>1</v>
      </c>
      <c r="L135" s="4">
        <f t="shared" si="17"/>
        <v>0</v>
      </c>
      <c r="M135" s="4">
        <f t="shared" si="18"/>
        <v>0</v>
      </c>
      <c r="N135" s="4">
        <f t="shared" si="19"/>
        <v>1</v>
      </c>
      <c r="O135" s="4">
        <f t="shared" si="20"/>
        <v>0</v>
      </c>
      <c r="P135" s="4">
        <f t="shared" si="21"/>
        <v>0</v>
      </c>
      <c r="Q135">
        <f t="shared" si="22"/>
        <v>1</v>
      </c>
      <c r="R135">
        <f t="shared" si="23"/>
        <v>0</v>
      </c>
    </row>
    <row r="136" spans="1:18">
      <c r="A136" s="6" t="s">
        <v>21</v>
      </c>
      <c r="B136" s="3">
        <v>0.65</v>
      </c>
      <c r="C136" s="4">
        <v>0.35260999999999998</v>
      </c>
      <c r="D136" s="4">
        <v>0.35278999999999999</v>
      </c>
      <c r="E136" s="4">
        <v>0.16871</v>
      </c>
      <c r="F136" s="4">
        <v>0.16830999999999999</v>
      </c>
      <c r="G136" s="4">
        <v>3.1760999999999998E-3</v>
      </c>
      <c r="H136" s="4">
        <v>3.6254E-3</v>
      </c>
      <c r="I136" s="4">
        <v>2.1163000000000002E-3</v>
      </c>
      <c r="J136" s="4">
        <v>1.9661000000000001E-3</v>
      </c>
      <c r="K136" s="4">
        <f t="shared" si="16"/>
        <v>1</v>
      </c>
      <c r="L136" s="4">
        <f t="shared" si="17"/>
        <v>0</v>
      </c>
      <c r="M136" s="4">
        <f t="shared" si="18"/>
        <v>0</v>
      </c>
      <c r="N136" s="4">
        <f t="shared" si="19"/>
        <v>1</v>
      </c>
      <c r="O136" s="4">
        <f t="shared" si="20"/>
        <v>0</v>
      </c>
      <c r="P136" s="4">
        <f t="shared" si="21"/>
        <v>0</v>
      </c>
      <c r="Q136">
        <f t="shared" si="22"/>
        <v>1</v>
      </c>
      <c r="R136">
        <f t="shared" si="23"/>
        <v>0</v>
      </c>
    </row>
    <row r="137" spans="1:18">
      <c r="A137" s="6" t="s">
        <v>21</v>
      </c>
      <c r="B137" s="3">
        <v>0.7</v>
      </c>
      <c r="C137" s="4">
        <v>0.35149999999999998</v>
      </c>
      <c r="D137" s="4">
        <v>0.35067999999999999</v>
      </c>
      <c r="E137" s="4">
        <v>0.16893</v>
      </c>
      <c r="F137" s="4">
        <v>0.16836999999999999</v>
      </c>
      <c r="G137" s="4">
        <v>3.8601E-3</v>
      </c>
      <c r="H137" s="4">
        <v>3.2594E-3</v>
      </c>
      <c r="I137" s="4">
        <v>2.4837000000000001E-3</v>
      </c>
      <c r="J137" s="4">
        <v>2.0309E-3</v>
      </c>
      <c r="K137" s="4">
        <f t="shared" si="16"/>
        <v>1</v>
      </c>
      <c r="L137" s="4">
        <f t="shared" si="17"/>
        <v>0</v>
      </c>
      <c r="M137" s="4">
        <f t="shared" si="18"/>
        <v>0</v>
      </c>
      <c r="N137" s="4">
        <f t="shared" si="19"/>
        <v>1</v>
      </c>
      <c r="O137" s="4">
        <f t="shared" si="20"/>
        <v>0</v>
      </c>
      <c r="P137" s="4">
        <f t="shared" si="21"/>
        <v>0</v>
      </c>
      <c r="Q137">
        <f t="shared" si="22"/>
        <v>0</v>
      </c>
      <c r="R137">
        <f t="shared" si="23"/>
        <v>0</v>
      </c>
    </row>
    <row r="138" spans="1:18">
      <c r="A138" s="6" t="s">
        <v>21</v>
      </c>
      <c r="B138" s="3">
        <v>0.75</v>
      </c>
      <c r="C138" s="4">
        <v>0.34816000000000003</v>
      </c>
      <c r="D138" s="4">
        <v>0.34752</v>
      </c>
      <c r="E138" s="4">
        <v>0.16796</v>
      </c>
      <c r="F138" s="4">
        <v>0.16780999999999999</v>
      </c>
      <c r="G138" s="4">
        <v>5.1541E-3</v>
      </c>
      <c r="H138" s="4">
        <v>4.1875000000000002E-3</v>
      </c>
      <c r="I138" s="4">
        <v>3.4248E-3</v>
      </c>
      <c r="J138" s="4">
        <v>2.9822999999999998E-3</v>
      </c>
      <c r="K138" s="4">
        <f t="shared" si="16"/>
        <v>1</v>
      </c>
      <c r="L138" s="4">
        <f t="shared" si="17"/>
        <v>0</v>
      </c>
      <c r="M138" s="4">
        <f t="shared" si="18"/>
        <v>0</v>
      </c>
      <c r="N138" s="4">
        <f t="shared" si="19"/>
        <v>1</v>
      </c>
      <c r="O138" s="4">
        <f t="shared" si="20"/>
        <v>0</v>
      </c>
      <c r="P138" s="4">
        <f t="shared" si="21"/>
        <v>0</v>
      </c>
      <c r="Q138">
        <f t="shared" si="22"/>
        <v>0</v>
      </c>
      <c r="R138">
        <f t="shared" si="23"/>
        <v>0</v>
      </c>
    </row>
    <row r="139" spans="1:18">
      <c r="A139" s="6" t="s">
        <v>21</v>
      </c>
      <c r="B139" s="3">
        <v>0.8</v>
      </c>
      <c r="C139" s="4">
        <v>0.34570000000000001</v>
      </c>
      <c r="D139" s="4">
        <v>0.34527999999999998</v>
      </c>
      <c r="E139" s="4">
        <v>0.16789000000000001</v>
      </c>
      <c r="F139" s="4">
        <v>0.16777</v>
      </c>
      <c r="G139" s="4">
        <v>3.4277000000000001E-3</v>
      </c>
      <c r="H139" s="4">
        <v>4.0641999999999996E-3</v>
      </c>
      <c r="I139" s="4">
        <v>1.7064999999999999E-3</v>
      </c>
      <c r="J139" s="4">
        <v>2.2445E-3</v>
      </c>
      <c r="K139" s="4">
        <f t="shared" si="16"/>
        <v>1</v>
      </c>
      <c r="L139" s="4">
        <f t="shared" si="17"/>
        <v>0</v>
      </c>
      <c r="M139" s="4">
        <f t="shared" si="18"/>
        <v>0</v>
      </c>
      <c r="N139" s="4">
        <f t="shared" si="19"/>
        <v>1</v>
      </c>
      <c r="O139" s="4">
        <f t="shared" si="20"/>
        <v>0</v>
      </c>
      <c r="P139" s="4">
        <f t="shared" si="21"/>
        <v>0</v>
      </c>
      <c r="Q139">
        <f t="shared" si="22"/>
        <v>0</v>
      </c>
      <c r="R139">
        <f t="shared" si="23"/>
        <v>0</v>
      </c>
    </row>
    <row r="140" spans="1:18">
      <c r="A140" s="6" t="s">
        <v>21</v>
      </c>
      <c r="B140" s="3">
        <v>0.85</v>
      </c>
      <c r="C140" s="4">
        <v>0.34433999999999998</v>
      </c>
      <c r="D140" s="4">
        <v>0.34483999999999998</v>
      </c>
      <c r="E140" s="4">
        <v>0.16929</v>
      </c>
      <c r="F140" s="4">
        <v>0.16935</v>
      </c>
      <c r="G140" s="4">
        <v>5.4622000000000004E-3</v>
      </c>
      <c r="H140" s="4">
        <v>5.5272999999999997E-3</v>
      </c>
      <c r="I140" s="4">
        <v>3.3421000000000002E-3</v>
      </c>
      <c r="J140" s="4">
        <v>3.2328999999999999E-3</v>
      </c>
      <c r="K140" s="4">
        <f t="shared" si="16"/>
        <v>1</v>
      </c>
      <c r="L140" s="4">
        <f t="shared" si="17"/>
        <v>0</v>
      </c>
      <c r="M140" s="4">
        <f t="shared" si="18"/>
        <v>0</v>
      </c>
      <c r="N140" s="4">
        <f t="shared" si="19"/>
        <v>1</v>
      </c>
      <c r="O140" s="4">
        <f t="shared" si="20"/>
        <v>0</v>
      </c>
      <c r="P140" s="4">
        <f t="shared" si="21"/>
        <v>0</v>
      </c>
      <c r="Q140">
        <f t="shared" si="22"/>
        <v>1</v>
      </c>
      <c r="R140">
        <f t="shared" si="23"/>
        <v>1</v>
      </c>
    </row>
    <row r="141" spans="1:18">
      <c r="A141" s="6" t="s">
        <v>21</v>
      </c>
      <c r="B141" s="3">
        <v>0.9</v>
      </c>
      <c r="C141" s="4">
        <v>0.34106999999999998</v>
      </c>
      <c r="D141" s="4">
        <v>0.3417</v>
      </c>
      <c r="E141" s="4">
        <v>0.16958000000000001</v>
      </c>
      <c r="F141" s="4">
        <v>0.16886999999999999</v>
      </c>
      <c r="G141" s="4">
        <v>4.9207000000000001E-3</v>
      </c>
      <c r="H141" s="4">
        <v>5.6509999999999998E-3</v>
      </c>
      <c r="I141" s="4">
        <v>2.3687000000000001E-3</v>
      </c>
      <c r="J141" s="4">
        <v>2.9098000000000001E-3</v>
      </c>
      <c r="K141" s="4">
        <f t="shared" si="16"/>
        <v>1</v>
      </c>
      <c r="L141" s="4">
        <f t="shared" si="17"/>
        <v>0</v>
      </c>
      <c r="M141" s="4">
        <f t="shared" si="18"/>
        <v>0</v>
      </c>
      <c r="N141" s="4">
        <f t="shared" si="19"/>
        <v>1</v>
      </c>
      <c r="O141" s="4">
        <f t="shared" si="20"/>
        <v>0</v>
      </c>
      <c r="P141" s="4">
        <f t="shared" si="21"/>
        <v>0</v>
      </c>
      <c r="Q141">
        <f t="shared" si="22"/>
        <v>1</v>
      </c>
      <c r="R141">
        <f t="shared" si="23"/>
        <v>0</v>
      </c>
    </row>
    <row r="142" spans="1:18">
      <c r="A142" s="6" t="s">
        <v>21</v>
      </c>
      <c r="B142" s="3">
        <v>0.95</v>
      </c>
      <c r="C142" s="4">
        <v>0.33833000000000002</v>
      </c>
      <c r="D142" s="4">
        <v>0.33804000000000001</v>
      </c>
      <c r="E142" s="4">
        <v>0.16955000000000001</v>
      </c>
      <c r="F142" s="4">
        <v>0.16905000000000001</v>
      </c>
      <c r="G142" s="4">
        <v>4.7213999999999997E-3</v>
      </c>
      <c r="H142" s="4">
        <v>4.9027000000000003E-3</v>
      </c>
      <c r="I142" s="4">
        <v>2.663E-3</v>
      </c>
      <c r="J142" s="4">
        <v>2.4323000000000001E-3</v>
      </c>
      <c r="K142" s="4">
        <f t="shared" si="16"/>
        <v>1</v>
      </c>
      <c r="L142" s="4">
        <f t="shared" si="17"/>
        <v>0</v>
      </c>
      <c r="M142" s="4">
        <f t="shared" si="18"/>
        <v>0</v>
      </c>
      <c r="N142" s="4">
        <f t="shared" si="19"/>
        <v>1</v>
      </c>
      <c r="O142" s="4">
        <f t="shared" si="20"/>
        <v>0</v>
      </c>
      <c r="P142" s="4">
        <f t="shared" si="21"/>
        <v>0</v>
      </c>
      <c r="Q142">
        <f t="shared" si="22"/>
        <v>0</v>
      </c>
      <c r="R142">
        <f t="shared" si="23"/>
        <v>0</v>
      </c>
    </row>
    <row r="143" spans="1:18">
      <c r="A143" s="6" t="s">
        <v>23</v>
      </c>
      <c r="B143" s="3">
        <v>0</v>
      </c>
      <c r="C143" s="4">
        <v>0.38956000000000002</v>
      </c>
      <c r="D143" s="4">
        <v>0.38957000000000003</v>
      </c>
      <c r="E143" s="4">
        <v>0.18371999999999999</v>
      </c>
      <c r="F143" s="4">
        <v>0.18448999999999999</v>
      </c>
      <c r="G143" s="4">
        <v>2.6231000000000002E-3</v>
      </c>
      <c r="H143" s="4">
        <v>3.0003999999999999E-3</v>
      </c>
      <c r="I143" s="4">
        <v>2.5901000000000001E-3</v>
      </c>
      <c r="J143" s="4">
        <v>3.3191000000000002E-3</v>
      </c>
      <c r="K143" s="4">
        <f t="shared" si="16"/>
        <v>1</v>
      </c>
      <c r="L143" s="4">
        <f t="shared" si="17"/>
        <v>0</v>
      </c>
      <c r="M143" s="4">
        <f t="shared" si="18"/>
        <v>0</v>
      </c>
      <c r="N143" s="4">
        <f t="shared" si="19"/>
        <v>1</v>
      </c>
      <c r="O143" s="4">
        <f t="shared" si="20"/>
        <v>0</v>
      </c>
      <c r="P143" s="4">
        <f t="shared" si="21"/>
        <v>0</v>
      </c>
      <c r="Q143">
        <f t="shared" si="22"/>
        <v>1</v>
      </c>
      <c r="R143">
        <f t="shared" si="23"/>
        <v>1</v>
      </c>
    </row>
    <row r="144" spans="1:18">
      <c r="A144" s="6" t="s">
        <v>23</v>
      </c>
      <c r="B144" s="3">
        <v>0.05</v>
      </c>
      <c r="C144" s="4">
        <v>0.38468999999999998</v>
      </c>
      <c r="D144" s="4">
        <v>0.38516</v>
      </c>
      <c r="E144" s="4">
        <v>0.18190000000000001</v>
      </c>
      <c r="F144" s="4">
        <v>0.18118000000000001</v>
      </c>
      <c r="G144" s="4">
        <v>3.6457999999999998E-3</v>
      </c>
      <c r="H144" s="4">
        <v>3.6118000000000001E-3</v>
      </c>
      <c r="I144" s="4">
        <v>2.2539000000000001E-3</v>
      </c>
      <c r="J144" s="4">
        <v>1.7631000000000001E-3</v>
      </c>
      <c r="K144" s="4">
        <f t="shared" si="16"/>
        <v>1</v>
      </c>
      <c r="L144" s="4">
        <f t="shared" si="17"/>
        <v>0</v>
      </c>
      <c r="M144" s="4">
        <f t="shared" si="18"/>
        <v>0</v>
      </c>
      <c r="N144" s="4">
        <f t="shared" si="19"/>
        <v>1</v>
      </c>
      <c r="O144" s="4">
        <f t="shared" si="20"/>
        <v>0</v>
      </c>
      <c r="P144" s="4">
        <f t="shared" si="21"/>
        <v>0</v>
      </c>
      <c r="Q144">
        <f t="shared" si="22"/>
        <v>1</v>
      </c>
      <c r="R144">
        <f t="shared" si="23"/>
        <v>0</v>
      </c>
    </row>
    <row r="145" spans="1:18">
      <c r="A145" s="6" t="s">
        <v>23</v>
      </c>
      <c r="B145" s="3">
        <v>0.1</v>
      </c>
      <c r="C145" s="4">
        <v>0.38245000000000001</v>
      </c>
      <c r="D145" s="4">
        <v>0.38317000000000001</v>
      </c>
      <c r="E145" s="4">
        <v>0.17996999999999999</v>
      </c>
      <c r="F145" s="4">
        <v>0.18056</v>
      </c>
      <c r="G145" s="4">
        <v>3.4478E-3</v>
      </c>
      <c r="H145" s="4">
        <v>3.0449000000000001E-3</v>
      </c>
      <c r="I145" s="4">
        <v>2.7504000000000001E-3</v>
      </c>
      <c r="J145" s="4">
        <v>1.7148E-3</v>
      </c>
      <c r="K145" s="4">
        <f t="shared" si="16"/>
        <v>1</v>
      </c>
      <c r="L145" s="4">
        <f t="shared" si="17"/>
        <v>0</v>
      </c>
      <c r="M145" s="4">
        <f t="shared" si="18"/>
        <v>0</v>
      </c>
      <c r="N145" s="4">
        <f t="shared" si="19"/>
        <v>1</v>
      </c>
      <c r="O145" s="4">
        <f t="shared" si="20"/>
        <v>0</v>
      </c>
      <c r="P145" s="4">
        <f t="shared" si="21"/>
        <v>0</v>
      </c>
      <c r="Q145">
        <f t="shared" si="22"/>
        <v>1</v>
      </c>
      <c r="R145">
        <f t="shared" si="23"/>
        <v>1</v>
      </c>
    </row>
    <row r="146" spans="1:18">
      <c r="A146" s="6" t="s">
        <v>23</v>
      </c>
      <c r="B146" s="3">
        <v>0.15</v>
      </c>
      <c r="C146" s="4">
        <v>0.38018999999999997</v>
      </c>
      <c r="D146" s="4">
        <v>0.38112000000000001</v>
      </c>
      <c r="E146" s="4">
        <v>0.17917</v>
      </c>
      <c r="F146" s="4">
        <v>0.18001</v>
      </c>
      <c r="G146" s="4">
        <v>2.8278000000000001E-3</v>
      </c>
      <c r="H146" s="4">
        <v>3.3972999999999998E-3</v>
      </c>
      <c r="I146" s="4">
        <v>2.6675000000000002E-3</v>
      </c>
      <c r="J146" s="4">
        <v>3.0468000000000001E-3</v>
      </c>
      <c r="K146" s="4">
        <f t="shared" si="16"/>
        <v>1</v>
      </c>
      <c r="L146" s="4">
        <f t="shared" si="17"/>
        <v>0</v>
      </c>
      <c r="M146" s="4">
        <f t="shared" si="18"/>
        <v>0</v>
      </c>
      <c r="N146" s="4">
        <f t="shared" si="19"/>
        <v>1</v>
      </c>
      <c r="O146" s="4">
        <f t="shared" si="20"/>
        <v>0</v>
      </c>
      <c r="P146" s="4">
        <f t="shared" si="21"/>
        <v>0</v>
      </c>
      <c r="Q146">
        <f t="shared" si="22"/>
        <v>1</v>
      </c>
      <c r="R146">
        <f t="shared" si="23"/>
        <v>1</v>
      </c>
    </row>
    <row r="147" spans="1:18">
      <c r="A147" s="6" t="s">
        <v>23</v>
      </c>
      <c r="B147" s="3">
        <v>0.2</v>
      </c>
      <c r="C147" s="4">
        <v>0.37637999999999999</v>
      </c>
      <c r="D147" s="4">
        <v>0.37652999999999998</v>
      </c>
      <c r="E147" s="4">
        <v>0.17657999999999999</v>
      </c>
      <c r="F147" s="4">
        <v>0.17696000000000001</v>
      </c>
      <c r="G147" s="4">
        <v>4.0905999999999998E-3</v>
      </c>
      <c r="H147" s="4">
        <v>3.8560000000000001E-3</v>
      </c>
      <c r="I147" s="4">
        <v>2.9369999999999999E-3</v>
      </c>
      <c r="J147" s="4">
        <v>3.1443999999999999E-3</v>
      </c>
      <c r="K147" s="4">
        <f t="shared" si="16"/>
        <v>1</v>
      </c>
      <c r="L147" s="4">
        <f t="shared" si="17"/>
        <v>0</v>
      </c>
      <c r="M147" s="4">
        <f t="shared" si="18"/>
        <v>0</v>
      </c>
      <c r="N147" s="4">
        <f t="shared" si="19"/>
        <v>1</v>
      </c>
      <c r="O147" s="4">
        <f t="shared" si="20"/>
        <v>0</v>
      </c>
      <c r="P147" s="4">
        <f t="shared" si="21"/>
        <v>0</v>
      </c>
      <c r="Q147">
        <f t="shared" si="22"/>
        <v>1</v>
      </c>
      <c r="R147">
        <f t="shared" si="23"/>
        <v>1</v>
      </c>
    </row>
    <row r="148" spans="1:18">
      <c r="A148" s="6" t="s">
        <v>23</v>
      </c>
      <c r="B148" s="3">
        <v>0.25</v>
      </c>
      <c r="C148" s="4">
        <v>0.37248999999999999</v>
      </c>
      <c r="D148" s="4">
        <v>0.37232999999999999</v>
      </c>
      <c r="E148" s="4">
        <v>0.17523</v>
      </c>
      <c r="F148" s="4">
        <v>0.17562</v>
      </c>
      <c r="G148" s="4">
        <v>3.4846999999999999E-3</v>
      </c>
      <c r="H148" s="4">
        <v>4.1263999999999997E-3</v>
      </c>
      <c r="I148" s="4">
        <v>2.5065E-3</v>
      </c>
      <c r="J148" s="4">
        <v>3.6784000000000001E-3</v>
      </c>
      <c r="K148" s="4">
        <f t="shared" si="16"/>
        <v>1</v>
      </c>
      <c r="L148" s="4">
        <f t="shared" si="17"/>
        <v>0</v>
      </c>
      <c r="M148" s="4">
        <f t="shared" si="18"/>
        <v>0</v>
      </c>
      <c r="N148" s="4">
        <f t="shared" si="19"/>
        <v>1</v>
      </c>
      <c r="O148" s="4">
        <f t="shared" si="20"/>
        <v>0</v>
      </c>
      <c r="P148" s="4">
        <f t="shared" si="21"/>
        <v>0</v>
      </c>
      <c r="Q148">
        <f t="shared" si="22"/>
        <v>0</v>
      </c>
      <c r="R148">
        <f t="shared" si="23"/>
        <v>1</v>
      </c>
    </row>
    <row r="149" spans="1:18">
      <c r="A149" s="6" t="s">
        <v>23</v>
      </c>
      <c r="B149" s="3">
        <v>0.3</v>
      </c>
      <c r="C149" s="4">
        <v>0.37036999999999998</v>
      </c>
      <c r="D149" s="4">
        <v>0.37119999999999997</v>
      </c>
      <c r="E149" s="4">
        <v>0.17444999999999999</v>
      </c>
      <c r="F149" s="4">
        <v>0.17476</v>
      </c>
      <c r="G149" s="4">
        <v>4.0102999999999996E-3</v>
      </c>
      <c r="H149" s="4">
        <v>4.2389999999999997E-3</v>
      </c>
      <c r="I149" s="4">
        <v>2.3647E-3</v>
      </c>
      <c r="J149" s="4">
        <v>2.9811E-3</v>
      </c>
      <c r="K149" s="4">
        <f t="shared" si="16"/>
        <v>1</v>
      </c>
      <c r="L149" s="4">
        <f t="shared" si="17"/>
        <v>0</v>
      </c>
      <c r="M149" s="4">
        <f t="shared" si="18"/>
        <v>0</v>
      </c>
      <c r="N149" s="4">
        <f t="shared" si="19"/>
        <v>1</v>
      </c>
      <c r="O149" s="4">
        <f t="shared" si="20"/>
        <v>0</v>
      </c>
      <c r="P149" s="4">
        <f t="shared" si="21"/>
        <v>0</v>
      </c>
      <c r="Q149">
        <f t="shared" si="22"/>
        <v>1</v>
      </c>
      <c r="R149">
        <f t="shared" si="23"/>
        <v>1</v>
      </c>
    </row>
    <row r="150" spans="1:18">
      <c r="A150" s="6" t="s">
        <v>23</v>
      </c>
      <c r="B150" s="3">
        <v>0.35</v>
      </c>
      <c r="C150" s="4">
        <v>0.36937999999999999</v>
      </c>
      <c r="D150" s="4">
        <v>0.36847999999999997</v>
      </c>
      <c r="E150" s="4">
        <v>0.17505000000000001</v>
      </c>
      <c r="F150" s="4">
        <v>0.17394999999999999</v>
      </c>
      <c r="G150" s="4">
        <v>4.1710000000000002E-3</v>
      </c>
      <c r="H150" s="4">
        <v>2.9846999999999999E-3</v>
      </c>
      <c r="I150" s="4">
        <v>3.1216999999999998E-3</v>
      </c>
      <c r="J150" s="4">
        <v>2.7068999999999999E-3</v>
      </c>
      <c r="K150" s="4">
        <f t="shared" si="16"/>
        <v>1</v>
      </c>
      <c r="L150" s="4">
        <f t="shared" si="17"/>
        <v>0</v>
      </c>
      <c r="M150" s="4">
        <f t="shared" si="18"/>
        <v>0</v>
      </c>
      <c r="N150" s="4">
        <f t="shared" si="19"/>
        <v>1</v>
      </c>
      <c r="O150" s="4">
        <f t="shared" si="20"/>
        <v>0</v>
      </c>
      <c r="P150" s="4">
        <f t="shared" si="21"/>
        <v>0</v>
      </c>
      <c r="Q150">
        <f t="shared" si="22"/>
        <v>0</v>
      </c>
      <c r="R150">
        <f t="shared" si="23"/>
        <v>0</v>
      </c>
    </row>
    <row r="151" spans="1:18">
      <c r="A151" s="6" t="s">
        <v>23</v>
      </c>
      <c r="B151" s="3">
        <v>0.4</v>
      </c>
      <c r="C151" s="4">
        <v>0.36731999999999998</v>
      </c>
      <c r="D151" s="4">
        <v>0.36745</v>
      </c>
      <c r="E151" s="4">
        <v>0.17327000000000001</v>
      </c>
      <c r="F151" s="4">
        <v>0.17371</v>
      </c>
      <c r="G151" s="4">
        <v>3.2866000000000002E-3</v>
      </c>
      <c r="H151" s="4">
        <v>2.7718E-3</v>
      </c>
      <c r="I151" s="4">
        <v>2.8979000000000001E-3</v>
      </c>
      <c r="J151" s="4">
        <v>2.2103000000000001E-3</v>
      </c>
      <c r="K151" s="4">
        <f t="shared" si="16"/>
        <v>1</v>
      </c>
      <c r="L151" s="4">
        <f t="shared" si="17"/>
        <v>0</v>
      </c>
      <c r="M151" s="4">
        <f t="shared" si="18"/>
        <v>0</v>
      </c>
      <c r="N151" s="4">
        <f t="shared" si="19"/>
        <v>1</v>
      </c>
      <c r="O151" s="4">
        <f t="shared" si="20"/>
        <v>0</v>
      </c>
      <c r="P151" s="4">
        <f t="shared" si="21"/>
        <v>0</v>
      </c>
      <c r="Q151">
        <f t="shared" si="22"/>
        <v>1</v>
      </c>
      <c r="R151">
        <f t="shared" si="23"/>
        <v>1</v>
      </c>
    </row>
    <row r="152" spans="1:18">
      <c r="A152" s="6" t="s">
        <v>23</v>
      </c>
      <c r="B152" s="3">
        <v>0.45</v>
      </c>
      <c r="C152" s="4">
        <v>0.36426999999999998</v>
      </c>
      <c r="D152" s="4">
        <v>0.3644</v>
      </c>
      <c r="E152" s="4">
        <v>0.17247999999999999</v>
      </c>
      <c r="F152" s="4">
        <v>0.17311000000000001</v>
      </c>
      <c r="G152" s="4">
        <v>3.7904000000000002E-3</v>
      </c>
      <c r="H152" s="4">
        <v>4.3116999999999999E-3</v>
      </c>
      <c r="I152" s="4">
        <v>2.5861999999999999E-3</v>
      </c>
      <c r="J152" s="4">
        <v>2.6706E-3</v>
      </c>
      <c r="K152" s="4">
        <f t="shared" si="16"/>
        <v>1</v>
      </c>
      <c r="L152" s="4">
        <f t="shared" si="17"/>
        <v>0</v>
      </c>
      <c r="M152" s="4">
        <f t="shared" si="18"/>
        <v>0</v>
      </c>
      <c r="N152" s="4">
        <f t="shared" si="19"/>
        <v>1</v>
      </c>
      <c r="O152" s="4">
        <f t="shared" si="20"/>
        <v>0</v>
      </c>
      <c r="P152" s="4">
        <f t="shared" si="21"/>
        <v>0</v>
      </c>
      <c r="Q152">
        <f t="shared" si="22"/>
        <v>1</v>
      </c>
      <c r="R152">
        <f t="shared" si="23"/>
        <v>1</v>
      </c>
    </row>
    <row r="153" spans="1:18">
      <c r="A153" s="6" t="s">
        <v>23</v>
      </c>
      <c r="B153" s="3">
        <v>0.5</v>
      </c>
      <c r="C153" s="4">
        <v>0.36291000000000001</v>
      </c>
      <c r="D153" s="4">
        <v>0.36329</v>
      </c>
      <c r="E153" s="4">
        <v>0.17215</v>
      </c>
      <c r="F153" s="4">
        <v>0.17251</v>
      </c>
      <c r="G153" s="4">
        <v>4.0818E-3</v>
      </c>
      <c r="H153" s="4">
        <v>4.0692000000000002E-3</v>
      </c>
      <c r="I153" s="4">
        <v>2.4689999999999998E-3</v>
      </c>
      <c r="J153" s="4">
        <v>2.7355000000000001E-3</v>
      </c>
      <c r="K153" s="4">
        <f t="shared" si="16"/>
        <v>1</v>
      </c>
      <c r="L153" s="4">
        <f t="shared" si="17"/>
        <v>0</v>
      </c>
      <c r="M153" s="4">
        <f t="shared" si="18"/>
        <v>0</v>
      </c>
      <c r="N153" s="4">
        <f t="shared" si="19"/>
        <v>1</v>
      </c>
      <c r="O153" s="4">
        <f t="shared" si="20"/>
        <v>0</v>
      </c>
      <c r="P153" s="4">
        <f t="shared" si="21"/>
        <v>0</v>
      </c>
      <c r="Q153">
        <f t="shared" si="22"/>
        <v>1</v>
      </c>
      <c r="R153">
        <f t="shared" si="23"/>
        <v>1</v>
      </c>
    </row>
    <row r="154" spans="1:18">
      <c r="A154" s="6" t="s">
        <v>23</v>
      </c>
      <c r="B154" s="3">
        <v>0.55000000000000004</v>
      </c>
      <c r="C154" s="4">
        <v>0.35829</v>
      </c>
      <c r="D154" s="4">
        <v>0.35841000000000001</v>
      </c>
      <c r="E154" s="4">
        <v>0.17055999999999999</v>
      </c>
      <c r="F154" s="4">
        <v>0.17049</v>
      </c>
      <c r="G154" s="4">
        <v>3.3468E-3</v>
      </c>
      <c r="H154" s="4">
        <v>4.2805999999999999E-3</v>
      </c>
      <c r="I154" s="4">
        <v>2.2599E-3</v>
      </c>
      <c r="J154" s="4">
        <v>2.3192E-3</v>
      </c>
      <c r="K154" s="4">
        <f t="shared" si="16"/>
        <v>1</v>
      </c>
      <c r="L154" s="4">
        <f t="shared" si="17"/>
        <v>0</v>
      </c>
      <c r="M154" s="4">
        <f t="shared" si="18"/>
        <v>0</v>
      </c>
      <c r="N154" s="4">
        <f t="shared" si="19"/>
        <v>1</v>
      </c>
      <c r="O154" s="4">
        <f t="shared" si="20"/>
        <v>0</v>
      </c>
      <c r="P154" s="4">
        <f t="shared" si="21"/>
        <v>0</v>
      </c>
      <c r="Q154">
        <f t="shared" si="22"/>
        <v>1</v>
      </c>
      <c r="R154">
        <f t="shared" si="23"/>
        <v>0</v>
      </c>
    </row>
    <row r="155" spans="1:18">
      <c r="A155" s="6" t="s">
        <v>23</v>
      </c>
      <c r="B155" s="3">
        <v>0.6</v>
      </c>
      <c r="C155" s="4">
        <v>0.35642000000000001</v>
      </c>
      <c r="D155" s="4">
        <v>0.35664000000000001</v>
      </c>
      <c r="E155" s="4">
        <v>0.1701</v>
      </c>
      <c r="F155" s="4">
        <v>0.17032</v>
      </c>
      <c r="G155" s="4">
        <v>3.4372999999999999E-3</v>
      </c>
      <c r="H155" s="4">
        <v>3.3582999999999998E-3</v>
      </c>
      <c r="I155" s="4">
        <v>2.7390000000000001E-3</v>
      </c>
      <c r="J155" s="4">
        <v>2.7644000000000002E-3</v>
      </c>
      <c r="K155" s="4">
        <f t="shared" si="16"/>
        <v>1</v>
      </c>
      <c r="L155" s="4">
        <f t="shared" si="17"/>
        <v>0</v>
      </c>
      <c r="M155" s="4">
        <f t="shared" si="18"/>
        <v>0</v>
      </c>
      <c r="N155" s="4">
        <f t="shared" si="19"/>
        <v>1</v>
      </c>
      <c r="O155" s="4">
        <f t="shared" si="20"/>
        <v>0</v>
      </c>
      <c r="P155" s="4">
        <f t="shared" si="21"/>
        <v>0</v>
      </c>
      <c r="Q155">
        <f t="shared" si="22"/>
        <v>1</v>
      </c>
      <c r="R155">
        <f t="shared" si="23"/>
        <v>1</v>
      </c>
    </row>
    <row r="156" spans="1:18">
      <c r="A156" s="6" t="s">
        <v>23</v>
      </c>
      <c r="B156" s="3">
        <v>0.65</v>
      </c>
      <c r="C156" s="4">
        <v>0.35276999999999997</v>
      </c>
      <c r="D156" s="4">
        <v>0.35236000000000001</v>
      </c>
      <c r="E156" s="4">
        <v>0.16877</v>
      </c>
      <c r="F156" s="4">
        <v>0.16880999999999999</v>
      </c>
      <c r="G156" s="4">
        <v>2.8316000000000001E-3</v>
      </c>
      <c r="H156" s="4">
        <v>3.7079999999999999E-3</v>
      </c>
      <c r="I156" s="4">
        <v>2.0298E-3</v>
      </c>
      <c r="J156" s="4">
        <v>1.8387E-3</v>
      </c>
      <c r="K156" s="4">
        <f t="shared" si="16"/>
        <v>1</v>
      </c>
      <c r="L156" s="4">
        <f t="shared" si="17"/>
        <v>0</v>
      </c>
      <c r="M156" s="4">
        <f t="shared" si="18"/>
        <v>0</v>
      </c>
      <c r="N156" s="4">
        <f t="shared" si="19"/>
        <v>1</v>
      </c>
      <c r="O156" s="4">
        <f t="shared" si="20"/>
        <v>0</v>
      </c>
      <c r="P156" s="4">
        <f t="shared" si="21"/>
        <v>0</v>
      </c>
      <c r="Q156">
        <f t="shared" si="22"/>
        <v>0</v>
      </c>
      <c r="R156">
        <f t="shared" si="23"/>
        <v>1</v>
      </c>
    </row>
    <row r="157" spans="1:18">
      <c r="A157" s="6" t="s">
        <v>23</v>
      </c>
      <c r="B157" s="3">
        <v>0.7</v>
      </c>
      <c r="C157" s="4">
        <v>0.35127999999999998</v>
      </c>
      <c r="D157" s="4">
        <v>0.35081000000000001</v>
      </c>
      <c r="E157" s="4">
        <v>0.16878000000000001</v>
      </c>
      <c r="F157" s="4">
        <v>0.16891</v>
      </c>
      <c r="G157" s="4">
        <v>2.8389000000000001E-3</v>
      </c>
      <c r="H157" s="4">
        <v>3.0002000000000002E-3</v>
      </c>
      <c r="I157" s="4">
        <v>1.9354999999999999E-3</v>
      </c>
      <c r="J157" s="4">
        <v>2.0776000000000002E-3</v>
      </c>
      <c r="K157" s="4">
        <f t="shared" si="16"/>
        <v>1</v>
      </c>
      <c r="L157" s="4">
        <f t="shared" si="17"/>
        <v>0</v>
      </c>
      <c r="M157" s="4">
        <f t="shared" si="18"/>
        <v>0</v>
      </c>
      <c r="N157" s="4">
        <f t="shared" si="19"/>
        <v>1</v>
      </c>
      <c r="O157" s="4">
        <f t="shared" si="20"/>
        <v>0</v>
      </c>
      <c r="P157" s="4">
        <f t="shared" si="21"/>
        <v>0</v>
      </c>
      <c r="Q157">
        <f t="shared" si="22"/>
        <v>0</v>
      </c>
      <c r="R157">
        <f t="shared" si="23"/>
        <v>1</v>
      </c>
    </row>
    <row r="158" spans="1:18">
      <c r="A158" s="6" t="s">
        <v>23</v>
      </c>
      <c r="B158" s="3">
        <v>0.75</v>
      </c>
      <c r="C158" s="4">
        <v>0.34866999999999998</v>
      </c>
      <c r="D158" s="4">
        <v>0.34810000000000002</v>
      </c>
      <c r="E158" s="4">
        <v>0.16872999999999999</v>
      </c>
      <c r="F158" s="4">
        <v>0.16825000000000001</v>
      </c>
      <c r="G158" s="4">
        <v>4.9971E-3</v>
      </c>
      <c r="H158" s="4">
        <v>4.4447000000000002E-3</v>
      </c>
      <c r="I158" s="4">
        <v>3.4624999999999999E-3</v>
      </c>
      <c r="J158" s="4">
        <v>2.6183999999999999E-3</v>
      </c>
      <c r="K158" s="4">
        <f t="shared" si="16"/>
        <v>1</v>
      </c>
      <c r="L158" s="4">
        <f t="shared" si="17"/>
        <v>0</v>
      </c>
      <c r="M158" s="4">
        <f t="shared" si="18"/>
        <v>0</v>
      </c>
      <c r="N158" s="4">
        <f t="shared" si="19"/>
        <v>1</v>
      </c>
      <c r="O158" s="4">
        <f t="shared" si="20"/>
        <v>0</v>
      </c>
      <c r="P158" s="4">
        <f t="shared" si="21"/>
        <v>0</v>
      </c>
      <c r="Q158">
        <f t="shared" si="22"/>
        <v>0</v>
      </c>
      <c r="R158">
        <f t="shared" si="23"/>
        <v>0</v>
      </c>
    </row>
    <row r="159" spans="1:18">
      <c r="A159" s="6" t="s">
        <v>23</v>
      </c>
      <c r="B159" s="3">
        <v>0.8</v>
      </c>
      <c r="C159" s="4">
        <v>0.34556999999999999</v>
      </c>
      <c r="D159" s="4">
        <v>0.34558</v>
      </c>
      <c r="E159" s="4">
        <v>0.16838</v>
      </c>
      <c r="F159" s="4">
        <v>0.16839000000000001</v>
      </c>
      <c r="G159" s="4">
        <v>3.1816000000000001E-3</v>
      </c>
      <c r="H159" s="4">
        <v>3.7028E-3</v>
      </c>
      <c r="I159" s="4">
        <v>1.8855E-3</v>
      </c>
      <c r="J159" s="4">
        <v>2.0447E-3</v>
      </c>
      <c r="K159" s="4">
        <f t="shared" si="16"/>
        <v>1</v>
      </c>
      <c r="L159" s="4">
        <f t="shared" si="17"/>
        <v>0</v>
      </c>
      <c r="M159" s="4">
        <f t="shared" si="18"/>
        <v>0</v>
      </c>
      <c r="N159" s="4">
        <f t="shared" si="19"/>
        <v>1</v>
      </c>
      <c r="O159" s="4">
        <f t="shared" si="20"/>
        <v>0</v>
      </c>
      <c r="P159" s="4">
        <f t="shared" si="21"/>
        <v>0</v>
      </c>
      <c r="Q159">
        <f t="shared" si="22"/>
        <v>1</v>
      </c>
      <c r="R159">
        <f t="shared" si="23"/>
        <v>1</v>
      </c>
    </row>
    <row r="160" spans="1:18">
      <c r="A160" s="6" t="s">
        <v>23</v>
      </c>
      <c r="B160" s="3">
        <v>0.85</v>
      </c>
      <c r="C160" s="4">
        <v>0.34488999999999997</v>
      </c>
      <c r="D160" s="4">
        <v>0.34490999999999999</v>
      </c>
      <c r="E160" s="4">
        <v>0.17005999999999999</v>
      </c>
      <c r="F160" s="4">
        <v>0.16957</v>
      </c>
      <c r="G160" s="4">
        <v>5.1795000000000001E-3</v>
      </c>
      <c r="H160" s="4">
        <v>4.7400000000000003E-3</v>
      </c>
      <c r="I160" s="4">
        <v>3.0671000000000001E-3</v>
      </c>
      <c r="J160" s="4">
        <v>2.9616E-3</v>
      </c>
      <c r="K160" s="4">
        <f t="shared" si="16"/>
        <v>1</v>
      </c>
      <c r="L160" s="4">
        <f t="shared" si="17"/>
        <v>0</v>
      </c>
      <c r="M160" s="4">
        <f t="shared" si="18"/>
        <v>0</v>
      </c>
      <c r="N160" s="4">
        <f t="shared" si="19"/>
        <v>1</v>
      </c>
      <c r="O160" s="4">
        <f t="shared" si="20"/>
        <v>0</v>
      </c>
      <c r="P160" s="4">
        <f t="shared" si="21"/>
        <v>0</v>
      </c>
      <c r="Q160">
        <f t="shared" si="22"/>
        <v>1</v>
      </c>
      <c r="R160">
        <f t="shared" si="23"/>
        <v>0</v>
      </c>
    </row>
    <row r="161" spans="1:18">
      <c r="A161" s="6" t="s">
        <v>23</v>
      </c>
      <c r="B161" s="3">
        <v>0.9</v>
      </c>
      <c r="C161" s="4">
        <v>0.34089000000000003</v>
      </c>
      <c r="D161" s="4">
        <v>0.34100000000000003</v>
      </c>
      <c r="E161" s="4">
        <v>0.16913</v>
      </c>
      <c r="F161" s="4">
        <v>0.16905999999999999</v>
      </c>
      <c r="G161" s="4">
        <v>4.9778000000000001E-3</v>
      </c>
      <c r="H161" s="4">
        <v>5.5687999999999996E-3</v>
      </c>
      <c r="I161" s="4">
        <v>2.6792000000000001E-3</v>
      </c>
      <c r="J161" s="4">
        <v>2.9702999999999999E-3</v>
      </c>
      <c r="K161" s="4">
        <f t="shared" si="16"/>
        <v>1</v>
      </c>
      <c r="L161" s="4">
        <f t="shared" si="17"/>
        <v>0</v>
      </c>
      <c r="M161" s="4">
        <f t="shared" si="18"/>
        <v>0</v>
      </c>
      <c r="N161" s="4">
        <f t="shared" si="19"/>
        <v>1</v>
      </c>
      <c r="O161" s="4">
        <f t="shared" si="20"/>
        <v>0</v>
      </c>
      <c r="P161" s="4">
        <f t="shared" si="21"/>
        <v>0</v>
      </c>
      <c r="Q161">
        <f t="shared" si="22"/>
        <v>1</v>
      </c>
      <c r="R161">
        <f t="shared" si="23"/>
        <v>0</v>
      </c>
    </row>
    <row r="162" spans="1:18">
      <c r="A162" s="6" t="s">
        <v>23</v>
      </c>
      <c r="B162" s="3">
        <v>0.95</v>
      </c>
      <c r="C162" s="4">
        <v>0.33823999999999999</v>
      </c>
      <c r="D162" s="4">
        <v>0.33867000000000003</v>
      </c>
      <c r="E162" s="4">
        <v>0.16908999999999999</v>
      </c>
      <c r="F162" s="4">
        <v>0.16954</v>
      </c>
      <c r="G162" s="4">
        <v>4.7561000000000001E-3</v>
      </c>
      <c r="H162" s="4">
        <v>5.0556999999999998E-3</v>
      </c>
      <c r="I162" s="4">
        <v>2.9388000000000001E-3</v>
      </c>
      <c r="J162" s="4">
        <v>2.7179000000000001E-3</v>
      </c>
      <c r="K162" s="4">
        <f t="shared" si="16"/>
        <v>1</v>
      </c>
      <c r="L162" s="4">
        <f t="shared" si="17"/>
        <v>0</v>
      </c>
      <c r="M162" s="4">
        <f t="shared" si="18"/>
        <v>0</v>
      </c>
      <c r="N162" s="4">
        <f t="shared" si="19"/>
        <v>1</v>
      </c>
      <c r="O162" s="4">
        <f t="shared" si="20"/>
        <v>0</v>
      </c>
      <c r="P162" s="4">
        <f t="shared" si="21"/>
        <v>0</v>
      </c>
      <c r="Q162">
        <f t="shared" si="22"/>
        <v>1</v>
      </c>
      <c r="R162">
        <f t="shared" si="23"/>
        <v>1</v>
      </c>
    </row>
    <row r="163" spans="1:18">
      <c r="A163" s="6" t="s">
        <v>25</v>
      </c>
      <c r="B163" s="3">
        <v>0</v>
      </c>
      <c r="C163" s="4">
        <v>2.0718000000000001</v>
      </c>
      <c r="D163" s="4">
        <v>1.9617</v>
      </c>
      <c r="E163" s="4">
        <v>2.7256</v>
      </c>
      <c r="F163" s="4">
        <v>2.4843999999999999</v>
      </c>
      <c r="G163" s="4">
        <v>0.12692999999999999</v>
      </c>
      <c r="H163" s="4">
        <v>0.1041</v>
      </c>
      <c r="I163" s="4">
        <v>0.15565999999999999</v>
      </c>
      <c r="J163" s="4">
        <v>0.14208000000000001</v>
      </c>
      <c r="K163" s="4">
        <f t="shared" si="16"/>
        <v>1</v>
      </c>
      <c r="L163" s="4">
        <f t="shared" si="17"/>
        <v>0</v>
      </c>
      <c r="M163" s="4">
        <f t="shared" si="18"/>
        <v>0</v>
      </c>
      <c r="N163" s="4">
        <f t="shared" si="19"/>
        <v>0</v>
      </c>
      <c r="O163" s="4">
        <f t="shared" si="20"/>
        <v>1</v>
      </c>
      <c r="P163" s="4">
        <f t="shared" si="21"/>
        <v>0</v>
      </c>
      <c r="Q163">
        <f t="shared" si="22"/>
        <v>0</v>
      </c>
      <c r="R163">
        <f t="shared" si="23"/>
        <v>0</v>
      </c>
    </row>
    <row r="164" spans="1:18">
      <c r="A164" s="6" t="s">
        <v>25</v>
      </c>
      <c r="B164" s="3">
        <v>0.05</v>
      </c>
      <c r="C164" s="4">
        <v>1.0230999999999999</v>
      </c>
      <c r="D164" s="4">
        <v>1.0130999999999999</v>
      </c>
      <c r="E164" s="4">
        <v>1.0431999999999999</v>
      </c>
      <c r="F164" s="4">
        <v>1.0371999999999999</v>
      </c>
      <c r="G164" s="4">
        <v>3.1217999999999999E-2</v>
      </c>
      <c r="H164" s="4">
        <v>3.6451999999999998E-2</v>
      </c>
      <c r="I164" s="4">
        <v>2.4206999999999999E-2</v>
      </c>
      <c r="J164" s="4">
        <v>2.8926E-2</v>
      </c>
      <c r="K164" s="4">
        <f t="shared" si="16"/>
        <v>1</v>
      </c>
      <c r="L164" s="4">
        <f t="shared" si="17"/>
        <v>0</v>
      </c>
      <c r="M164" s="4">
        <f t="shared" si="18"/>
        <v>0</v>
      </c>
      <c r="N164" s="4">
        <f t="shared" si="19"/>
        <v>1</v>
      </c>
      <c r="O164" s="4">
        <f t="shared" si="20"/>
        <v>0</v>
      </c>
      <c r="P164" s="4">
        <f t="shared" si="21"/>
        <v>0</v>
      </c>
      <c r="Q164">
        <f t="shared" si="22"/>
        <v>0</v>
      </c>
      <c r="R164">
        <f t="shared" si="23"/>
        <v>0</v>
      </c>
    </row>
    <row r="165" spans="1:18">
      <c r="A165" s="6" t="s">
        <v>25</v>
      </c>
      <c r="B165" s="3">
        <v>0.1</v>
      </c>
      <c r="C165" s="4">
        <v>0.93223</v>
      </c>
      <c r="D165" s="4">
        <v>0.92520000000000002</v>
      </c>
      <c r="E165" s="4">
        <v>0.93076999999999999</v>
      </c>
      <c r="F165" s="4">
        <v>0.92471000000000003</v>
      </c>
      <c r="G165" s="4">
        <v>3.0299E-2</v>
      </c>
      <c r="H165" s="4">
        <v>2.9145999999999998E-2</v>
      </c>
      <c r="I165" s="4">
        <v>3.8379000000000003E-2</v>
      </c>
      <c r="J165" s="4">
        <v>3.6686999999999997E-2</v>
      </c>
      <c r="K165" s="4">
        <f t="shared" si="16"/>
        <v>1</v>
      </c>
      <c r="L165" s="4">
        <f t="shared" si="17"/>
        <v>0</v>
      </c>
      <c r="M165" s="4">
        <f t="shared" si="18"/>
        <v>0</v>
      </c>
      <c r="N165" s="4">
        <f t="shared" si="19"/>
        <v>1</v>
      </c>
      <c r="O165" s="4">
        <f t="shared" si="20"/>
        <v>0</v>
      </c>
      <c r="P165" s="4">
        <f t="shared" si="21"/>
        <v>0</v>
      </c>
      <c r="Q165">
        <f t="shared" si="22"/>
        <v>0</v>
      </c>
      <c r="R165">
        <f t="shared" si="23"/>
        <v>0</v>
      </c>
    </row>
    <row r="166" spans="1:18">
      <c r="A166" s="6" t="s">
        <v>25</v>
      </c>
      <c r="B166" s="3">
        <v>0.15</v>
      </c>
      <c r="C166" s="4">
        <v>0.86936000000000002</v>
      </c>
      <c r="D166" s="4">
        <v>0.84424999999999994</v>
      </c>
      <c r="E166" s="4">
        <v>0.84799000000000002</v>
      </c>
      <c r="F166" s="4">
        <v>0.82459000000000005</v>
      </c>
      <c r="G166" s="4">
        <v>3.5763000000000003E-2</v>
      </c>
      <c r="H166" s="4">
        <v>2.8794E-2</v>
      </c>
      <c r="I166" s="4">
        <v>3.1909E-2</v>
      </c>
      <c r="J166" s="4">
        <v>3.7967000000000001E-2</v>
      </c>
      <c r="K166" s="4">
        <f t="shared" si="16"/>
        <v>1</v>
      </c>
      <c r="L166" s="4">
        <f t="shared" si="17"/>
        <v>0</v>
      </c>
      <c r="M166" s="4">
        <f t="shared" si="18"/>
        <v>0</v>
      </c>
      <c r="N166" s="4">
        <f t="shared" si="19"/>
        <v>1</v>
      </c>
      <c r="O166" s="4">
        <f t="shared" si="20"/>
        <v>0</v>
      </c>
      <c r="P166" s="4">
        <f t="shared" si="21"/>
        <v>0</v>
      </c>
      <c r="Q166">
        <f t="shared" si="22"/>
        <v>0</v>
      </c>
      <c r="R166">
        <f t="shared" si="23"/>
        <v>0</v>
      </c>
    </row>
    <row r="167" spans="1:18">
      <c r="A167" s="6" t="s">
        <v>25</v>
      </c>
      <c r="B167" s="3">
        <v>0.2</v>
      </c>
      <c r="C167" s="4">
        <v>0.80549000000000004</v>
      </c>
      <c r="D167" s="4">
        <v>0.79954999999999998</v>
      </c>
      <c r="E167" s="4">
        <v>0.77676999999999996</v>
      </c>
      <c r="F167" s="4">
        <v>0.73884000000000005</v>
      </c>
      <c r="G167" s="4">
        <v>2.5437999999999999E-2</v>
      </c>
      <c r="H167" s="4">
        <v>2.0677999999999998E-2</v>
      </c>
      <c r="I167" s="4">
        <v>2.2370000000000001E-2</v>
      </c>
      <c r="J167" s="4">
        <v>2.0263E-2</v>
      </c>
      <c r="K167" s="4">
        <f t="shared" si="16"/>
        <v>1</v>
      </c>
      <c r="L167" s="4">
        <f t="shared" si="17"/>
        <v>0</v>
      </c>
      <c r="M167" s="4">
        <f t="shared" si="18"/>
        <v>0</v>
      </c>
      <c r="N167" s="4">
        <f t="shared" si="19"/>
        <v>0</v>
      </c>
      <c r="O167" s="4">
        <f t="shared" si="20"/>
        <v>1</v>
      </c>
      <c r="P167" s="4">
        <f t="shared" si="21"/>
        <v>0</v>
      </c>
      <c r="Q167">
        <f t="shared" si="22"/>
        <v>0</v>
      </c>
      <c r="R167">
        <f t="shared" si="23"/>
        <v>0</v>
      </c>
    </row>
    <row r="168" spans="1:18">
      <c r="A168" s="6" t="s">
        <v>25</v>
      </c>
      <c r="B168" s="3">
        <v>0.25</v>
      </c>
      <c r="C168" s="4">
        <v>0.77681</v>
      </c>
      <c r="D168" s="4">
        <v>0.76358999999999999</v>
      </c>
      <c r="E168" s="4">
        <v>0.74165999999999999</v>
      </c>
      <c r="F168" s="4">
        <v>0.70686000000000004</v>
      </c>
      <c r="G168" s="4">
        <v>2.9840999999999999E-2</v>
      </c>
      <c r="H168" s="4">
        <v>1.5842999999999999E-2</v>
      </c>
      <c r="I168" s="4">
        <v>4.1194000000000001E-2</v>
      </c>
      <c r="J168" s="4">
        <v>2.4372999999999999E-2</v>
      </c>
      <c r="K168" s="4">
        <f t="shared" si="16"/>
        <v>1</v>
      </c>
      <c r="L168" s="4">
        <f t="shared" si="17"/>
        <v>0</v>
      </c>
      <c r="M168" s="4">
        <f t="shared" si="18"/>
        <v>0</v>
      </c>
      <c r="N168" s="4">
        <f t="shared" si="19"/>
        <v>1</v>
      </c>
      <c r="O168" s="4">
        <f t="shared" si="20"/>
        <v>0</v>
      </c>
      <c r="P168" s="4">
        <f t="shared" si="21"/>
        <v>0</v>
      </c>
      <c r="Q168">
        <f t="shared" si="22"/>
        <v>0</v>
      </c>
      <c r="R168">
        <f t="shared" si="23"/>
        <v>0</v>
      </c>
    </row>
    <row r="169" spans="1:18">
      <c r="A169" s="6" t="s">
        <v>25</v>
      </c>
      <c r="B169" s="3">
        <v>0.3</v>
      </c>
      <c r="C169" s="4">
        <v>0.73434999999999995</v>
      </c>
      <c r="D169" s="4">
        <v>0.73663000000000001</v>
      </c>
      <c r="E169" s="4">
        <v>0.66957999999999995</v>
      </c>
      <c r="F169" s="4">
        <v>0.66405999999999998</v>
      </c>
      <c r="G169" s="4">
        <v>2.1468999999999999E-2</v>
      </c>
      <c r="H169" s="4">
        <v>1.8013000000000001E-2</v>
      </c>
      <c r="I169" s="4">
        <v>2.5708999999999999E-2</v>
      </c>
      <c r="J169" s="4">
        <v>3.0306E-2</v>
      </c>
      <c r="K169" s="4">
        <f t="shared" si="16"/>
        <v>1</v>
      </c>
      <c r="L169" s="4">
        <f t="shared" si="17"/>
        <v>0</v>
      </c>
      <c r="M169" s="4">
        <f t="shared" si="18"/>
        <v>0</v>
      </c>
      <c r="N169" s="4">
        <f t="shared" si="19"/>
        <v>1</v>
      </c>
      <c r="O169" s="4">
        <f t="shared" si="20"/>
        <v>0</v>
      </c>
      <c r="P169" s="4">
        <f t="shared" si="21"/>
        <v>0</v>
      </c>
      <c r="Q169">
        <f t="shared" si="22"/>
        <v>1</v>
      </c>
      <c r="R169">
        <f t="shared" si="23"/>
        <v>0</v>
      </c>
    </row>
    <row r="170" spans="1:18">
      <c r="A170" s="6" t="s">
        <v>25</v>
      </c>
      <c r="B170" s="3">
        <v>0.35</v>
      </c>
      <c r="C170" s="4">
        <v>0.71228999999999998</v>
      </c>
      <c r="D170" s="4">
        <v>0.70809999999999995</v>
      </c>
      <c r="E170" s="4">
        <v>0.62836999999999998</v>
      </c>
      <c r="F170" s="4">
        <v>0.62397999999999998</v>
      </c>
      <c r="G170" s="4">
        <v>1.9678999999999999E-2</v>
      </c>
      <c r="H170" s="4">
        <v>2.0861000000000001E-2</v>
      </c>
      <c r="I170" s="4">
        <v>1.7135000000000001E-2</v>
      </c>
      <c r="J170" s="4">
        <v>3.6326999999999998E-2</v>
      </c>
      <c r="K170" s="4">
        <f t="shared" si="16"/>
        <v>1</v>
      </c>
      <c r="L170" s="4">
        <f t="shared" si="17"/>
        <v>0</v>
      </c>
      <c r="M170" s="4">
        <f t="shared" si="18"/>
        <v>0</v>
      </c>
      <c r="N170" s="4">
        <f t="shared" si="19"/>
        <v>1</v>
      </c>
      <c r="O170" s="4">
        <f t="shared" si="20"/>
        <v>0</v>
      </c>
      <c r="P170" s="4">
        <f t="shared" si="21"/>
        <v>0</v>
      </c>
      <c r="Q170">
        <f t="shared" si="22"/>
        <v>0</v>
      </c>
      <c r="R170">
        <f t="shared" si="23"/>
        <v>0</v>
      </c>
    </row>
    <row r="171" spans="1:18">
      <c r="A171" s="6" t="s">
        <v>25</v>
      </c>
      <c r="B171" s="3">
        <v>0.4</v>
      </c>
      <c r="C171" s="4">
        <v>0.68532999999999999</v>
      </c>
      <c r="D171" s="4">
        <v>0.68220999999999998</v>
      </c>
      <c r="E171" s="4">
        <v>0.58562000000000003</v>
      </c>
      <c r="F171" s="4">
        <v>0.59443000000000001</v>
      </c>
      <c r="G171" s="4">
        <v>2.1531999999999999E-2</v>
      </c>
      <c r="H171" s="4">
        <v>1.9817999999999999E-2</v>
      </c>
      <c r="I171" s="4">
        <v>1.7625999999999999E-2</v>
      </c>
      <c r="J171" s="4">
        <v>2.6041000000000002E-2</v>
      </c>
      <c r="K171" s="4">
        <f t="shared" si="16"/>
        <v>1</v>
      </c>
      <c r="L171" s="4">
        <f t="shared" si="17"/>
        <v>0</v>
      </c>
      <c r="M171" s="4">
        <f t="shared" si="18"/>
        <v>0</v>
      </c>
      <c r="N171" s="4">
        <f t="shared" si="19"/>
        <v>1</v>
      </c>
      <c r="O171" s="4">
        <f t="shared" si="20"/>
        <v>0</v>
      </c>
      <c r="P171" s="4">
        <f t="shared" si="21"/>
        <v>0</v>
      </c>
      <c r="Q171">
        <f t="shared" si="22"/>
        <v>0</v>
      </c>
      <c r="R171">
        <f t="shared" si="23"/>
        <v>1</v>
      </c>
    </row>
    <row r="172" spans="1:18">
      <c r="A172" s="6" t="s">
        <v>25</v>
      </c>
      <c r="B172" s="3">
        <v>0.45</v>
      </c>
      <c r="C172" s="4">
        <v>0.66266999999999998</v>
      </c>
      <c r="D172" s="4">
        <v>0.66939000000000004</v>
      </c>
      <c r="E172" s="4">
        <v>0.56379999999999997</v>
      </c>
      <c r="F172" s="4">
        <v>0.55584</v>
      </c>
      <c r="G172" s="4">
        <v>2.0521999999999999E-2</v>
      </c>
      <c r="H172" s="4">
        <v>1.5559E-2</v>
      </c>
      <c r="I172" s="4">
        <v>2.1236000000000001E-2</v>
      </c>
      <c r="J172" s="4">
        <v>1.5096999999999999E-2</v>
      </c>
      <c r="K172" s="4">
        <f t="shared" si="16"/>
        <v>1</v>
      </c>
      <c r="L172" s="4">
        <f t="shared" si="17"/>
        <v>0</v>
      </c>
      <c r="M172" s="4">
        <f t="shared" si="18"/>
        <v>0</v>
      </c>
      <c r="N172" s="4">
        <f t="shared" si="19"/>
        <v>1</v>
      </c>
      <c r="O172" s="4">
        <f t="shared" si="20"/>
        <v>0</v>
      </c>
      <c r="P172" s="4">
        <f t="shared" si="21"/>
        <v>0</v>
      </c>
      <c r="Q172">
        <f t="shared" si="22"/>
        <v>1</v>
      </c>
      <c r="R172">
        <f t="shared" si="23"/>
        <v>0</v>
      </c>
    </row>
    <row r="173" spans="1:18">
      <c r="A173" s="6" t="s">
        <v>25</v>
      </c>
      <c r="B173" s="3">
        <v>0.5</v>
      </c>
      <c r="C173" s="4">
        <v>0.65342999999999996</v>
      </c>
      <c r="D173" s="4">
        <v>0.65546000000000004</v>
      </c>
      <c r="E173" s="4">
        <v>0.53713</v>
      </c>
      <c r="F173" s="4">
        <v>0.53673999999999999</v>
      </c>
      <c r="G173" s="4">
        <v>1.6249E-2</v>
      </c>
      <c r="H173" s="4">
        <v>1.5410999999999999E-2</v>
      </c>
      <c r="I173" s="4">
        <v>1.6803999999999999E-2</v>
      </c>
      <c r="J173" s="4">
        <v>1.6236E-2</v>
      </c>
      <c r="K173" s="4">
        <f t="shared" si="16"/>
        <v>1</v>
      </c>
      <c r="L173" s="4">
        <f t="shared" si="17"/>
        <v>0</v>
      </c>
      <c r="M173" s="4">
        <f t="shared" si="18"/>
        <v>0</v>
      </c>
      <c r="N173" s="4">
        <f t="shared" si="19"/>
        <v>1</v>
      </c>
      <c r="O173" s="4">
        <f t="shared" si="20"/>
        <v>0</v>
      </c>
      <c r="P173" s="4">
        <f t="shared" si="21"/>
        <v>0</v>
      </c>
      <c r="Q173">
        <f t="shared" si="22"/>
        <v>1</v>
      </c>
      <c r="R173">
        <f t="shared" si="23"/>
        <v>0</v>
      </c>
    </row>
    <row r="174" spans="1:18">
      <c r="A174" s="6" t="s">
        <v>25</v>
      </c>
      <c r="B174" s="3">
        <v>0.55000000000000004</v>
      </c>
      <c r="C174" s="4">
        <v>0.6391</v>
      </c>
      <c r="D174" s="4">
        <v>0.63707000000000003</v>
      </c>
      <c r="E174" s="4">
        <v>0.51034999999999997</v>
      </c>
      <c r="F174" s="4">
        <v>0.50870000000000004</v>
      </c>
      <c r="G174" s="4">
        <v>1.6150999999999999E-2</v>
      </c>
      <c r="H174" s="4">
        <v>2.3064000000000001E-2</v>
      </c>
      <c r="I174" s="4">
        <v>1.7319000000000001E-2</v>
      </c>
      <c r="J174" s="4">
        <v>2.0761000000000002E-2</v>
      </c>
      <c r="K174" s="4">
        <f t="shared" si="16"/>
        <v>1</v>
      </c>
      <c r="L174" s="4">
        <f t="shared" si="17"/>
        <v>0</v>
      </c>
      <c r="M174" s="4">
        <f t="shared" si="18"/>
        <v>0</v>
      </c>
      <c r="N174" s="4">
        <f t="shared" si="19"/>
        <v>1</v>
      </c>
      <c r="O174" s="4">
        <f t="shared" si="20"/>
        <v>0</v>
      </c>
      <c r="P174" s="4">
        <f t="shared" si="21"/>
        <v>0</v>
      </c>
      <c r="Q174">
        <f t="shared" si="22"/>
        <v>0</v>
      </c>
      <c r="R174">
        <f t="shared" si="23"/>
        <v>0</v>
      </c>
    </row>
    <row r="175" spans="1:18">
      <c r="A175" s="6" t="s">
        <v>25</v>
      </c>
      <c r="B175" s="3">
        <v>0.6</v>
      </c>
      <c r="C175" s="4">
        <v>0.61656</v>
      </c>
      <c r="D175" s="4">
        <v>0.61967000000000005</v>
      </c>
      <c r="E175" s="4">
        <v>0.48808000000000001</v>
      </c>
      <c r="F175" s="4">
        <v>0.47776000000000002</v>
      </c>
      <c r="G175" s="4">
        <v>1.7041000000000001E-2</v>
      </c>
      <c r="H175" s="4">
        <v>1.5101E-2</v>
      </c>
      <c r="I175" s="4">
        <v>9.3907999999999995E-3</v>
      </c>
      <c r="J175" s="4">
        <v>1.5424E-2</v>
      </c>
      <c r="K175" s="4">
        <f t="shared" si="16"/>
        <v>1</v>
      </c>
      <c r="L175" s="4">
        <f t="shared" si="17"/>
        <v>0</v>
      </c>
      <c r="M175" s="4">
        <f t="shared" si="18"/>
        <v>0</v>
      </c>
      <c r="N175" s="4">
        <f t="shared" si="19"/>
        <v>1</v>
      </c>
      <c r="O175" s="4">
        <f t="shared" si="20"/>
        <v>0</v>
      </c>
      <c r="P175" s="4">
        <f t="shared" si="21"/>
        <v>0</v>
      </c>
      <c r="Q175">
        <f t="shared" si="22"/>
        <v>1</v>
      </c>
      <c r="R175">
        <f t="shared" si="23"/>
        <v>0</v>
      </c>
    </row>
    <row r="176" spans="1:18">
      <c r="A176" s="6" t="s">
        <v>25</v>
      </c>
      <c r="B176" s="3">
        <v>0.65</v>
      </c>
      <c r="C176" s="4">
        <v>0.61219000000000001</v>
      </c>
      <c r="D176" s="4">
        <v>0.61277999999999999</v>
      </c>
      <c r="E176" s="4">
        <v>0.46604000000000001</v>
      </c>
      <c r="F176" s="4">
        <v>0.46267999999999998</v>
      </c>
      <c r="G176" s="4">
        <v>1.7099E-2</v>
      </c>
      <c r="H176" s="4">
        <v>1.4029E-2</v>
      </c>
      <c r="I176" s="4">
        <v>1.7673000000000001E-2</v>
      </c>
      <c r="J176" s="4">
        <v>1.0226000000000001E-2</v>
      </c>
      <c r="K176" s="4">
        <f t="shared" si="16"/>
        <v>1</v>
      </c>
      <c r="L176" s="4">
        <f t="shared" si="17"/>
        <v>0</v>
      </c>
      <c r="M176" s="4">
        <f t="shared" si="18"/>
        <v>0</v>
      </c>
      <c r="N176" s="4">
        <f t="shared" si="19"/>
        <v>1</v>
      </c>
      <c r="O176" s="4">
        <f t="shared" si="20"/>
        <v>0</v>
      </c>
      <c r="P176" s="4">
        <f t="shared" si="21"/>
        <v>0</v>
      </c>
      <c r="Q176">
        <f t="shared" si="22"/>
        <v>1</v>
      </c>
      <c r="R176">
        <f t="shared" si="23"/>
        <v>0</v>
      </c>
    </row>
    <row r="177" spans="1:18">
      <c r="A177" s="6" t="s">
        <v>25</v>
      </c>
      <c r="B177" s="3">
        <v>0.7</v>
      </c>
      <c r="C177" s="4">
        <v>0.59987999999999997</v>
      </c>
      <c r="D177" s="4">
        <v>0.60129999999999995</v>
      </c>
      <c r="E177" s="4">
        <v>0.44206000000000001</v>
      </c>
      <c r="F177" s="4">
        <v>0.43569999999999998</v>
      </c>
      <c r="G177" s="4">
        <v>1.7715999999999999E-2</v>
      </c>
      <c r="H177" s="4">
        <v>1.4673E-2</v>
      </c>
      <c r="I177" s="4">
        <v>1.44E-2</v>
      </c>
      <c r="J177" s="4">
        <v>1.4541E-2</v>
      </c>
      <c r="K177" s="4">
        <f t="shared" si="16"/>
        <v>1</v>
      </c>
      <c r="L177" s="4">
        <f t="shared" si="17"/>
        <v>0</v>
      </c>
      <c r="M177" s="4">
        <f t="shared" si="18"/>
        <v>0</v>
      </c>
      <c r="N177" s="4">
        <f t="shared" si="19"/>
        <v>1</v>
      </c>
      <c r="O177" s="4">
        <f t="shared" si="20"/>
        <v>0</v>
      </c>
      <c r="P177" s="4">
        <f t="shared" si="21"/>
        <v>0</v>
      </c>
      <c r="Q177">
        <f t="shared" si="22"/>
        <v>1</v>
      </c>
      <c r="R177">
        <f t="shared" si="23"/>
        <v>0</v>
      </c>
    </row>
    <row r="178" spans="1:18">
      <c r="A178" s="6" t="s">
        <v>25</v>
      </c>
      <c r="B178" s="3">
        <v>0.75</v>
      </c>
      <c r="C178" s="4">
        <v>0.58764000000000005</v>
      </c>
      <c r="D178" s="4">
        <v>0.59333999999999998</v>
      </c>
      <c r="E178" s="4">
        <v>0.41077000000000002</v>
      </c>
      <c r="F178" s="4">
        <v>0.41399000000000002</v>
      </c>
      <c r="G178" s="4">
        <v>1.1147000000000001E-2</v>
      </c>
      <c r="H178" s="4">
        <v>1.4215999999999999E-2</v>
      </c>
      <c r="I178" s="4">
        <v>1.2918000000000001E-2</v>
      </c>
      <c r="J178" s="4">
        <v>9.1839E-3</v>
      </c>
      <c r="K178" s="4">
        <f t="shared" si="16"/>
        <v>1</v>
      </c>
      <c r="L178" s="4">
        <f t="shared" si="17"/>
        <v>0</v>
      </c>
      <c r="M178" s="4">
        <f t="shared" si="18"/>
        <v>0</v>
      </c>
      <c r="N178" s="4">
        <f t="shared" si="19"/>
        <v>1</v>
      </c>
      <c r="O178" s="4">
        <f t="shared" si="20"/>
        <v>0</v>
      </c>
      <c r="P178" s="4">
        <f t="shared" si="21"/>
        <v>0</v>
      </c>
      <c r="Q178">
        <f t="shared" si="22"/>
        <v>1</v>
      </c>
      <c r="R178">
        <f t="shared" si="23"/>
        <v>1</v>
      </c>
    </row>
    <row r="179" spans="1:18">
      <c r="A179" s="6" t="s">
        <v>25</v>
      </c>
      <c r="B179" s="3">
        <v>0.8</v>
      </c>
      <c r="C179" s="4">
        <v>0.58757000000000004</v>
      </c>
      <c r="D179" s="4">
        <v>0.59062000000000003</v>
      </c>
      <c r="E179" s="4">
        <v>0.39263999999999999</v>
      </c>
      <c r="F179" s="4">
        <v>0.39173000000000002</v>
      </c>
      <c r="G179" s="4">
        <v>1.3188E-2</v>
      </c>
      <c r="H179" s="4">
        <v>1.2220999999999999E-2</v>
      </c>
      <c r="I179" s="4">
        <v>6.9589999999999999E-3</v>
      </c>
      <c r="J179" s="4">
        <v>8.5301999999999999E-3</v>
      </c>
      <c r="K179" s="4">
        <f t="shared" si="16"/>
        <v>1</v>
      </c>
      <c r="L179" s="4">
        <f t="shared" si="17"/>
        <v>0</v>
      </c>
      <c r="M179" s="4">
        <f t="shared" si="18"/>
        <v>0</v>
      </c>
      <c r="N179" s="4">
        <f t="shared" si="19"/>
        <v>1</v>
      </c>
      <c r="O179" s="4">
        <f t="shared" si="20"/>
        <v>0</v>
      </c>
      <c r="P179" s="4">
        <f t="shared" si="21"/>
        <v>0</v>
      </c>
      <c r="Q179">
        <f t="shared" si="22"/>
        <v>1</v>
      </c>
      <c r="R179">
        <f t="shared" si="23"/>
        <v>0</v>
      </c>
    </row>
    <row r="180" spans="1:18">
      <c r="A180" s="6" t="s">
        <v>25</v>
      </c>
      <c r="B180" s="3">
        <v>0.85</v>
      </c>
      <c r="C180" s="4">
        <v>0.59101000000000004</v>
      </c>
      <c r="D180" s="4">
        <v>0.59296000000000004</v>
      </c>
      <c r="E180" s="4">
        <v>0.36703999999999998</v>
      </c>
      <c r="F180" s="4">
        <v>0.36812</v>
      </c>
      <c r="G180" s="4">
        <v>1.3741E-2</v>
      </c>
      <c r="H180" s="4">
        <v>1.3129999999999999E-2</v>
      </c>
      <c r="I180" s="4">
        <v>1.0111999999999999E-2</v>
      </c>
      <c r="J180" s="4">
        <v>4.6257E-3</v>
      </c>
      <c r="K180" s="4">
        <f t="shared" si="16"/>
        <v>1</v>
      </c>
      <c r="L180" s="4">
        <f t="shared" si="17"/>
        <v>0</v>
      </c>
      <c r="M180" s="4">
        <f t="shared" si="18"/>
        <v>0</v>
      </c>
      <c r="N180" s="4">
        <f t="shared" si="19"/>
        <v>1</v>
      </c>
      <c r="O180" s="4">
        <f t="shared" si="20"/>
        <v>0</v>
      </c>
      <c r="P180" s="4">
        <f t="shared" si="21"/>
        <v>0</v>
      </c>
      <c r="Q180">
        <f t="shared" si="22"/>
        <v>1</v>
      </c>
      <c r="R180">
        <f t="shared" si="23"/>
        <v>1</v>
      </c>
    </row>
    <row r="181" spans="1:18">
      <c r="A181" s="6" t="s">
        <v>25</v>
      </c>
      <c r="B181" s="3">
        <v>0.9</v>
      </c>
      <c r="C181" s="4">
        <v>0.59740000000000004</v>
      </c>
      <c r="D181" s="4">
        <v>0.59865999999999997</v>
      </c>
      <c r="E181" s="4">
        <v>0.34364</v>
      </c>
      <c r="F181" s="4">
        <v>0.34888000000000002</v>
      </c>
      <c r="G181" s="4">
        <v>1.6726999999999999E-2</v>
      </c>
      <c r="H181" s="4">
        <v>1.6424999999999999E-2</v>
      </c>
      <c r="I181" s="4">
        <v>5.9791000000000002E-3</v>
      </c>
      <c r="J181" s="4">
        <v>7.1621999999999996E-3</v>
      </c>
      <c r="K181" s="4">
        <f t="shared" si="16"/>
        <v>1</v>
      </c>
      <c r="L181" s="4">
        <f t="shared" si="17"/>
        <v>0</v>
      </c>
      <c r="M181" s="4">
        <f t="shared" si="18"/>
        <v>0</v>
      </c>
      <c r="N181" s="4">
        <f t="shared" si="19"/>
        <v>1</v>
      </c>
      <c r="O181" s="4">
        <f t="shared" si="20"/>
        <v>0</v>
      </c>
      <c r="P181" s="4">
        <f t="shared" si="21"/>
        <v>0</v>
      </c>
      <c r="Q181">
        <f t="shared" si="22"/>
        <v>1</v>
      </c>
      <c r="R181">
        <f t="shared" si="23"/>
        <v>1</v>
      </c>
    </row>
    <row r="182" spans="1:18">
      <c r="A182" s="6" t="s">
        <v>25</v>
      </c>
      <c r="B182" s="3">
        <v>0.95</v>
      </c>
      <c r="C182" s="4">
        <v>0.66481000000000001</v>
      </c>
      <c r="D182" s="4">
        <v>0.65996999999999995</v>
      </c>
      <c r="E182" s="4">
        <v>0.32950000000000002</v>
      </c>
      <c r="F182" s="4">
        <v>0.32969999999999999</v>
      </c>
      <c r="G182" s="4">
        <v>2.6741999999999998E-2</v>
      </c>
      <c r="H182" s="4">
        <v>2.9932E-2</v>
      </c>
      <c r="I182" s="4">
        <v>6.9927000000000001E-3</v>
      </c>
      <c r="J182" s="4">
        <v>5.3352E-3</v>
      </c>
      <c r="K182" s="4">
        <f t="shared" si="16"/>
        <v>1</v>
      </c>
      <c r="L182" s="4">
        <f t="shared" si="17"/>
        <v>0</v>
      </c>
      <c r="M182" s="4">
        <f t="shared" si="18"/>
        <v>0</v>
      </c>
      <c r="N182" s="4">
        <f t="shared" si="19"/>
        <v>1</v>
      </c>
      <c r="O182" s="4">
        <f t="shared" si="20"/>
        <v>0</v>
      </c>
      <c r="P182" s="4">
        <f t="shared" si="21"/>
        <v>0</v>
      </c>
      <c r="Q182">
        <f t="shared" si="22"/>
        <v>0</v>
      </c>
      <c r="R182">
        <f t="shared" si="23"/>
        <v>1</v>
      </c>
    </row>
    <row r="183" spans="1:18">
      <c r="A183" s="6" t="s">
        <v>27</v>
      </c>
      <c r="B183" s="3">
        <v>0</v>
      </c>
      <c r="C183" s="4">
        <v>1.2197</v>
      </c>
      <c r="D183" s="4">
        <v>1.2083999999999999</v>
      </c>
      <c r="E183" s="4">
        <v>0.34377999999999997</v>
      </c>
      <c r="F183" s="4">
        <v>0.34066000000000002</v>
      </c>
      <c r="G183" s="4">
        <v>0.17235</v>
      </c>
      <c r="H183" s="4">
        <v>0.17441999999999999</v>
      </c>
      <c r="I183" s="4">
        <v>2.1416000000000001E-2</v>
      </c>
      <c r="J183" s="4">
        <v>1.3611E-2</v>
      </c>
      <c r="K183" s="4">
        <f t="shared" si="16"/>
        <v>1</v>
      </c>
      <c r="L183" s="4">
        <f t="shared" si="17"/>
        <v>0</v>
      </c>
      <c r="M183" s="4">
        <f t="shared" si="18"/>
        <v>0</v>
      </c>
      <c r="N183" s="4">
        <f t="shared" si="19"/>
        <v>1</v>
      </c>
      <c r="O183" s="4">
        <f t="shared" si="20"/>
        <v>0</v>
      </c>
      <c r="P183" s="4">
        <f t="shared" si="21"/>
        <v>0</v>
      </c>
      <c r="Q183">
        <f t="shared" si="22"/>
        <v>0</v>
      </c>
      <c r="R183">
        <f t="shared" si="23"/>
        <v>0</v>
      </c>
    </row>
    <row r="184" spans="1:18">
      <c r="A184" s="6" t="s">
        <v>27</v>
      </c>
      <c r="B184" s="3">
        <v>0.05</v>
      </c>
      <c r="C184" s="4">
        <v>1.2787999999999999</v>
      </c>
      <c r="D184" s="4">
        <v>1.2753000000000001</v>
      </c>
      <c r="E184" s="4">
        <v>0.34702</v>
      </c>
      <c r="F184" s="4">
        <v>0.34276000000000001</v>
      </c>
      <c r="G184" s="4">
        <v>0.20247999999999999</v>
      </c>
      <c r="H184" s="4">
        <v>0.20013</v>
      </c>
      <c r="I184" s="4">
        <v>1.1083000000000001E-2</v>
      </c>
      <c r="J184" s="4">
        <v>1.0925000000000001E-2</v>
      </c>
      <c r="K184" s="4">
        <f t="shared" si="16"/>
        <v>1</v>
      </c>
      <c r="L184" s="4">
        <f t="shared" si="17"/>
        <v>0</v>
      </c>
      <c r="M184" s="4">
        <f t="shared" si="18"/>
        <v>0</v>
      </c>
      <c r="N184" s="4">
        <f t="shared" si="19"/>
        <v>1</v>
      </c>
      <c r="O184" s="4">
        <f t="shared" si="20"/>
        <v>0</v>
      </c>
      <c r="P184" s="4">
        <f t="shared" si="21"/>
        <v>0</v>
      </c>
      <c r="Q184">
        <f t="shared" si="22"/>
        <v>0</v>
      </c>
      <c r="R184">
        <f t="shared" si="23"/>
        <v>0</v>
      </c>
    </row>
    <row r="185" spans="1:18">
      <c r="A185" s="6" t="s">
        <v>27</v>
      </c>
      <c r="B185" s="3">
        <v>0.1</v>
      </c>
      <c r="C185" s="4">
        <v>1.3546</v>
      </c>
      <c r="D185" s="4">
        <v>1.3512999999999999</v>
      </c>
      <c r="E185" s="4">
        <v>0.35543000000000002</v>
      </c>
      <c r="F185" s="4">
        <v>0.35737000000000002</v>
      </c>
      <c r="G185" s="4">
        <v>0.22586999999999999</v>
      </c>
      <c r="H185" s="4">
        <v>0.22452</v>
      </c>
      <c r="I185" s="4">
        <v>1.5963000000000001E-2</v>
      </c>
      <c r="J185" s="4">
        <v>1.4996000000000001E-2</v>
      </c>
      <c r="K185" s="4">
        <f t="shared" si="16"/>
        <v>1</v>
      </c>
      <c r="L185" s="4">
        <f t="shared" si="17"/>
        <v>0</v>
      </c>
      <c r="M185" s="4">
        <f t="shared" si="18"/>
        <v>0</v>
      </c>
      <c r="N185" s="4">
        <f t="shared" si="19"/>
        <v>1</v>
      </c>
      <c r="O185" s="4">
        <f t="shared" si="20"/>
        <v>0</v>
      </c>
      <c r="P185" s="4">
        <f t="shared" si="21"/>
        <v>0</v>
      </c>
      <c r="Q185">
        <f t="shared" si="22"/>
        <v>0</v>
      </c>
      <c r="R185">
        <f t="shared" si="23"/>
        <v>1</v>
      </c>
    </row>
    <row r="186" spans="1:18">
      <c r="A186" s="6" t="s">
        <v>27</v>
      </c>
      <c r="B186" s="3">
        <v>0.15</v>
      </c>
      <c r="C186" s="4">
        <v>1.4287000000000001</v>
      </c>
      <c r="D186" s="4">
        <v>1.4315</v>
      </c>
      <c r="E186" s="4">
        <v>0.35809999999999997</v>
      </c>
      <c r="F186" s="4">
        <v>0.37261</v>
      </c>
      <c r="G186" s="4">
        <v>0.25684000000000001</v>
      </c>
      <c r="H186" s="4">
        <v>0.25163999999999997</v>
      </c>
      <c r="I186" s="4">
        <v>9.953E-3</v>
      </c>
      <c r="J186" s="4">
        <v>1.6028000000000001E-2</v>
      </c>
      <c r="K186" s="4">
        <f t="shared" si="16"/>
        <v>1</v>
      </c>
      <c r="L186" s="4">
        <f t="shared" si="17"/>
        <v>0</v>
      </c>
      <c r="M186" s="4">
        <f t="shared" si="18"/>
        <v>0</v>
      </c>
      <c r="N186" s="4">
        <f t="shared" si="19"/>
        <v>1</v>
      </c>
      <c r="O186" s="4">
        <f t="shared" si="20"/>
        <v>0</v>
      </c>
      <c r="P186" s="4">
        <f t="shared" si="21"/>
        <v>0</v>
      </c>
      <c r="Q186">
        <f t="shared" si="22"/>
        <v>1</v>
      </c>
      <c r="R186">
        <f t="shared" si="23"/>
        <v>1</v>
      </c>
    </row>
    <row r="187" spans="1:18">
      <c r="A187" s="6" t="s">
        <v>27</v>
      </c>
      <c r="B187" s="3">
        <v>0.2</v>
      </c>
      <c r="C187" s="4">
        <v>1.5306</v>
      </c>
      <c r="D187" s="4">
        <v>1.538</v>
      </c>
      <c r="E187" s="4">
        <v>0.37347999999999998</v>
      </c>
      <c r="F187" s="4">
        <v>0.38118000000000002</v>
      </c>
      <c r="G187" s="4">
        <v>0.28875000000000001</v>
      </c>
      <c r="H187" s="4">
        <v>0.28166000000000002</v>
      </c>
      <c r="I187" s="4">
        <v>1.4648E-2</v>
      </c>
      <c r="J187" s="4">
        <v>1.4796999999999999E-2</v>
      </c>
      <c r="K187" s="4">
        <f t="shared" si="16"/>
        <v>1</v>
      </c>
      <c r="L187" s="4">
        <f t="shared" si="17"/>
        <v>0</v>
      </c>
      <c r="M187" s="4">
        <f t="shared" si="18"/>
        <v>0</v>
      </c>
      <c r="N187" s="4">
        <f t="shared" si="19"/>
        <v>1</v>
      </c>
      <c r="O187" s="4">
        <f t="shared" si="20"/>
        <v>0</v>
      </c>
      <c r="P187" s="4">
        <f t="shared" si="21"/>
        <v>0</v>
      </c>
      <c r="Q187">
        <f t="shared" si="22"/>
        <v>1</v>
      </c>
      <c r="R187">
        <f t="shared" si="23"/>
        <v>1</v>
      </c>
    </row>
    <row r="188" spans="1:18">
      <c r="A188" s="6" t="s">
        <v>27</v>
      </c>
      <c r="B188" s="3">
        <v>0.25</v>
      </c>
      <c r="C188" s="4">
        <v>1.6589</v>
      </c>
      <c r="D188" s="4">
        <v>1.6573</v>
      </c>
      <c r="E188" s="4">
        <v>0.38950000000000001</v>
      </c>
      <c r="F188" s="4">
        <v>0.39637</v>
      </c>
      <c r="G188" s="4">
        <v>0.32667000000000002</v>
      </c>
      <c r="H188" s="4">
        <v>0.32357999999999998</v>
      </c>
      <c r="I188" s="4">
        <v>2.3227999999999999E-2</v>
      </c>
      <c r="J188" s="4">
        <v>2.5801999999999999E-2</v>
      </c>
      <c r="K188" s="4">
        <f t="shared" si="16"/>
        <v>1</v>
      </c>
      <c r="L188" s="4">
        <f t="shared" si="17"/>
        <v>0</v>
      </c>
      <c r="M188" s="4">
        <f t="shared" si="18"/>
        <v>0</v>
      </c>
      <c r="N188" s="4">
        <f t="shared" si="19"/>
        <v>1</v>
      </c>
      <c r="O188" s="4">
        <f t="shared" si="20"/>
        <v>0</v>
      </c>
      <c r="P188" s="4">
        <f t="shared" si="21"/>
        <v>0</v>
      </c>
      <c r="Q188">
        <f t="shared" si="22"/>
        <v>0</v>
      </c>
      <c r="R188">
        <f t="shared" si="23"/>
        <v>1</v>
      </c>
    </row>
    <row r="189" spans="1:18">
      <c r="A189" s="6" t="s">
        <v>27</v>
      </c>
      <c r="B189" s="3">
        <v>0.3</v>
      </c>
      <c r="C189" s="4">
        <v>1.8067</v>
      </c>
      <c r="D189" s="4">
        <v>1.8073999999999999</v>
      </c>
      <c r="E189" s="4">
        <v>0.40555000000000002</v>
      </c>
      <c r="F189" s="4">
        <v>0.40788000000000002</v>
      </c>
      <c r="G189" s="4">
        <v>0.35299000000000003</v>
      </c>
      <c r="H189" s="4">
        <v>0.35276999999999997</v>
      </c>
      <c r="I189" s="4">
        <v>1.3251000000000001E-2</v>
      </c>
      <c r="J189" s="4">
        <v>1.711E-2</v>
      </c>
      <c r="K189" s="4">
        <f t="shared" si="16"/>
        <v>1</v>
      </c>
      <c r="L189" s="4">
        <f t="shared" si="17"/>
        <v>0</v>
      </c>
      <c r="M189" s="4">
        <f t="shared" si="18"/>
        <v>0</v>
      </c>
      <c r="N189" s="4">
        <f t="shared" si="19"/>
        <v>1</v>
      </c>
      <c r="O189" s="4">
        <f t="shared" si="20"/>
        <v>0</v>
      </c>
      <c r="P189" s="4">
        <f t="shared" si="21"/>
        <v>0</v>
      </c>
      <c r="Q189">
        <f t="shared" si="22"/>
        <v>1</v>
      </c>
      <c r="R189">
        <f t="shared" si="23"/>
        <v>1</v>
      </c>
    </row>
    <row r="190" spans="1:18">
      <c r="A190" s="6" t="s">
        <v>27</v>
      </c>
      <c r="B190" s="3">
        <v>0.35</v>
      </c>
      <c r="C190" s="4">
        <v>2.0272999999999999</v>
      </c>
      <c r="D190" s="4">
        <v>2.0251000000000001</v>
      </c>
      <c r="E190" s="4">
        <v>0.42825999999999997</v>
      </c>
      <c r="F190" s="4">
        <v>0.42777999999999999</v>
      </c>
      <c r="G190" s="4">
        <v>0.43604999999999999</v>
      </c>
      <c r="H190" s="4">
        <v>0.43175999999999998</v>
      </c>
      <c r="I190" s="4">
        <v>2.6075999999999998E-2</v>
      </c>
      <c r="J190" s="4">
        <v>2.7035E-2</v>
      </c>
      <c r="K190" s="4">
        <f t="shared" si="16"/>
        <v>1</v>
      </c>
      <c r="L190" s="4">
        <f t="shared" si="17"/>
        <v>0</v>
      </c>
      <c r="M190" s="4">
        <f t="shared" si="18"/>
        <v>0</v>
      </c>
      <c r="N190" s="4">
        <f t="shared" si="19"/>
        <v>1</v>
      </c>
      <c r="O190" s="4">
        <f t="shared" si="20"/>
        <v>0</v>
      </c>
      <c r="P190" s="4">
        <f t="shared" si="21"/>
        <v>0</v>
      </c>
      <c r="Q190">
        <f t="shared" si="22"/>
        <v>0</v>
      </c>
      <c r="R190">
        <f t="shared" si="23"/>
        <v>0</v>
      </c>
    </row>
    <row r="191" spans="1:18">
      <c r="A191" s="6" t="s">
        <v>27</v>
      </c>
      <c r="B191" s="3">
        <v>0.4</v>
      </c>
      <c r="C191" s="4">
        <v>2.246</v>
      </c>
      <c r="D191" s="4">
        <v>2.2595000000000001</v>
      </c>
      <c r="E191" s="4">
        <v>0.42882999999999999</v>
      </c>
      <c r="F191" s="4">
        <v>0.43713000000000002</v>
      </c>
      <c r="G191" s="4">
        <v>0.49378</v>
      </c>
      <c r="H191" s="4">
        <v>0.49412</v>
      </c>
      <c r="I191" s="4">
        <v>2.2544000000000002E-2</v>
      </c>
      <c r="J191" s="4">
        <v>2.9437999999999999E-2</v>
      </c>
      <c r="K191" s="4">
        <f t="shared" si="16"/>
        <v>1</v>
      </c>
      <c r="L191" s="4">
        <f t="shared" si="17"/>
        <v>0</v>
      </c>
      <c r="M191" s="4">
        <f t="shared" si="18"/>
        <v>0</v>
      </c>
      <c r="N191" s="4">
        <f t="shared" si="19"/>
        <v>1</v>
      </c>
      <c r="O191" s="4">
        <f t="shared" si="20"/>
        <v>0</v>
      </c>
      <c r="P191" s="4">
        <f t="shared" si="21"/>
        <v>0</v>
      </c>
      <c r="Q191">
        <f t="shared" si="22"/>
        <v>1</v>
      </c>
      <c r="R191">
        <f t="shared" si="23"/>
        <v>1</v>
      </c>
    </row>
    <row r="192" spans="1:18">
      <c r="A192" s="6" t="s">
        <v>27</v>
      </c>
      <c r="B192" s="3">
        <v>0.45</v>
      </c>
      <c r="C192" s="4">
        <v>2.5516000000000001</v>
      </c>
      <c r="D192" s="4">
        <v>2.5604</v>
      </c>
      <c r="E192" s="4">
        <v>0.45329000000000003</v>
      </c>
      <c r="F192" s="4">
        <v>0.45804</v>
      </c>
      <c r="G192" s="4">
        <v>0.57518000000000002</v>
      </c>
      <c r="H192" s="4">
        <v>0.59204000000000001</v>
      </c>
      <c r="I192" s="4">
        <v>2.7688000000000001E-2</v>
      </c>
      <c r="J192" s="4">
        <v>2.5085E-2</v>
      </c>
      <c r="K192" s="4">
        <f t="shared" si="16"/>
        <v>1</v>
      </c>
      <c r="L192" s="4">
        <f t="shared" si="17"/>
        <v>0</v>
      </c>
      <c r="M192" s="4">
        <f t="shared" si="18"/>
        <v>0</v>
      </c>
      <c r="N192" s="4">
        <f t="shared" si="19"/>
        <v>1</v>
      </c>
      <c r="O192" s="4">
        <f t="shared" si="20"/>
        <v>0</v>
      </c>
      <c r="P192" s="4">
        <f t="shared" si="21"/>
        <v>0</v>
      </c>
      <c r="Q192">
        <f t="shared" si="22"/>
        <v>1</v>
      </c>
      <c r="R192">
        <f t="shared" si="23"/>
        <v>1</v>
      </c>
    </row>
    <row r="193" spans="1:18">
      <c r="A193" s="6" t="s">
        <v>27</v>
      </c>
      <c r="B193" s="3">
        <v>0.5</v>
      </c>
      <c r="C193" s="4">
        <v>2.8898999999999999</v>
      </c>
      <c r="D193" s="4">
        <v>2.8704000000000001</v>
      </c>
      <c r="E193" s="4">
        <v>0.49375999999999998</v>
      </c>
      <c r="F193" s="4">
        <v>0.49440000000000001</v>
      </c>
      <c r="G193" s="4">
        <v>0.70520000000000005</v>
      </c>
      <c r="H193" s="4">
        <v>0.72116000000000002</v>
      </c>
      <c r="I193" s="4">
        <v>1.9438E-2</v>
      </c>
      <c r="J193" s="4">
        <v>2.5027000000000001E-2</v>
      </c>
      <c r="K193" s="4">
        <f t="shared" si="16"/>
        <v>1</v>
      </c>
      <c r="L193" s="4">
        <f t="shared" si="17"/>
        <v>0</v>
      </c>
      <c r="M193" s="4">
        <f t="shared" si="18"/>
        <v>0</v>
      </c>
      <c r="N193" s="4">
        <f t="shared" si="19"/>
        <v>1</v>
      </c>
      <c r="O193" s="4">
        <f t="shared" si="20"/>
        <v>0</v>
      </c>
      <c r="P193" s="4">
        <f t="shared" si="21"/>
        <v>0</v>
      </c>
      <c r="Q193">
        <f t="shared" si="22"/>
        <v>0</v>
      </c>
      <c r="R193">
        <f t="shared" si="23"/>
        <v>1</v>
      </c>
    </row>
    <row r="194" spans="1:18">
      <c r="A194" s="6" t="s">
        <v>27</v>
      </c>
      <c r="B194" s="3">
        <v>0.55000000000000004</v>
      </c>
      <c r="C194" s="4">
        <v>3.4020999999999999</v>
      </c>
      <c r="D194" s="4">
        <v>3.4016999999999999</v>
      </c>
      <c r="E194" s="4">
        <v>0.53825999999999996</v>
      </c>
      <c r="F194" s="4">
        <v>0.53129999999999999</v>
      </c>
      <c r="G194" s="4">
        <v>0.84997999999999996</v>
      </c>
      <c r="H194" s="4">
        <v>0.84380999999999995</v>
      </c>
      <c r="I194" s="4">
        <v>3.0544999999999999E-2</v>
      </c>
      <c r="J194" s="4">
        <v>2.5735999999999998E-2</v>
      </c>
      <c r="K194" s="4">
        <f t="shared" si="16"/>
        <v>1</v>
      </c>
      <c r="L194" s="4">
        <f t="shared" si="17"/>
        <v>0</v>
      </c>
      <c r="M194" s="4">
        <f t="shared" si="18"/>
        <v>0</v>
      </c>
      <c r="N194" s="4">
        <f t="shared" si="19"/>
        <v>1</v>
      </c>
      <c r="O194" s="4">
        <f t="shared" si="20"/>
        <v>0</v>
      </c>
      <c r="P194" s="4">
        <f t="shared" si="21"/>
        <v>0</v>
      </c>
      <c r="Q194">
        <f t="shared" si="22"/>
        <v>0</v>
      </c>
      <c r="R194">
        <f t="shared" si="23"/>
        <v>0</v>
      </c>
    </row>
    <row r="195" spans="1:18">
      <c r="A195" s="6" t="s">
        <v>27</v>
      </c>
      <c r="B195" s="3">
        <v>0.6</v>
      </c>
      <c r="C195" s="4">
        <v>4.0244</v>
      </c>
      <c r="D195" s="4">
        <v>4.0292000000000003</v>
      </c>
      <c r="E195" s="4">
        <v>0.57772000000000001</v>
      </c>
      <c r="F195" s="4">
        <v>0.58643999999999996</v>
      </c>
      <c r="G195" s="4">
        <v>1.0288999999999999</v>
      </c>
      <c r="H195" s="4">
        <v>1.0261</v>
      </c>
      <c r="I195" s="4">
        <v>3.9868000000000001E-2</v>
      </c>
      <c r="J195" s="4">
        <v>5.3087000000000002E-2</v>
      </c>
      <c r="K195" s="4">
        <f t="shared" ref="K195:K221" si="24">IFERROR(IF(ABS(C195-D195)&lt;SQRT(G195^2+H195^2),1,0),0)</f>
        <v>1</v>
      </c>
      <c r="L195" s="4">
        <f t="shared" ref="L195:L221" si="25">IFERROR(IF((C195-D195)&gt;SQRT(G195^2+H195^2),1,0),0)</f>
        <v>0</v>
      </c>
      <c r="M195" s="4">
        <f t="shared" ref="M195:M221" si="26">IFERROR(IF((D195-C195)&gt;SQRT(G195^2+H195^2),1,0),0)</f>
        <v>0</v>
      </c>
      <c r="N195" s="4">
        <f t="shared" ref="N195:N221" si="27">IFERROR(IF(ABS(E195-F195)&lt;SQRT(I195^2+J195^2),1,0),0)</f>
        <v>1</v>
      </c>
      <c r="O195" s="4">
        <f t="shared" ref="O195:O221" si="28">IFERROR(IF((E195-F195)&gt;SQRT(I195^2+J195^2),1,0),0)</f>
        <v>0</v>
      </c>
      <c r="P195" s="4">
        <f t="shared" ref="P195:P221" si="29">IFERROR(IF((F195-E195)&gt;SQRT(I195^2+J195^2),1,0),0)</f>
        <v>0</v>
      </c>
      <c r="Q195">
        <f t="shared" ref="Q195:Q221" si="30">(C195&lt;D195)*1</f>
        <v>1</v>
      </c>
      <c r="R195">
        <f t="shared" ref="R195:R221" si="31">(E195&lt;F195)*1</f>
        <v>1</v>
      </c>
    </row>
    <row r="196" spans="1:18">
      <c r="A196" s="6" t="s">
        <v>27</v>
      </c>
      <c r="B196" s="3">
        <v>0.65</v>
      </c>
      <c r="C196" s="4">
        <v>4.7771999999999997</v>
      </c>
      <c r="D196" s="4">
        <v>4.7586000000000004</v>
      </c>
      <c r="E196" s="4">
        <v>0.68215000000000003</v>
      </c>
      <c r="F196" s="4">
        <v>0.67205999999999999</v>
      </c>
      <c r="G196" s="4">
        <v>1.123</v>
      </c>
      <c r="H196" s="4">
        <v>1.1446000000000001</v>
      </c>
      <c r="I196" s="4">
        <v>8.1501000000000004E-2</v>
      </c>
      <c r="J196" s="4">
        <v>6.8375000000000005E-2</v>
      </c>
      <c r="K196" s="4">
        <f t="shared" si="24"/>
        <v>1</v>
      </c>
      <c r="L196" s="4">
        <f t="shared" si="25"/>
        <v>0</v>
      </c>
      <c r="M196" s="4">
        <f t="shared" si="26"/>
        <v>0</v>
      </c>
      <c r="N196" s="4">
        <f t="shared" si="27"/>
        <v>1</v>
      </c>
      <c r="O196" s="4">
        <f t="shared" si="28"/>
        <v>0</v>
      </c>
      <c r="P196" s="4">
        <f t="shared" si="29"/>
        <v>0</v>
      </c>
      <c r="Q196">
        <f t="shared" si="30"/>
        <v>0</v>
      </c>
      <c r="R196">
        <f t="shared" si="31"/>
        <v>0</v>
      </c>
    </row>
    <row r="197" spans="1:18">
      <c r="A197" s="6" t="s">
        <v>27</v>
      </c>
      <c r="B197" s="3">
        <v>0.7</v>
      </c>
      <c r="C197" s="4">
        <v>5.76</v>
      </c>
      <c r="D197" s="4">
        <v>5.6710000000000003</v>
      </c>
      <c r="E197" s="4">
        <v>0.85599999999999998</v>
      </c>
      <c r="F197" s="4">
        <v>0.81777999999999995</v>
      </c>
      <c r="G197" s="4">
        <v>1.4770000000000001</v>
      </c>
      <c r="H197" s="4">
        <v>1.4295</v>
      </c>
      <c r="I197" s="4">
        <v>0.14981</v>
      </c>
      <c r="J197" s="4">
        <v>0.13206999999999999</v>
      </c>
      <c r="K197" s="4">
        <f t="shared" si="24"/>
        <v>1</v>
      </c>
      <c r="L197" s="4">
        <f t="shared" si="25"/>
        <v>0</v>
      </c>
      <c r="M197" s="4">
        <f t="shared" si="26"/>
        <v>0</v>
      </c>
      <c r="N197" s="4">
        <f t="shared" si="27"/>
        <v>1</v>
      </c>
      <c r="O197" s="4">
        <f t="shared" si="28"/>
        <v>0</v>
      </c>
      <c r="P197" s="4">
        <f t="shared" si="29"/>
        <v>0</v>
      </c>
      <c r="Q197">
        <f t="shared" si="30"/>
        <v>0</v>
      </c>
      <c r="R197">
        <f t="shared" si="31"/>
        <v>0</v>
      </c>
    </row>
    <row r="198" spans="1:18">
      <c r="A198" s="6" t="s">
        <v>27</v>
      </c>
      <c r="B198" s="3">
        <v>0.75</v>
      </c>
      <c r="C198" s="4">
        <v>6.8747999999999996</v>
      </c>
      <c r="D198" s="4">
        <v>6.8944999999999999</v>
      </c>
      <c r="E198" s="4">
        <v>1.0656000000000001</v>
      </c>
      <c r="F198" s="4">
        <v>1.1480999999999999</v>
      </c>
      <c r="G198" s="4">
        <v>2.1002999999999998</v>
      </c>
      <c r="H198" s="4">
        <v>1.7827999999999999</v>
      </c>
      <c r="I198" s="4">
        <v>0.14360999999999999</v>
      </c>
      <c r="J198" s="4">
        <v>0.24138000000000001</v>
      </c>
      <c r="K198" s="4">
        <f t="shared" si="24"/>
        <v>1</v>
      </c>
      <c r="L198" s="4">
        <f t="shared" si="25"/>
        <v>0</v>
      </c>
      <c r="M198" s="4">
        <f t="shared" si="26"/>
        <v>0</v>
      </c>
      <c r="N198" s="4">
        <f t="shared" si="27"/>
        <v>1</v>
      </c>
      <c r="O198" s="4">
        <f t="shared" si="28"/>
        <v>0</v>
      </c>
      <c r="P198" s="4">
        <f t="shared" si="29"/>
        <v>0</v>
      </c>
      <c r="Q198">
        <f t="shared" si="30"/>
        <v>1</v>
      </c>
      <c r="R198">
        <f t="shared" si="31"/>
        <v>1</v>
      </c>
    </row>
    <row r="199" spans="1:18">
      <c r="A199" s="6" t="s">
        <v>27</v>
      </c>
      <c r="B199" s="3">
        <v>0.8</v>
      </c>
      <c r="C199" s="4">
        <v>8.9995999999999992</v>
      </c>
      <c r="D199" s="4">
        <v>8.8584999999999994</v>
      </c>
      <c r="E199" s="4">
        <v>1.3709</v>
      </c>
      <c r="F199" s="4">
        <v>1.5863</v>
      </c>
      <c r="G199" s="4">
        <v>3.9581</v>
      </c>
      <c r="H199" s="4">
        <v>2.5945</v>
      </c>
      <c r="I199" s="4">
        <v>0.20524999999999999</v>
      </c>
      <c r="J199" s="4">
        <v>0.27905000000000002</v>
      </c>
      <c r="K199" s="4">
        <f t="shared" si="24"/>
        <v>1</v>
      </c>
      <c r="L199" s="4">
        <f t="shared" si="25"/>
        <v>0</v>
      </c>
      <c r="M199" s="4">
        <f t="shared" si="26"/>
        <v>0</v>
      </c>
      <c r="N199" s="4">
        <f t="shared" si="27"/>
        <v>1</v>
      </c>
      <c r="O199" s="4">
        <f t="shared" si="28"/>
        <v>0</v>
      </c>
      <c r="P199" s="4">
        <f t="shared" si="29"/>
        <v>0</v>
      </c>
      <c r="Q199">
        <f t="shared" si="30"/>
        <v>0</v>
      </c>
      <c r="R199">
        <f t="shared" si="31"/>
        <v>1</v>
      </c>
    </row>
    <row r="200" spans="1:18">
      <c r="A200" s="6" t="s">
        <v>27</v>
      </c>
      <c r="B200" s="3">
        <v>0.85</v>
      </c>
      <c r="C200" s="4">
        <v>21.763999999999999</v>
      </c>
      <c r="D200" s="4">
        <v>11.382999999999999</v>
      </c>
      <c r="E200" s="4">
        <v>1.8821000000000001</v>
      </c>
      <c r="F200" s="4">
        <v>2.0036999999999998</v>
      </c>
      <c r="G200" s="4" t="s">
        <v>18</v>
      </c>
      <c r="H200" s="4">
        <v>4.2668999999999997</v>
      </c>
      <c r="I200" s="4" t="s">
        <v>18</v>
      </c>
      <c r="J200" s="4">
        <v>0.15007000000000001</v>
      </c>
      <c r="K200" s="4">
        <f t="shared" si="24"/>
        <v>0</v>
      </c>
      <c r="L200" s="4">
        <f t="shared" si="25"/>
        <v>0</v>
      </c>
      <c r="M200" s="4">
        <f t="shared" si="26"/>
        <v>0</v>
      </c>
      <c r="N200" s="4">
        <f t="shared" si="27"/>
        <v>0</v>
      </c>
      <c r="O200" s="4">
        <f t="shared" si="28"/>
        <v>0</v>
      </c>
      <c r="P200" s="4">
        <f t="shared" si="29"/>
        <v>0</v>
      </c>
      <c r="Q200">
        <f t="shared" si="30"/>
        <v>0</v>
      </c>
      <c r="R200">
        <f t="shared" si="31"/>
        <v>1</v>
      </c>
    </row>
    <row r="201" spans="1:18">
      <c r="A201" s="6" t="s">
        <v>27</v>
      </c>
      <c r="B201" s="3">
        <v>0.9</v>
      </c>
      <c r="C201" s="4" t="s">
        <v>18</v>
      </c>
      <c r="D201" s="4">
        <v>16.166</v>
      </c>
      <c r="E201" s="4" t="s">
        <v>18</v>
      </c>
      <c r="F201" s="4">
        <v>2.2587999999999999</v>
      </c>
      <c r="G201" s="4" t="s">
        <v>18</v>
      </c>
      <c r="H201" s="4">
        <v>7.0397999999999996</v>
      </c>
      <c r="I201" s="4" t="s">
        <v>18</v>
      </c>
      <c r="J201" s="4">
        <v>5.3198000000000002E-2</v>
      </c>
      <c r="K201" s="4">
        <f t="shared" si="24"/>
        <v>0</v>
      </c>
      <c r="L201" s="4">
        <f t="shared" si="25"/>
        <v>0</v>
      </c>
      <c r="M201" s="4">
        <f t="shared" si="26"/>
        <v>0</v>
      </c>
      <c r="N201" s="4">
        <f t="shared" si="27"/>
        <v>0</v>
      </c>
      <c r="O201" s="4">
        <f t="shared" si="28"/>
        <v>0</v>
      </c>
      <c r="P201" s="4">
        <f t="shared" si="29"/>
        <v>0</v>
      </c>
      <c r="Q201">
        <f t="shared" si="30"/>
        <v>0</v>
      </c>
      <c r="R201">
        <f t="shared" si="31"/>
        <v>0</v>
      </c>
    </row>
    <row r="202" spans="1:18">
      <c r="A202" s="6" t="s">
        <v>27</v>
      </c>
      <c r="B202" s="3">
        <v>0.95</v>
      </c>
      <c r="C202" s="4" t="s">
        <v>18</v>
      </c>
      <c r="D202" s="4">
        <v>22.957000000000001</v>
      </c>
      <c r="E202" s="4" t="s">
        <v>18</v>
      </c>
      <c r="F202" s="4">
        <v>2.3570000000000002</v>
      </c>
      <c r="G202" s="4" t="s">
        <v>18</v>
      </c>
      <c r="H202" s="4">
        <v>11.234999999999999</v>
      </c>
      <c r="I202" s="4" t="s">
        <v>18</v>
      </c>
      <c r="J202" s="4">
        <v>3.8304999999999999E-2</v>
      </c>
      <c r="K202" s="4">
        <f t="shared" si="24"/>
        <v>0</v>
      </c>
      <c r="L202" s="4">
        <f t="shared" si="25"/>
        <v>0</v>
      </c>
      <c r="M202" s="4">
        <f t="shared" si="26"/>
        <v>0</v>
      </c>
      <c r="N202" s="4">
        <f t="shared" si="27"/>
        <v>0</v>
      </c>
      <c r="O202" s="4">
        <f t="shared" si="28"/>
        <v>0</v>
      </c>
      <c r="P202" s="4">
        <f t="shared" si="29"/>
        <v>0</v>
      </c>
      <c r="Q202">
        <f t="shared" si="30"/>
        <v>0</v>
      </c>
      <c r="R202">
        <f t="shared" si="31"/>
        <v>0</v>
      </c>
    </row>
    <row r="203" spans="1:18">
      <c r="A203" s="6" t="s">
        <v>29</v>
      </c>
      <c r="B203" s="3">
        <v>0</v>
      </c>
      <c r="C203" s="4">
        <v>1.5012000000000001</v>
      </c>
      <c r="D203" s="4">
        <v>10.507</v>
      </c>
      <c r="E203" s="4">
        <v>0.58360999999999996</v>
      </c>
      <c r="F203" s="4">
        <v>14.042</v>
      </c>
      <c r="G203" s="4">
        <v>5.6397999999999997E-2</v>
      </c>
      <c r="H203" s="4">
        <v>17.687000000000001</v>
      </c>
      <c r="I203" s="4">
        <v>0.1363</v>
      </c>
      <c r="J203" s="4">
        <v>22.606000000000002</v>
      </c>
      <c r="K203" s="4">
        <f t="shared" si="24"/>
        <v>1</v>
      </c>
      <c r="L203" s="4">
        <f t="shared" si="25"/>
        <v>0</v>
      </c>
      <c r="M203" s="4">
        <f t="shared" si="26"/>
        <v>0</v>
      </c>
      <c r="N203" s="4">
        <f t="shared" si="27"/>
        <v>1</v>
      </c>
      <c r="O203" s="4">
        <f t="shared" si="28"/>
        <v>0</v>
      </c>
      <c r="P203" s="4">
        <f t="shared" si="29"/>
        <v>0</v>
      </c>
      <c r="Q203">
        <f t="shared" si="30"/>
        <v>1</v>
      </c>
      <c r="R203">
        <f t="shared" si="31"/>
        <v>1</v>
      </c>
    </row>
    <row r="204" spans="1:18">
      <c r="A204" s="6" t="s">
        <v>29</v>
      </c>
      <c r="B204" s="3">
        <v>0.05</v>
      </c>
      <c r="C204" s="4">
        <v>1.4787999999999999</v>
      </c>
      <c r="D204" s="4">
        <v>8.9515999999999991</v>
      </c>
      <c r="E204" s="4">
        <v>0.51685999999999999</v>
      </c>
      <c r="F204" s="4">
        <v>6.423</v>
      </c>
      <c r="G204" s="4">
        <v>1.5596E-2</v>
      </c>
      <c r="H204" s="4">
        <v>24.283999999999999</v>
      </c>
      <c r="I204" s="4">
        <v>6.2909000000000003E-3</v>
      </c>
      <c r="J204" s="4">
        <v>19.132000000000001</v>
      </c>
      <c r="K204" s="4">
        <f t="shared" si="24"/>
        <v>1</v>
      </c>
      <c r="L204" s="4">
        <f t="shared" si="25"/>
        <v>0</v>
      </c>
      <c r="M204" s="4">
        <f t="shared" si="26"/>
        <v>0</v>
      </c>
      <c r="N204" s="4">
        <f t="shared" si="27"/>
        <v>1</v>
      </c>
      <c r="O204" s="4">
        <f t="shared" si="28"/>
        <v>0</v>
      </c>
      <c r="P204" s="4">
        <f t="shared" si="29"/>
        <v>0</v>
      </c>
      <c r="Q204">
        <f t="shared" si="30"/>
        <v>1</v>
      </c>
      <c r="R204">
        <f t="shared" si="31"/>
        <v>1</v>
      </c>
    </row>
    <row r="205" spans="1:18">
      <c r="A205" s="6" t="s">
        <v>29</v>
      </c>
      <c r="B205" s="3">
        <v>0.1</v>
      </c>
      <c r="C205" s="4">
        <v>1.4750000000000001</v>
      </c>
      <c r="D205" s="4">
        <v>1.1883999999999999</v>
      </c>
      <c r="E205" s="4">
        <v>0.51195000000000002</v>
      </c>
      <c r="F205" s="4">
        <v>0.37895000000000001</v>
      </c>
      <c r="G205" s="4">
        <v>1.7291000000000001E-2</v>
      </c>
      <c r="H205" s="4">
        <v>2.4459999999999999E-2</v>
      </c>
      <c r="I205" s="4">
        <v>6.3112000000000003E-3</v>
      </c>
      <c r="J205" s="4">
        <v>4.1679000000000004E-3</v>
      </c>
      <c r="K205" s="4">
        <f t="shared" si="24"/>
        <v>0</v>
      </c>
      <c r="L205" s="4">
        <f t="shared" si="25"/>
        <v>1</v>
      </c>
      <c r="M205" s="4">
        <f t="shared" si="26"/>
        <v>0</v>
      </c>
      <c r="N205" s="4">
        <f t="shared" si="27"/>
        <v>0</v>
      </c>
      <c r="O205" s="4">
        <f t="shared" si="28"/>
        <v>1</v>
      </c>
      <c r="P205" s="4">
        <f t="shared" si="29"/>
        <v>0</v>
      </c>
      <c r="Q205">
        <f t="shared" si="30"/>
        <v>0</v>
      </c>
      <c r="R205">
        <f t="shared" si="31"/>
        <v>0</v>
      </c>
    </row>
    <row r="206" spans="1:18">
      <c r="A206" s="6" t="s">
        <v>29</v>
      </c>
      <c r="B206" s="3">
        <v>0.15</v>
      </c>
      <c r="C206" s="4">
        <v>1.4693000000000001</v>
      </c>
      <c r="D206" s="4">
        <v>1.2013</v>
      </c>
      <c r="E206" s="4">
        <v>0.50641000000000003</v>
      </c>
      <c r="F206" s="4">
        <v>0.39273000000000002</v>
      </c>
      <c r="G206" s="4">
        <v>1.6412E-2</v>
      </c>
      <c r="H206" s="4">
        <v>5.3670000000000002E-2</v>
      </c>
      <c r="I206" s="4">
        <v>6.2776000000000004E-3</v>
      </c>
      <c r="J206" s="4">
        <v>3.8641000000000001E-3</v>
      </c>
      <c r="K206" s="4">
        <f t="shared" si="24"/>
        <v>0</v>
      </c>
      <c r="L206" s="4">
        <f t="shared" si="25"/>
        <v>1</v>
      </c>
      <c r="M206" s="4">
        <f t="shared" si="26"/>
        <v>0</v>
      </c>
      <c r="N206" s="4">
        <f t="shared" si="27"/>
        <v>0</v>
      </c>
      <c r="O206" s="4">
        <f t="shared" si="28"/>
        <v>1</v>
      </c>
      <c r="P206" s="4">
        <f t="shared" si="29"/>
        <v>0</v>
      </c>
      <c r="Q206">
        <f t="shared" si="30"/>
        <v>0</v>
      </c>
      <c r="R206">
        <f t="shared" si="31"/>
        <v>0</v>
      </c>
    </row>
    <row r="207" spans="1:18">
      <c r="A207" s="6" t="s">
        <v>29</v>
      </c>
      <c r="B207" s="3">
        <v>0.2</v>
      </c>
      <c r="C207" s="4">
        <v>1.4624999999999999</v>
      </c>
      <c r="D207" s="4">
        <v>1.1941999999999999</v>
      </c>
      <c r="E207" s="4">
        <v>0.49997000000000003</v>
      </c>
      <c r="F207" s="4">
        <v>0.40594999999999998</v>
      </c>
      <c r="G207" s="4">
        <v>1.5509999999999999E-2</v>
      </c>
      <c r="H207" s="4">
        <v>1.2328E-2</v>
      </c>
      <c r="I207" s="4">
        <v>5.9112000000000001E-3</v>
      </c>
      <c r="J207" s="4">
        <v>2.8403E-3</v>
      </c>
      <c r="K207" s="4">
        <f t="shared" si="24"/>
        <v>0</v>
      </c>
      <c r="L207" s="4">
        <f t="shared" si="25"/>
        <v>1</v>
      </c>
      <c r="M207" s="4">
        <f t="shared" si="26"/>
        <v>0</v>
      </c>
      <c r="N207" s="4">
        <f t="shared" si="27"/>
        <v>0</v>
      </c>
      <c r="O207" s="4">
        <f t="shared" si="28"/>
        <v>1</v>
      </c>
      <c r="P207" s="4">
        <f t="shared" si="29"/>
        <v>0</v>
      </c>
      <c r="Q207">
        <f t="shared" si="30"/>
        <v>0</v>
      </c>
      <c r="R207">
        <f t="shared" si="31"/>
        <v>0</v>
      </c>
    </row>
    <row r="208" spans="1:18">
      <c r="A208" s="6" t="s">
        <v>29</v>
      </c>
      <c r="B208" s="3">
        <v>0.25</v>
      </c>
      <c r="C208" s="4">
        <v>1.4541999999999999</v>
      </c>
      <c r="D208" s="4">
        <v>1.2152000000000001</v>
      </c>
      <c r="E208" s="4">
        <v>0.49238999999999999</v>
      </c>
      <c r="F208" s="4">
        <v>0.4214</v>
      </c>
      <c r="G208" s="4">
        <v>1.6011999999999998E-2</v>
      </c>
      <c r="H208" s="4">
        <v>1.4233000000000001E-2</v>
      </c>
      <c r="I208" s="4">
        <v>5.7939999999999997E-3</v>
      </c>
      <c r="J208" s="4">
        <v>2.6483000000000001E-3</v>
      </c>
      <c r="K208" s="4">
        <f t="shared" si="24"/>
        <v>0</v>
      </c>
      <c r="L208" s="4">
        <f t="shared" si="25"/>
        <v>1</v>
      </c>
      <c r="M208" s="4">
        <f t="shared" si="26"/>
        <v>0</v>
      </c>
      <c r="N208" s="4">
        <f t="shared" si="27"/>
        <v>0</v>
      </c>
      <c r="O208" s="4">
        <f t="shared" si="28"/>
        <v>1</v>
      </c>
      <c r="P208" s="4">
        <f t="shared" si="29"/>
        <v>0</v>
      </c>
      <c r="Q208">
        <f t="shared" si="30"/>
        <v>0</v>
      </c>
      <c r="R208">
        <f t="shared" si="31"/>
        <v>0</v>
      </c>
    </row>
    <row r="209" spans="1:18">
      <c r="A209" s="6" t="s">
        <v>29</v>
      </c>
      <c r="B209" s="3">
        <v>0.3</v>
      </c>
      <c r="C209" s="4">
        <v>1.4449000000000001</v>
      </c>
      <c r="D209" s="4">
        <v>1.2504999999999999</v>
      </c>
      <c r="E209" s="4">
        <v>0.48433999999999999</v>
      </c>
      <c r="F209" s="4">
        <v>0.44557999999999998</v>
      </c>
      <c r="G209" s="4">
        <v>1.6056000000000001E-2</v>
      </c>
      <c r="H209" s="4">
        <v>2.7573E-2</v>
      </c>
      <c r="I209" s="4">
        <v>6.0073000000000001E-3</v>
      </c>
      <c r="J209" s="4">
        <v>6.0536000000000001E-3</v>
      </c>
      <c r="K209" s="4">
        <f t="shared" si="24"/>
        <v>0</v>
      </c>
      <c r="L209" s="4">
        <f t="shared" si="25"/>
        <v>1</v>
      </c>
      <c r="M209" s="4">
        <f t="shared" si="26"/>
        <v>0</v>
      </c>
      <c r="N209" s="4">
        <f t="shared" si="27"/>
        <v>0</v>
      </c>
      <c r="O209" s="4">
        <f t="shared" si="28"/>
        <v>1</v>
      </c>
      <c r="P209" s="4">
        <f t="shared" si="29"/>
        <v>0</v>
      </c>
      <c r="Q209">
        <f t="shared" si="30"/>
        <v>0</v>
      </c>
      <c r="R209">
        <f t="shared" si="31"/>
        <v>0</v>
      </c>
    </row>
    <row r="210" spans="1:18">
      <c r="A210" s="6" t="s">
        <v>29</v>
      </c>
      <c r="B210" s="3">
        <v>0.35</v>
      </c>
      <c r="C210" s="4">
        <v>1.4352</v>
      </c>
      <c r="D210" s="4">
        <v>1.2805</v>
      </c>
      <c r="E210" s="4">
        <v>0.47567999999999999</v>
      </c>
      <c r="F210" s="4">
        <v>0.47310000000000002</v>
      </c>
      <c r="G210" s="4">
        <v>1.6819000000000001E-2</v>
      </c>
      <c r="H210" s="4">
        <v>1.5278E-2</v>
      </c>
      <c r="I210" s="4">
        <v>6.2557999999999997E-3</v>
      </c>
      <c r="J210" s="4">
        <v>3.336E-3</v>
      </c>
      <c r="K210" s="4">
        <f t="shared" si="24"/>
        <v>0</v>
      </c>
      <c r="L210" s="4">
        <f t="shared" si="25"/>
        <v>1</v>
      </c>
      <c r="M210" s="4">
        <f t="shared" si="26"/>
        <v>0</v>
      </c>
      <c r="N210" s="4">
        <f t="shared" si="27"/>
        <v>1</v>
      </c>
      <c r="O210" s="4">
        <f t="shared" si="28"/>
        <v>0</v>
      </c>
      <c r="P210" s="4">
        <f t="shared" si="29"/>
        <v>0</v>
      </c>
      <c r="Q210">
        <f t="shared" si="30"/>
        <v>0</v>
      </c>
      <c r="R210">
        <f t="shared" si="31"/>
        <v>0</v>
      </c>
    </row>
    <row r="211" spans="1:18">
      <c r="A211" s="6" t="s">
        <v>29</v>
      </c>
      <c r="B211" s="3">
        <v>0.4</v>
      </c>
      <c r="C211" s="4">
        <v>1.4655</v>
      </c>
      <c r="D211" s="4">
        <v>1.3364</v>
      </c>
      <c r="E211" s="4">
        <v>0.46844999999999998</v>
      </c>
      <c r="F211" s="4">
        <v>0.50258999999999998</v>
      </c>
      <c r="G211" s="4">
        <v>0.11876</v>
      </c>
      <c r="H211" s="4">
        <v>4.6324999999999998E-2</v>
      </c>
      <c r="I211" s="4">
        <v>9.1523999999999998E-3</v>
      </c>
      <c r="J211" s="4">
        <v>3.434E-3</v>
      </c>
      <c r="K211" s="4">
        <f t="shared" si="24"/>
        <v>0</v>
      </c>
      <c r="L211" s="4">
        <f t="shared" si="25"/>
        <v>1</v>
      </c>
      <c r="M211" s="4">
        <f t="shared" si="26"/>
        <v>0</v>
      </c>
      <c r="N211" s="4">
        <f t="shared" si="27"/>
        <v>0</v>
      </c>
      <c r="O211" s="4">
        <f t="shared" si="28"/>
        <v>0</v>
      </c>
      <c r="P211" s="4">
        <f t="shared" si="29"/>
        <v>1</v>
      </c>
      <c r="Q211">
        <f t="shared" si="30"/>
        <v>0</v>
      </c>
      <c r="R211">
        <f t="shared" si="31"/>
        <v>1</v>
      </c>
    </row>
    <row r="212" spans="1:18">
      <c r="A212" s="6" t="s">
        <v>29</v>
      </c>
      <c r="B212" s="3">
        <v>0.45</v>
      </c>
      <c r="C212" s="4">
        <v>1.4111</v>
      </c>
      <c r="D212" s="4">
        <v>1.3728</v>
      </c>
      <c r="E212" s="4">
        <v>0.45635999999999999</v>
      </c>
      <c r="F212" s="4">
        <v>0.53098000000000001</v>
      </c>
      <c r="G212" s="4">
        <v>1.6212000000000001E-2</v>
      </c>
      <c r="H212" s="4">
        <v>3.5129000000000001E-2</v>
      </c>
      <c r="I212" s="4">
        <v>6.0514999999999996E-3</v>
      </c>
      <c r="J212" s="4">
        <v>6.0499000000000004E-3</v>
      </c>
      <c r="K212" s="4">
        <f t="shared" si="24"/>
        <v>1</v>
      </c>
      <c r="L212" s="4">
        <f t="shared" si="25"/>
        <v>0</v>
      </c>
      <c r="M212" s="4">
        <f t="shared" si="26"/>
        <v>0</v>
      </c>
      <c r="N212" s="4">
        <f t="shared" si="27"/>
        <v>0</v>
      </c>
      <c r="O212" s="4">
        <f t="shared" si="28"/>
        <v>0</v>
      </c>
      <c r="P212" s="4">
        <f t="shared" si="29"/>
        <v>1</v>
      </c>
      <c r="Q212">
        <f t="shared" si="30"/>
        <v>0</v>
      </c>
      <c r="R212">
        <f t="shared" si="31"/>
        <v>1</v>
      </c>
    </row>
    <row r="213" spans="1:18">
      <c r="A213" s="6" t="s">
        <v>29</v>
      </c>
      <c r="B213" s="3">
        <v>0.5</v>
      </c>
      <c r="C213" s="4">
        <v>1.3953</v>
      </c>
      <c r="D213" s="4">
        <v>1.3867</v>
      </c>
      <c r="E213" s="4">
        <v>0.44540999999999997</v>
      </c>
      <c r="F213" s="4">
        <v>0.54969000000000001</v>
      </c>
      <c r="G213" s="4">
        <v>1.6043999999999999E-2</v>
      </c>
      <c r="H213" s="4">
        <v>1.5187000000000001E-2</v>
      </c>
      <c r="I213" s="4">
        <v>6.0657999999999997E-3</v>
      </c>
      <c r="J213" s="4">
        <v>8.0692000000000003E-3</v>
      </c>
      <c r="K213" s="4">
        <f t="shared" si="24"/>
        <v>1</v>
      </c>
      <c r="L213" s="4">
        <f t="shared" si="25"/>
        <v>0</v>
      </c>
      <c r="M213" s="4">
        <f t="shared" si="26"/>
        <v>0</v>
      </c>
      <c r="N213" s="4">
        <f t="shared" si="27"/>
        <v>0</v>
      </c>
      <c r="O213" s="4">
        <f t="shared" si="28"/>
        <v>0</v>
      </c>
      <c r="P213" s="4">
        <f t="shared" si="29"/>
        <v>1</v>
      </c>
      <c r="Q213">
        <f t="shared" si="30"/>
        <v>0</v>
      </c>
      <c r="R213">
        <f t="shared" si="31"/>
        <v>1</v>
      </c>
    </row>
    <row r="214" spans="1:18">
      <c r="A214" s="6" t="s">
        <v>29</v>
      </c>
      <c r="B214" s="3">
        <v>0.55000000000000004</v>
      </c>
      <c r="C214" s="4">
        <v>1.3913</v>
      </c>
      <c r="D214" s="4">
        <v>1.4128000000000001</v>
      </c>
      <c r="E214" s="4">
        <v>0.43414999999999998</v>
      </c>
      <c r="F214" s="4">
        <v>0.56003000000000003</v>
      </c>
      <c r="G214" s="4">
        <v>5.2259E-2</v>
      </c>
      <c r="H214" s="4">
        <v>1.9737999999999999E-2</v>
      </c>
      <c r="I214" s="4">
        <v>6.2281000000000003E-3</v>
      </c>
      <c r="J214" s="4">
        <v>8.1101999999999997E-3</v>
      </c>
      <c r="K214" s="4">
        <f t="shared" si="24"/>
        <v>1</v>
      </c>
      <c r="L214" s="4">
        <f t="shared" si="25"/>
        <v>0</v>
      </c>
      <c r="M214" s="4">
        <f t="shared" si="26"/>
        <v>0</v>
      </c>
      <c r="N214" s="4">
        <f t="shared" si="27"/>
        <v>0</v>
      </c>
      <c r="O214" s="4">
        <f t="shared" si="28"/>
        <v>0</v>
      </c>
      <c r="P214" s="4">
        <f t="shared" si="29"/>
        <v>1</v>
      </c>
      <c r="Q214">
        <f t="shared" si="30"/>
        <v>1</v>
      </c>
      <c r="R214">
        <f t="shared" si="31"/>
        <v>1</v>
      </c>
    </row>
    <row r="215" spans="1:18">
      <c r="A215" s="6" t="s">
        <v>29</v>
      </c>
      <c r="B215" s="3">
        <v>0.6</v>
      </c>
      <c r="C215" s="4">
        <v>1.357</v>
      </c>
      <c r="D215" s="4">
        <v>1.4072</v>
      </c>
      <c r="E215" s="4">
        <v>0.42204999999999998</v>
      </c>
      <c r="F215" s="4">
        <v>0.55320999999999998</v>
      </c>
      <c r="G215" s="4">
        <v>1.6209000000000001E-2</v>
      </c>
      <c r="H215" s="4">
        <v>1.8468999999999999E-2</v>
      </c>
      <c r="I215" s="4">
        <v>5.4609999999999997E-3</v>
      </c>
      <c r="J215" s="4">
        <v>1.0137E-2</v>
      </c>
      <c r="K215" s="4">
        <f t="shared" si="24"/>
        <v>0</v>
      </c>
      <c r="L215" s="4">
        <f t="shared" si="25"/>
        <v>0</v>
      </c>
      <c r="M215" s="4">
        <f t="shared" si="26"/>
        <v>1</v>
      </c>
      <c r="N215" s="4">
        <f t="shared" si="27"/>
        <v>0</v>
      </c>
      <c r="O215" s="4">
        <f t="shared" si="28"/>
        <v>0</v>
      </c>
      <c r="P215" s="4">
        <f t="shared" si="29"/>
        <v>1</v>
      </c>
      <c r="Q215">
        <f t="shared" si="30"/>
        <v>1</v>
      </c>
      <c r="R215">
        <f t="shared" si="31"/>
        <v>1</v>
      </c>
    </row>
    <row r="216" spans="1:18">
      <c r="A216" s="6" t="s">
        <v>29</v>
      </c>
      <c r="B216" s="3">
        <v>0.65</v>
      </c>
      <c r="C216" s="4">
        <v>1.3331999999999999</v>
      </c>
      <c r="D216" s="4">
        <v>1.4137</v>
      </c>
      <c r="E216" s="4">
        <v>0.40949999999999998</v>
      </c>
      <c r="F216" s="4">
        <v>0.54356000000000004</v>
      </c>
      <c r="G216" s="4">
        <v>1.6008000000000001E-2</v>
      </c>
      <c r="H216" s="4">
        <v>2.5248E-2</v>
      </c>
      <c r="I216" s="4">
        <v>5.4583000000000001E-3</v>
      </c>
      <c r="J216" s="4">
        <v>9.1442999999999993E-3</v>
      </c>
      <c r="K216" s="4">
        <f t="shared" si="24"/>
        <v>0</v>
      </c>
      <c r="L216" s="4">
        <f t="shared" si="25"/>
        <v>0</v>
      </c>
      <c r="M216" s="4">
        <f t="shared" si="26"/>
        <v>1</v>
      </c>
      <c r="N216" s="4">
        <f t="shared" si="27"/>
        <v>0</v>
      </c>
      <c r="O216" s="4">
        <f t="shared" si="28"/>
        <v>0</v>
      </c>
      <c r="P216" s="4">
        <f t="shared" si="29"/>
        <v>1</v>
      </c>
      <c r="Q216">
        <f t="shared" si="30"/>
        <v>1</v>
      </c>
      <c r="R216">
        <f t="shared" si="31"/>
        <v>1</v>
      </c>
    </row>
    <row r="217" spans="1:18">
      <c r="A217" s="6" t="s">
        <v>29</v>
      </c>
      <c r="B217" s="3">
        <v>0.7</v>
      </c>
      <c r="C217" s="4">
        <v>1.3097000000000001</v>
      </c>
      <c r="D217" s="4">
        <v>1.3988</v>
      </c>
      <c r="E217" s="4">
        <v>0.39734000000000003</v>
      </c>
      <c r="F217" s="4">
        <v>0.52476999999999996</v>
      </c>
      <c r="G217" s="4">
        <v>1.8813E-2</v>
      </c>
      <c r="H217" s="4">
        <v>1.8127000000000001E-2</v>
      </c>
      <c r="I217" s="4">
        <v>5.3109999999999997E-3</v>
      </c>
      <c r="J217" s="4">
        <v>1.0843999999999999E-2</v>
      </c>
      <c r="K217" s="4">
        <f t="shared" si="24"/>
        <v>0</v>
      </c>
      <c r="L217" s="4">
        <f t="shared" si="25"/>
        <v>0</v>
      </c>
      <c r="M217" s="4">
        <f t="shared" si="26"/>
        <v>1</v>
      </c>
      <c r="N217" s="4">
        <f t="shared" si="27"/>
        <v>0</v>
      </c>
      <c r="O217" s="4">
        <f t="shared" si="28"/>
        <v>0</v>
      </c>
      <c r="P217" s="4">
        <f t="shared" si="29"/>
        <v>1</v>
      </c>
      <c r="Q217">
        <f t="shared" si="30"/>
        <v>1</v>
      </c>
      <c r="R217">
        <f t="shared" si="31"/>
        <v>1</v>
      </c>
    </row>
    <row r="218" spans="1:18">
      <c r="A218" s="6" t="s">
        <v>29</v>
      </c>
      <c r="B218" s="3">
        <v>0.75</v>
      </c>
      <c r="C218" s="4">
        <v>1.2819</v>
      </c>
      <c r="D218" s="4">
        <v>1.4139999999999999</v>
      </c>
      <c r="E218" s="4">
        <v>0.38532</v>
      </c>
      <c r="F218" s="4">
        <v>0.50643000000000005</v>
      </c>
      <c r="G218" s="4">
        <v>2.6169000000000001E-2</v>
      </c>
      <c r="H218" s="4">
        <v>1.3221999999999999E-2</v>
      </c>
      <c r="I218" s="4">
        <v>5.4159999999999998E-3</v>
      </c>
      <c r="J218" s="4">
        <v>8.6768000000000001E-3</v>
      </c>
      <c r="K218" s="4">
        <f t="shared" si="24"/>
        <v>0</v>
      </c>
      <c r="L218" s="4">
        <f t="shared" si="25"/>
        <v>0</v>
      </c>
      <c r="M218" s="4">
        <f t="shared" si="26"/>
        <v>1</v>
      </c>
      <c r="N218" s="4">
        <f t="shared" si="27"/>
        <v>0</v>
      </c>
      <c r="O218" s="4">
        <f t="shared" si="28"/>
        <v>0</v>
      </c>
      <c r="P218" s="4">
        <f t="shared" si="29"/>
        <v>1</v>
      </c>
      <c r="Q218">
        <f t="shared" si="30"/>
        <v>1</v>
      </c>
      <c r="R218">
        <f t="shared" si="31"/>
        <v>1</v>
      </c>
    </row>
    <row r="219" spans="1:18">
      <c r="A219" s="6" t="s">
        <v>29</v>
      </c>
      <c r="B219" s="3">
        <v>0.8</v>
      </c>
      <c r="C219" s="4">
        <v>1.2423999999999999</v>
      </c>
      <c r="D219" s="4">
        <v>1.4490000000000001</v>
      </c>
      <c r="E219" s="4">
        <v>0.37490000000000001</v>
      </c>
      <c r="F219" s="4">
        <v>0.49970999999999999</v>
      </c>
      <c r="G219" s="4">
        <v>1.4697E-2</v>
      </c>
      <c r="H219" s="4">
        <v>1.7703E-2</v>
      </c>
      <c r="I219" s="4">
        <v>5.2705E-3</v>
      </c>
      <c r="J219" s="4">
        <v>7.2283E-3</v>
      </c>
      <c r="K219" s="4">
        <f t="shared" si="24"/>
        <v>0</v>
      </c>
      <c r="L219" s="4">
        <f t="shared" si="25"/>
        <v>0</v>
      </c>
      <c r="M219" s="4">
        <f t="shared" si="26"/>
        <v>1</v>
      </c>
      <c r="N219" s="4">
        <f t="shared" si="27"/>
        <v>0</v>
      </c>
      <c r="O219" s="4">
        <f t="shared" si="28"/>
        <v>0</v>
      </c>
      <c r="P219" s="4">
        <f t="shared" si="29"/>
        <v>1</v>
      </c>
      <c r="Q219">
        <f t="shared" si="30"/>
        <v>1</v>
      </c>
      <c r="R219">
        <f t="shared" si="31"/>
        <v>1</v>
      </c>
    </row>
    <row r="220" spans="1:18">
      <c r="A220" s="6" t="s">
        <v>29</v>
      </c>
      <c r="B220" s="3">
        <v>0.85</v>
      </c>
      <c r="C220" s="4">
        <v>1.2078</v>
      </c>
      <c r="D220" s="4">
        <v>1.5603</v>
      </c>
      <c r="E220" s="4">
        <v>0.36934</v>
      </c>
      <c r="F220" s="4">
        <v>0.52088000000000001</v>
      </c>
      <c r="G220" s="4">
        <v>1.4427000000000001E-2</v>
      </c>
      <c r="H220" s="4">
        <v>0.12203</v>
      </c>
      <c r="I220" s="4">
        <v>4.8224000000000001E-3</v>
      </c>
      <c r="J220" s="4">
        <v>8.3213000000000002E-3</v>
      </c>
      <c r="K220" s="4">
        <f t="shared" si="24"/>
        <v>0</v>
      </c>
      <c r="L220" s="4">
        <f t="shared" si="25"/>
        <v>0</v>
      </c>
      <c r="M220" s="4">
        <f t="shared" si="26"/>
        <v>1</v>
      </c>
      <c r="N220" s="4">
        <f t="shared" si="27"/>
        <v>0</v>
      </c>
      <c r="O220" s="4">
        <f t="shared" si="28"/>
        <v>0</v>
      </c>
      <c r="P220" s="4">
        <f t="shared" si="29"/>
        <v>1</v>
      </c>
      <c r="Q220">
        <f t="shared" si="30"/>
        <v>1</v>
      </c>
      <c r="R220">
        <f t="shared" si="31"/>
        <v>1</v>
      </c>
    </row>
    <row r="221" spans="1:18">
      <c r="A221" s="6" t="s">
        <v>29</v>
      </c>
      <c r="B221" s="3">
        <v>0.9</v>
      </c>
      <c r="C221" s="4">
        <v>1.1796</v>
      </c>
      <c r="D221" s="4" t="s">
        <v>18</v>
      </c>
      <c r="E221" s="4">
        <v>0.37330999999999998</v>
      </c>
      <c r="F221" s="4" t="s">
        <v>18</v>
      </c>
      <c r="G221" s="4">
        <v>1.2997999999999999E-2</v>
      </c>
      <c r="H221" s="4" t="s">
        <v>18</v>
      </c>
      <c r="I221" s="4">
        <v>4.9559000000000001E-3</v>
      </c>
      <c r="J221" s="4" t="s">
        <v>18</v>
      </c>
      <c r="K221" s="4">
        <f t="shared" si="24"/>
        <v>0</v>
      </c>
      <c r="L221" s="4">
        <f t="shared" si="25"/>
        <v>0</v>
      </c>
      <c r="M221" s="4">
        <f t="shared" si="26"/>
        <v>0</v>
      </c>
      <c r="N221" s="4">
        <f t="shared" si="27"/>
        <v>0</v>
      </c>
      <c r="O221" s="4">
        <f t="shared" si="28"/>
        <v>0</v>
      </c>
      <c r="P221" s="4">
        <f t="shared" si="29"/>
        <v>0</v>
      </c>
      <c r="Q221">
        <f t="shared" si="30"/>
        <v>1</v>
      </c>
      <c r="R221">
        <f t="shared" si="31"/>
        <v>1</v>
      </c>
    </row>
    <row r="222" spans="1:18">
      <c r="A222" s="6" t="s">
        <v>29</v>
      </c>
      <c r="B222" s="3">
        <v>0.95</v>
      </c>
      <c r="C222" s="4">
        <v>1.1835</v>
      </c>
      <c r="D222" s="4" t="s">
        <v>18</v>
      </c>
      <c r="E222" s="4">
        <v>0.39460000000000001</v>
      </c>
      <c r="F222" s="4" t="s">
        <v>18</v>
      </c>
      <c r="G222" s="4">
        <v>1.3762E-2</v>
      </c>
      <c r="H222" s="4" t="s">
        <v>18</v>
      </c>
      <c r="I222" s="4">
        <v>3.2331999999999999E-3</v>
      </c>
      <c r="J222" s="4" t="s">
        <v>18</v>
      </c>
      <c r="K222" s="4">
        <f t="shared" ref="K222:K223" si="32">IFERROR(IF(ABS(C222-D222)&lt;SQRT(G222^2+H222^2),1,0),0)</f>
        <v>0</v>
      </c>
      <c r="L222" s="4">
        <f t="shared" ref="L222:L223" si="33">IFERROR(IF((C222-D222)&gt;SQRT(G222^2+H222^2),1,0),0)</f>
        <v>0</v>
      </c>
      <c r="M222" s="4">
        <f t="shared" ref="M222:M223" si="34">IFERROR(IF((D222-C222)&gt;SQRT(G222^2+H222^2),1,0),0)</f>
        <v>0</v>
      </c>
      <c r="N222" s="4">
        <f t="shared" ref="N222:N223" si="35">IFERROR(IF(ABS(E222-F222)&lt;SQRT(I222^2+J222^2),1,0),0)</f>
        <v>0</v>
      </c>
      <c r="O222" s="4">
        <f t="shared" ref="O222:O223" si="36">IFERROR(IF((E222-F222)&gt;SQRT(I222^2+J222^2),1,0),0)</f>
        <v>0</v>
      </c>
      <c r="P222" s="4">
        <f t="shared" ref="P222:P223" si="37">IFERROR(IF((F222-E222)&gt;SQRT(I222^2+J222^2),1,0),0)</f>
        <v>0</v>
      </c>
      <c r="Q222">
        <f t="shared" ref="Q222:Q223" si="38">(C222&lt;D222)*1</f>
        <v>1</v>
      </c>
      <c r="R222">
        <f t="shared" ref="R222:R223" si="39">(E222&lt;F222)*1</f>
        <v>1</v>
      </c>
    </row>
    <row r="223" spans="1:18">
      <c r="A223" s="6" t="s">
        <v>30</v>
      </c>
      <c r="B223" s="3">
        <v>0</v>
      </c>
      <c r="C223" s="4">
        <v>0.39624999999999999</v>
      </c>
      <c r="D223" s="4">
        <v>1.901</v>
      </c>
      <c r="E223" s="4">
        <v>0.17660000000000001</v>
      </c>
      <c r="F223" s="4">
        <v>1.2042999999999999</v>
      </c>
      <c r="G223" s="4">
        <v>3.7001999999999998E-3</v>
      </c>
      <c r="H223" s="4">
        <v>2.1284000000000001E-2</v>
      </c>
      <c r="I223" s="4">
        <v>1.2551999999999999E-3</v>
      </c>
      <c r="J223" s="4">
        <v>2.1731E-2</v>
      </c>
      <c r="K223" s="4">
        <f t="shared" si="32"/>
        <v>0</v>
      </c>
      <c r="L223" s="4">
        <f t="shared" si="33"/>
        <v>0</v>
      </c>
      <c r="M223" s="4">
        <f t="shared" si="34"/>
        <v>1</v>
      </c>
      <c r="N223" s="4">
        <f t="shared" si="35"/>
        <v>0</v>
      </c>
      <c r="O223" s="4">
        <f t="shared" si="36"/>
        <v>0</v>
      </c>
      <c r="P223" s="4">
        <f t="shared" si="37"/>
        <v>1</v>
      </c>
      <c r="Q223">
        <f t="shared" si="38"/>
        <v>1</v>
      </c>
      <c r="R223">
        <f t="shared" si="39"/>
        <v>1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hyperparam_search_mnist_train_g</vt:lpstr>
      <vt:lpstr>Sheet1</vt:lpstr>
      <vt:lpstr>Sheet2</vt:lpstr>
      <vt:lpstr>curvature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2024-06-13T09:56:35Z</dcterms:created>
  <dcterms:modified xsi:type="dcterms:W3CDTF">2024-06-15T17:42:01Z</dcterms:modified>
</cp:coreProperties>
</file>