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laurengill/Github/tunicate-heat-immersion/"/>
    </mc:Choice>
  </mc:AlternateContent>
  <xr:revisionPtr revIDLastSave="0" documentId="13_ncr:1_{37049E31-174B-B649-83DE-378DED14DC1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ain" sheetId="14" r:id="rId1"/>
    <sheet name="Metadata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ilfrgAQCAKXgnFXxyuGr8EC3rDgg=="/>
    </ext>
  </extLst>
</workbook>
</file>

<file path=xl/calcChain.xml><?xml version="1.0" encoding="utf-8"?>
<calcChain xmlns="http://schemas.openxmlformats.org/spreadsheetml/2006/main">
  <c r="B2" i="14" l="1"/>
  <c r="AN2" i="14"/>
  <c r="B3" i="14"/>
  <c r="AN3" i="14"/>
  <c r="B4" i="14"/>
  <c r="AN4" i="14"/>
  <c r="B5" i="14"/>
  <c r="AN5" i="14"/>
  <c r="B6" i="14"/>
  <c r="B7" i="14"/>
  <c r="AN7" i="14"/>
  <c r="B8" i="14"/>
  <c r="AN8" i="14"/>
  <c r="B9" i="14"/>
  <c r="AN9" i="14"/>
  <c r="B10" i="14"/>
  <c r="AN10" i="14"/>
  <c r="B11" i="14"/>
  <c r="B12" i="14"/>
  <c r="AN12" i="14"/>
  <c r="B13" i="14"/>
  <c r="AN13" i="14"/>
  <c r="B14" i="14"/>
  <c r="AN14" i="14"/>
  <c r="B15" i="14"/>
  <c r="AN15" i="14"/>
  <c r="B16" i="14"/>
  <c r="B17" i="14"/>
  <c r="AN17" i="14"/>
  <c r="B18" i="14"/>
  <c r="AN18" i="14"/>
  <c r="B19" i="14"/>
  <c r="AN19" i="14"/>
  <c r="B20" i="14"/>
  <c r="AN20" i="14"/>
  <c r="B21" i="14"/>
  <c r="AN21" i="14"/>
  <c r="B22" i="14"/>
  <c r="AN22" i="14"/>
  <c r="B23" i="14"/>
  <c r="AN23" i="14"/>
  <c r="B24" i="14"/>
  <c r="AN24" i="14"/>
  <c r="B25" i="14"/>
  <c r="AN25" i="14"/>
  <c r="B26" i="14"/>
  <c r="B27" i="14"/>
  <c r="AN27" i="14"/>
  <c r="B28" i="14"/>
  <c r="AN28" i="14"/>
  <c r="B29" i="14"/>
  <c r="AN29" i="14"/>
  <c r="B30" i="14"/>
  <c r="AN30" i="14"/>
  <c r="B31" i="14"/>
  <c r="B32" i="14"/>
  <c r="AN32" i="14"/>
  <c r="B33" i="14"/>
  <c r="AN33" i="14"/>
  <c r="B34" i="14"/>
  <c r="AN34" i="14"/>
  <c r="B35" i="14"/>
  <c r="AN35" i="14"/>
  <c r="B36" i="14"/>
  <c r="B37" i="14"/>
  <c r="AN37" i="14"/>
  <c r="B38" i="14"/>
  <c r="AN38" i="14"/>
  <c r="B39" i="14"/>
  <c r="AN39" i="14"/>
  <c r="B40" i="14"/>
  <c r="AN40" i="14"/>
  <c r="B41" i="14"/>
  <c r="B42" i="14"/>
  <c r="AN42" i="14"/>
  <c r="B43" i="14"/>
  <c r="AN43" i="14"/>
  <c r="B44" i="14"/>
  <c r="AN44" i="14"/>
  <c r="B45" i="14"/>
  <c r="AN45" i="14"/>
  <c r="B46" i="14"/>
  <c r="B47" i="14"/>
  <c r="AN47" i="14"/>
  <c r="B48" i="14"/>
  <c r="AN48" i="14"/>
  <c r="B49" i="14"/>
  <c r="AN49" i="14"/>
  <c r="B50" i="14"/>
  <c r="AN50" i="14"/>
  <c r="B51" i="14"/>
  <c r="B52" i="14"/>
  <c r="AN52" i="14"/>
  <c r="B53" i="14"/>
  <c r="AN53" i="14"/>
  <c r="B54" i="14"/>
  <c r="AN54" i="14"/>
  <c r="B55" i="14"/>
  <c r="AN55" i="14"/>
  <c r="B56" i="14"/>
  <c r="AN56" i="14"/>
  <c r="B57" i="14"/>
  <c r="AN57" i="14"/>
  <c r="B58" i="14"/>
  <c r="AN58" i="14"/>
  <c r="B59" i="14"/>
  <c r="AN59" i="14"/>
  <c r="B60" i="14"/>
  <c r="AN60" i="14"/>
  <c r="B61" i="14"/>
  <c r="B62" i="14"/>
  <c r="AN62" i="14"/>
  <c r="B63" i="14"/>
  <c r="AN63" i="14"/>
  <c r="B64" i="14"/>
  <c r="AN64" i="14"/>
  <c r="B65" i="14"/>
  <c r="AN65" i="14"/>
  <c r="B66" i="14"/>
  <c r="AN66" i="14"/>
  <c r="B67" i="14"/>
  <c r="AN67" i="14"/>
  <c r="B68" i="14"/>
  <c r="AN68" i="14"/>
  <c r="B69" i="14"/>
  <c r="AN69" i="14"/>
  <c r="B70" i="14"/>
  <c r="AN70" i="14"/>
  <c r="B71" i="14"/>
  <c r="B72" i="14"/>
  <c r="AN72" i="14"/>
  <c r="B73" i="14"/>
  <c r="AN73" i="14"/>
  <c r="B74" i="14"/>
  <c r="AN74" i="14"/>
  <c r="B75" i="14"/>
  <c r="AN75" i="14"/>
  <c r="B76" i="14"/>
  <c r="B77" i="14"/>
  <c r="AN77" i="14"/>
  <c r="B78" i="14"/>
  <c r="AN78" i="14"/>
  <c r="B79" i="14"/>
  <c r="AN79" i="14"/>
  <c r="B80" i="14"/>
  <c r="AN80" i="14"/>
  <c r="B81" i="14"/>
</calcChain>
</file>

<file path=xl/sharedStrings.xml><?xml version="1.0" encoding="utf-8"?>
<sst xmlns="http://schemas.openxmlformats.org/spreadsheetml/2006/main" count="281" uniqueCount="131">
  <si>
    <t>photo_number</t>
  </si>
  <si>
    <t>id_number</t>
  </si>
  <si>
    <t>collection_date</t>
  </si>
  <si>
    <t>acclimation_time_h</t>
  </si>
  <si>
    <t>water_type</t>
  </si>
  <si>
    <t>temperature_c</t>
  </si>
  <si>
    <t>exposure_time_s</t>
  </si>
  <si>
    <t>colony_id</t>
  </si>
  <si>
    <t>initial_weight_g</t>
  </si>
  <si>
    <t>post_acclimation_weight_g</t>
  </si>
  <si>
    <t>48hr_weight</t>
  </si>
  <si>
    <t>initial_rgb</t>
  </si>
  <si>
    <t>48hr_rgb</t>
  </si>
  <si>
    <t>attachment</t>
  </si>
  <si>
    <t>mold_cover</t>
  </si>
  <si>
    <t>mortality</t>
  </si>
  <si>
    <t>final_weight_g</t>
  </si>
  <si>
    <t>survival</t>
  </si>
  <si>
    <t>freshwater</t>
  </si>
  <si>
    <t>seawater</t>
  </si>
  <si>
    <t>sd_initial_rgb</t>
  </si>
  <si>
    <t>initial_red</t>
  </si>
  <si>
    <t>sd_initial_red</t>
  </si>
  <si>
    <t>initial_green</t>
  </si>
  <si>
    <t>sd_initial_green</t>
  </si>
  <si>
    <t>initial_blue</t>
  </si>
  <si>
    <t>sd_initial_blue</t>
  </si>
  <si>
    <t>sd_48hr_rbg</t>
  </si>
  <si>
    <t>48hr_red</t>
  </si>
  <si>
    <t>sd_48hr_red</t>
  </si>
  <si>
    <t>48hr_green</t>
  </si>
  <si>
    <t>sd_48hr_green</t>
  </si>
  <si>
    <t>48hr_blue</t>
  </si>
  <si>
    <t>sd_48hr_blue</t>
  </si>
  <si>
    <t>3wks_rgb</t>
  </si>
  <si>
    <t>sd_3wks_rbg</t>
  </si>
  <si>
    <t>3wks_red</t>
  </si>
  <si>
    <t>sd_3wks_red</t>
  </si>
  <si>
    <t>3wks_green</t>
  </si>
  <si>
    <t>sd_3wks_green</t>
  </si>
  <si>
    <t>3wks_blue</t>
  </si>
  <si>
    <t>sd_3wks_blue</t>
  </si>
  <si>
    <t>Data field name</t>
  </si>
  <si>
    <t>Description</t>
  </si>
  <si>
    <t>Data Type</t>
  </si>
  <si>
    <t>Values</t>
  </si>
  <si>
    <t>Notes</t>
  </si>
  <si>
    <t>character</t>
  </si>
  <si>
    <t>numeric</t>
  </si>
  <si>
    <t>photo number</t>
  </si>
  <si>
    <t xml:space="preserve"> for our own reference in labelling tupperware containers</t>
  </si>
  <si>
    <t>  the date that tunicates were collected for treatments</t>
  </si>
  <si>
    <t xml:space="preserve"> either freshwater or seawater</t>
  </si>
  <si>
    <t>exposure_time</t>
  </si>
  <si>
    <t xml:space="preserve"> the amount of time that the tunicates spend in the heat treatment, measured in seconds (60s or 120s)</t>
  </si>
  <si>
    <t xml:space="preserve"> the colony (1-5) in which the tunicate was taken from</t>
  </si>
  <si>
    <t xml:space="preserve"> the weight of the tunicates when we first collected them, and were cutting them into chunks. Measured in grams. Pieces were standardized to be between 6.5 and 7.5 grams.</t>
  </si>
  <si>
    <t>post_acclimation_g</t>
  </si>
  <si>
    <t xml:space="preserve"> the weight of tunicates after they had spent 48 hours in acclimatizing in the seawater table, right before they were treated in hot water</t>
  </si>
  <si>
    <t xml:space="preserve"> the weight of the tunicates 48 hours after they had been heat treated. Measured in grams</t>
  </si>
  <si>
    <t xml:space="preserve"> the mean RGB (red-green-blue) value of the tunicates immediately before they were heat treated. Measured in Image J</t>
  </si>
  <si>
    <t xml:space="preserve"> the standard deviation of the mean initial RGB value. Obtained from histogram in Image J</t>
  </si>
  <si>
    <t xml:space="preserve"> the mean red value of the tunicates immediately before they were heat treated. Measured in Image J</t>
  </si>
  <si>
    <t xml:space="preserve"> the standard deviation of the mean initial red value. Obtained from histogram in Image J </t>
  </si>
  <si>
    <t>intial_green</t>
  </si>
  <si>
    <t xml:space="preserve"> the mean green value of the tunicates immediately before they were heat treated. Measured in Image J</t>
  </si>
  <si>
    <t xml:space="preserve"> the standard deviation of the mean initial green value. Obtained from histogram in Image J </t>
  </si>
  <si>
    <t>intial_blue</t>
  </si>
  <si>
    <t xml:space="preserve"> the mean blue value of the tunicates immediately before they were heat treated. Measured in Image J</t>
  </si>
  <si>
    <t xml:space="preserve"> the standard deviation of the mean initial blue value. Obtained from histogram in Image J </t>
  </si>
  <si>
    <t xml:space="preserve"> the mean RGB (red-green-blue) value of the tunicates 48 hours after they were heat treated. Measured in Image J</t>
  </si>
  <si>
    <t>sd_48hr_rgb</t>
  </si>
  <si>
    <t xml:space="preserve"> the standard deviation of the mean RGB value 48 hours after they were heat treated. Obtained from histogram in Image J</t>
  </si>
  <si>
    <t xml:space="preserve"> the mean red value of the tunicates 48 hours after they were heat treated. Measured in Image J</t>
  </si>
  <si>
    <t xml:space="preserve"> the standard deviation of the mean red value 48 hours after they were heat treated. Obtained from histogram in Image J </t>
  </si>
  <si>
    <t xml:space="preserve"> the mean green value of the tunicates 48 hours after they were heat treated. Measured in Image J</t>
  </si>
  <si>
    <t xml:space="preserve"> the standard deviation of the mean green value 48 hours after they were heat treated. Obtained from histogram in Image J </t>
  </si>
  <si>
    <t xml:space="preserve"> the mean blue value of the tunicates 48 hours after they were heat treated. Measured in Image J</t>
  </si>
  <si>
    <t xml:space="preserve"> the standard deviation of the mean blue value 48 hours after they were heat treated. Obtained from histogram in Image J </t>
  </si>
  <si>
    <t xml:space="preserve"> the mean RGB (red-green-blue) value of the living tunicates 3 weeks after they were heat treated. Measured in Image J</t>
  </si>
  <si>
    <t>sd_3wks_rgb</t>
  </si>
  <si>
    <t xml:space="preserve"> the standard deviation of the mean RGB value of the living tunicates 3 weeks after they were heat treated. Obtained from histogram in Image J</t>
  </si>
  <si>
    <t xml:space="preserve"> the mean red value of the living tunicates 3 weeks after they were heat treated. Measured in Image J</t>
  </si>
  <si>
    <t xml:space="preserve"> the standard deviation of the mean red value 3 weeks after the tunicates were heat treated. Obtained from histogram in Image J </t>
  </si>
  <si>
    <t xml:space="preserve"> the mean green value of the living tunicates 3 weeks after they were heat treated. Measured in Image J</t>
  </si>
  <si>
    <t xml:space="preserve"> the standard deviation of the mean green value 3 weeks after the tunicates were heat treated. Obtained from histogram in Image J </t>
  </si>
  <si>
    <t xml:space="preserve"> the mean blue value of the living tunicates 3 weeks after they were heat treated. Measured in Image J</t>
  </si>
  <si>
    <t xml:space="preserve"> the standard deviation of the mean blue value 3 weeks after the tunicates were heat treated. Obtained from histogram in Image J </t>
  </si>
  <si>
    <t xml:space="preserve"> tunicates were marked with a 0 if they were not attached, and a 1 if they were attached to the tupperware container 3 weeks after heat treatment. </t>
  </si>
  <si>
    <t xml:space="preserve"> functional mortality of tunicates 3 week after heat treatments. If tunicates were not solid (sludge-like) and disintegrating they were marked with a 1. If tunicates had structural integrity, they were marked with a 0.</t>
  </si>
  <si>
    <t>2-81</t>
  </si>
  <si>
    <t xml:space="preserve"> an individual identification corresponding with photos taken of the tunicates</t>
  </si>
  <si>
    <t>12, 50, 70 or 90℃</t>
  </si>
  <si>
    <t xml:space="preserve"> the temperature that the tunicates were heat treated at, in degrees Celsius </t>
  </si>
  <si>
    <t xml:space="preserve"> the number of hours that tunicates were acclimated in the seawater tables before treatment </t>
  </si>
  <si>
    <t>48 hours</t>
  </si>
  <si>
    <t>Units</t>
  </si>
  <si>
    <t>date</t>
  </si>
  <si>
    <t>hours</t>
  </si>
  <si>
    <t>degrees Celsius</t>
  </si>
  <si>
    <t>seconds</t>
  </si>
  <si>
    <t>grams</t>
  </si>
  <si>
    <t>factor</t>
  </si>
  <si>
    <t>1 to 5</t>
  </si>
  <si>
    <t xml:space="preserve"> rating (0-5) on the approximate severity of mold cover 3 weeks after heat treatment</t>
  </si>
  <si>
    <t xml:space="preserve"> 0= 0%, 1 = 20%, 2 = 40%, 3 = 60%, 4 = 80%, 5 = 100%.</t>
  </si>
  <si>
    <t>freshwater or seawater</t>
  </si>
  <si>
    <t>ordinal</t>
  </si>
  <si>
    <t>Oct 22, Oct 23/2021</t>
  </si>
  <si>
    <t>0,1</t>
  </si>
  <si>
    <t>All 3 wks RGB values were ONLY measured for the tunicates that were deemed to have survived</t>
  </si>
  <si>
    <t>Title</t>
  </si>
  <si>
    <t>Authors</t>
  </si>
  <si>
    <t>Date collected</t>
  </si>
  <si>
    <t>Location</t>
  </si>
  <si>
    <t>Gill, Lauren (laurengill27@gmail.com); Arthur, Payton (payton.arthur1@gmail.com); de Haas, Hazel (hazeldehaas@telus.net)</t>
  </si>
  <si>
    <t>Bamfield Marine Sciences Centre (51° 4' 47.8128'' N, 114°7’31.9224” W), Bamfield, BC </t>
  </si>
  <si>
    <t>Methods Used to Collect Data</t>
  </si>
  <si>
    <t>Experimental units</t>
  </si>
  <si>
    <t>Temperature of water treatments (12, 50, 70 or 90℃), the length of exposure in the water treatments (60s or 120s), type of water used in the water treatments (freshwater or seawater)</t>
  </si>
  <si>
    <t>Unit of measure for each variable</t>
  </si>
  <si>
    <t>Temperature: ℃elsius, Length of exposure: seconds, Type of water used: no units</t>
  </si>
  <si>
    <t>Abbreviations used in the data file</t>
  </si>
  <si>
    <t>hr = hour, wks = weeks, id = identification</t>
  </si>
  <si>
    <t>2021-10-22, 0900-2000h</t>
  </si>
  <si>
    <t>2021-10-23, 0900-1700h</t>
  </si>
  <si>
    <t>2021-10-24, 0900-1800h</t>
  </si>
  <si>
    <t>2021-10-25, 0900-1800h</t>
  </si>
  <si>
    <r>
      <t xml:space="preserve">Assessment of temperature methods for controlling </t>
    </r>
    <r>
      <rPr>
        <i/>
        <sz val="10"/>
        <color rgb="FF000000"/>
        <rFont val="Arial"/>
        <family val="2"/>
        <scheme val="minor"/>
      </rPr>
      <t>Didemnum vexillum</t>
    </r>
  </si>
  <si>
    <r>
      <t xml:space="preserve"> Chunks of </t>
    </r>
    <r>
      <rPr>
        <i/>
        <sz val="10"/>
        <color rgb="FF000000"/>
        <rFont val="Arial"/>
        <family val="2"/>
        <scheme val="minor"/>
      </rPr>
      <t xml:space="preserve">D. vexillum </t>
    </r>
    <r>
      <rPr>
        <sz val="10"/>
        <color rgb="FF000000"/>
        <rFont val="Arial"/>
        <family val="2"/>
        <scheme val="minor"/>
      </rPr>
      <t>were treated in 12, 50, 70 or 90℃ seawater or freshwater for 30s or 60s. Various measures of health and mortality were measured before and after heat treatment.</t>
    </r>
  </si>
  <si>
    <t>Description of data in 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</si>
</sst>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#,##0.000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A0101"/>
      <name val="Arial"/>
      <family val="2"/>
      <scheme val="minor"/>
    </font>
    <font>
      <sz val="10"/>
      <color rgb="FF202124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" fontId="4" fillId="0" borderId="0" xfId="0" applyNumberFormat="1" applyFont="1" applyAlignment="1"/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Fill="1" applyAlignment="1"/>
    <xf numFmtId="0" fontId="6" fillId="0" borderId="0" xfId="0" applyFont="1" applyFill="1"/>
    <xf numFmtId="164" fontId="5" fillId="0" borderId="0" xfId="0" applyNumberFormat="1" applyFont="1" applyFill="1"/>
    <xf numFmtId="0" fontId="7" fillId="0" borderId="0" xfId="0" applyFont="1" applyFill="1" applyAlignment="1">
      <alignment horizontal="left"/>
    </xf>
    <xf numFmtId="165" fontId="5" fillId="0" borderId="0" xfId="0" applyNumberFormat="1" applyFont="1" applyFill="1" applyAlignment="1"/>
    <xf numFmtId="0" fontId="4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F6D8-BDD5-434C-8BA1-708A75D4AA26}">
  <dimension ref="A1:AN1000"/>
  <sheetViews>
    <sheetView zoomScale="88" workbookViewId="0">
      <selection activeCell="D11" sqref="D11"/>
    </sheetView>
  </sheetViews>
  <sheetFormatPr baseColWidth="10" defaultRowHeight="13" x14ac:dyDescent="0.15"/>
  <cols>
    <col min="1" max="12" width="10.83203125" style="1"/>
    <col min="20" max="20" width="10.83203125" style="1"/>
    <col min="36" max="40" width="10.83203125" style="1"/>
  </cols>
  <sheetData>
    <row r="1" spans="1:40" s="2" customFormat="1" x14ac:dyDescent="0.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14" t="s">
        <v>12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14" t="s">
        <v>13</v>
      </c>
      <c r="AK1" s="14" t="s">
        <v>14</v>
      </c>
      <c r="AL1" s="14" t="s">
        <v>15</v>
      </c>
      <c r="AM1" s="15" t="s">
        <v>16</v>
      </c>
      <c r="AN1" s="14" t="s">
        <v>17</v>
      </c>
    </row>
    <row r="2" spans="1:40" x14ac:dyDescent="0.15">
      <c r="A2" s="8">
        <v>2</v>
      </c>
      <c r="B2" s="9" t="str">
        <f t="shared" ref="B2:B33" si="0">CONCATENATE(LEFT(E2,1),"_",LEFT(F2,2),"_", LEFT(G2, 2), "_", LEFT(H2, 1))</f>
        <v>f_12_12_1</v>
      </c>
      <c r="C2" s="10">
        <v>44491</v>
      </c>
      <c r="D2" s="6">
        <v>48</v>
      </c>
      <c r="E2" s="7" t="s">
        <v>18</v>
      </c>
      <c r="F2" s="7">
        <v>12</v>
      </c>
      <c r="G2" s="7">
        <v>120</v>
      </c>
      <c r="H2" s="7">
        <v>1</v>
      </c>
      <c r="I2" s="7">
        <v>7.11</v>
      </c>
      <c r="J2" s="7">
        <v>10.3</v>
      </c>
      <c r="K2" s="7">
        <v>8.1999999999999993</v>
      </c>
      <c r="L2" s="6">
        <v>155.90799999999999</v>
      </c>
      <c r="M2" s="4">
        <v>81.881</v>
      </c>
      <c r="N2" s="4">
        <v>197.511</v>
      </c>
      <c r="O2" s="4">
        <v>17.402000000000001</v>
      </c>
      <c r="P2" s="4">
        <v>111.386</v>
      </c>
      <c r="Q2" s="4">
        <v>28.140999999999998</v>
      </c>
      <c r="R2" s="4">
        <v>33.149000000000001</v>
      </c>
      <c r="S2" s="4">
        <v>39.259</v>
      </c>
      <c r="T2" s="6">
        <v>150.04599999999999</v>
      </c>
      <c r="U2" s="4">
        <v>87.629000000000005</v>
      </c>
      <c r="V2" s="4">
        <v>205.97900000000001</v>
      </c>
      <c r="W2" s="4">
        <v>20.759</v>
      </c>
      <c r="X2" s="4">
        <v>106.961</v>
      </c>
      <c r="Y2" s="4">
        <v>29.97</v>
      </c>
      <c r="Z2" s="4">
        <v>22.234000000000002</v>
      </c>
      <c r="AA2" s="4">
        <v>36.146000000000001</v>
      </c>
      <c r="AB2" s="4">
        <v>178.69499999999999</v>
      </c>
      <c r="AC2" s="4">
        <v>77.52</v>
      </c>
      <c r="AD2" s="4">
        <v>210.56700000000001</v>
      </c>
      <c r="AE2" s="4">
        <v>29.273</v>
      </c>
      <c r="AF2" s="4">
        <v>132.51300000000001</v>
      </c>
      <c r="AG2" s="4">
        <v>34.399000000000001</v>
      </c>
      <c r="AH2" s="4">
        <v>41.347000000000001</v>
      </c>
      <c r="AI2" s="4">
        <v>39.162999999999997</v>
      </c>
      <c r="AJ2" s="6">
        <v>1</v>
      </c>
      <c r="AK2" s="6">
        <v>0</v>
      </c>
      <c r="AL2" s="6">
        <v>0</v>
      </c>
      <c r="AM2" s="6">
        <v>7.33</v>
      </c>
      <c r="AN2" s="11" t="str">
        <f>IF(AL2&gt;0,"0","1")</f>
        <v>1</v>
      </c>
    </row>
    <row r="3" spans="1:40" x14ac:dyDescent="0.15">
      <c r="A3" s="8">
        <v>3</v>
      </c>
      <c r="B3" s="9" t="str">
        <f t="shared" si="0"/>
        <v>f_12_12_2</v>
      </c>
      <c r="C3" s="10">
        <v>44491</v>
      </c>
      <c r="D3" s="6">
        <v>48</v>
      </c>
      <c r="E3" s="7" t="s">
        <v>18</v>
      </c>
      <c r="F3" s="7">
        <v>12</v>
      </c>
      <c r="G3" s="7">
        <v>120</v>
      </c>
      <c r="H3" s="7">
        <v>2</v>
      </c>
      <c r="I3" s="7">
        <v>6.73</v>
      </c>
      <c r="J3" s="7">
        <v>11.5</v>
      </c>
      <c r="K3" s="7">
        <v>7.23</v>
      </c>
      <c r="L3" s="6">
        <v>158.667</v>
      </c>
      <c r="M3" s="4">
        <v>85.744</v>
      </c>
      <c r="N3" s="4">
        <v>204.238</v>
      </c>
      <c r="O3" s="4">
        <v>15.993</v>
      </c>
      <c r="P3" s="4">
        <v>102.538</v>
      </c>
      <c r="Q3" s="4">
        <v>24.937000000000001</v>
      </c>
      <c r="R3" s="4">
        <v>17.044</v>
      </c>
      <c r="S3" s="4">
        <v>28.155999999999999</v>
      </c>
      <c r="T3" s="6">
        <v>158.673</v>
      </c>
      <c r="U3" s="4">
        <v>86.891999999999996</v>
      </c>
      <c r="V3" s="4">
        <v>209.892</v>
      </c>
      <c r="W3" s="4">
        <v>20.719000000000001</v>
      </c>
      <c r="X3" s="4">
        <v>101.58199999999999</v>
      </c>
      <c r="Y3" s="4">
        <v>27.852</v>
      </c>
      <c r="Z3" s="4">
        <v>21.614999999999998</v>
      </c>
      <c r="AA3" s="4">
        <v>30.553999999999998</v>
      </c>
      <c r="AB3" s="4">
        <v>172.64599999999999</v>
      </c>
      <c r="AC3" s="4">
        <v>80.161000000000001</v>
      </c>
      <c r="AD3" s="4">
        <v>208.04300000000001</v>
      </c>
      <c r="AE3" s="4">
        <v>21.260999999999999</v>
      </c>
      <c r="AF3" s="4">
        <v>122.77800000000001</v>
      </c>
      <c r="AG3" s="4">
        <v>32.747999999999998</v>
      </c>
      <c r="AH3" s="4">
        <v>39.511000000000003</v>
      </c>
      <c r="AI3" s="4">
        <v>36.604999999999997</v>
      </c>
      <c r="AJ3" s="6">
        <v>1</v>
      </c>
      <c r="AK3" s="6">
        <v>0</v>
      </c>
      <c r="AL3" s="6">
        <v>0</v>
      </c>
      <c r="AM3" s="6">
        <v>6.46</v>
      </c>
      <c r="AN3" s="11" t="str">
        <f>IF(AL3&gt;0,"0","1")</f>
        <v>1</v>
      </c>
    </row>
    <row r="4" spans="1:40" x14ac:dyDescent="0.15">
      <c r="A4" s="8">
        <v>4</v>
      </c>
      <c r="B4" s="9" t="str">
        <f t="shared" si="0"/>
        <v>f_12_12_3</v>
      </c>
      <c r="C4" s="10">
        <v>44491</v>
      </c>
      <c r="D4" s="6">
        <v>48</v>
      </c>
      <c r="E4" s="7" t="s">
        <v>18</v>
      </c>
      <c r="F4" s="7">
        <v>12</v>
      </c>
      <c r="G4" s="7">
        <v>120</v>
      </c>
      <c r="H4" s="7">
        <v>3</v>
      </c>
      <c r="I4" s="7">
        <v>6.62</v>
      </c>
      <c r="J4" s="7">
        <v>8.6999999999999993</v>
      </c>
      <c r="K4" s="7">
        <v>8.6</v>
      </c>
      <c r="L4" s="12">
        <v>153.22399999999999</v>
      </c>
      <c r="M4" s="4">
        <v>70.355000000000004</v>
      </c>
      <c r="N4" s="4">
        <v>186.96199999999999</v>
      </c>
      <c r="O4" s="4">
        <v>17.631</v>
      </c>
      <c r="P4" s="4">
        <v>104.745</v>
      </c>
      <c r="Q4" s="4">
        <v>26.088000000000001</v>
      </c>
      <c r="R4" s="4">
        <v>41.783999999999999</v>
      </c>
      <c r="S4" s="4">
        <v>28.794</v>
      </c>
      <c r="T4" s="6">
        <v>173.9</v>
      </c>
      <c r="U4" s="4">
        <v>77.537999999999997</v>
      </c>
      <c r="V4" s="4">
        <v>195.90700000000001</v>
      </c>
      <c r="W4" s="4">
        <v>21.573</v>
      </c>
      <c r="X4" s="4">
        <v>106.158</v>
      </c>
      <c r="Y4" s="4">
        <v>30.384</v>
      </c>
      <c r="Z4" s="4">
        <v>40.595999999999997</v>
      </c>
      <c r="AA4" s="4">
        <v>33.610999999999997</v>
      </c>
      <c r="AB4" s="4">
        <v>168.45699999999999</v>
      </c>
      <c r="AC4" s="4">
        <v>75.751000000000005</v>
      </c>
      <c r="AD4" s="4">
        <v>204.102</v>
      </c>
      <c r="AE4" s="4">
        <v>25.25</v>
      </c>
      <c r="AF4" s="4">
        <v>121.322</v>
      </c>
      <c r="AG4" s="4">
        <v>35.840000000000003</v>
      </c>
      <c r="AH4" s="4">
        <v>42.771999999999998</v>
      </c>
      <c r="AI4" s="4">
        <v>37.566000000000003</v>
      </c>
      <c r="AJ4" s="6">
        <v>1</v>
      </c>
      <c r="AK4" s="6">
        <v>0</v>
      </c>
      <c r="AL4" s="6">
        <v>0</v>
      </c>
      <c r="AM4" s="6">
        <v>7.77</v>
      </c>
      <c r="AN4" s="11" t="str">
        <f>IF(AL4&gt;0,"0","1")</f>
        <v>1</v>
      </c>
    </row>
    <row r="5" spans="1:40" x14ac:dyDescent="0.15">
      <c r="A5" s="8">
        <v>5</v>
      </c>
      <c r="B5" s="9" t="str">
        <f t="shared" si="0"/>
        <v>f_12_12_4</v>
      </c>
      <c r="C5" s="10">
        <v>44491</v>
      </c>
      <c r="D5" s="6">
        <v>48</v>
      </c>
      <c r="E5" s="7" t="s">
        <v>18</v>
      </c>
      <c r="F5" s="7">
        <v>12</v>
      </c>
      <c r="G5" s="7">
        <v>120</v>
      </c>
      <c r="H5" s="7">
        <v>4</v>
      </c>
      <c r="I5" s="7">
        <v>6.66</v>
      </c>
      <c r="J5" s="7">
        <v>7.91</v>
      </c>
      <c r="K5" s="7">
        <v>7.1</v>
      </c>
      <c r="L5" s="6">
        <v>168.58</v>
      </c>
      <c r="M5" s="4">
        <v>86.44</v>
      </c>
      <c r="N5" s="4">
        <v>187.62</v>
      </c>
      <c r="O5" s="4">
        <v>26.539000000000001</v>
      </c>
      <c r="P5" s="4">
        <v>91.299000000000007</v>
      </c>
      <c r="Q5" s="4">
        <v>26.516999999999999</v>
      </c>
      <c r="R5" s="4">
        <v>25.488</v>
      </c>
      <c r="S5" s="4">
        <v>28.356000000000002</v>
      </c>
      <c r="T5" s="6">
        <v>174.41</v>
      </c>
      <c r="U5" s="4">
        <v>83.867999999999995</v>
      </c>
      <c r="V5" s="4">
        <v>201.21299999999999</v>
      </c>
      <c r="W5" s="4">
        <v>29.872</v>
      </c>
      <c r="X5" s="4">
        <v>109.867</v>
      </c>
      <c r="Y5" s="4">
        <v>30.047999999999998</v>
      </c>
      <c r="Z5" s="4">
        <v>38.073999999999998</v>
      </c>
      <c r="AA5" s="4">
        <v>35.005000000000003</v>
      </c>
      <c r="AB5" s="4"/>
      <c r="AC5" s="4"/>
      <c r="AD5" s="4"/>
      <c r="AE5" s="4"/>
      <c r="AF5" s="4"/>
      <c r="AG5" s="4"/>
      <c r="AH5" s="4"/>
      <c r="AI5" s="4"/>
      <c r="AJ5" s="6">
        <v>0</v>
      </c>
      <c r="AK5" s="6">
        <v>3</v>
      </c>
      <c r="AL5" s="13"/>
      <c r="AM5" s="6">
        <v>1.96</v>
      </c>
      <c r="AN5" s="11" t="str">
        <f>IF(AL5&gt;0,"0","1")</f>
        <v>1</v>
      </c>
    </row>
    <row r="6" spans="1:40" x14ac:dyDescent="0.15">
      <c r="A6" s="8">
        <v>6</v>
      </c>
      <c r="B6" s="9" t="str">
        <f t="shared" si="0"/>
        <v>f_12_12_5</v>
      </c>
      <c r="C6" s="10">
        <v>44491</v>
      </c>
      <c r="D6" s="6">
        <v>48</v>
      </c>
      <c r="E6" s="7" t="s">
        <v>18</v>
      </c>
      <c r="F6" s="7">
        <v>12</v>
      </c>
      <c r="G6" s="7">
        <v>120</v>
      </c>
      <c r="H6" s="7">
        <v>5</v>
      </c>
      <c r="I6" s="7">
        <v>7.15</v>
      </c>
      <c r="J6" s="7">
        <v>8.16</v>
      </c>
      <c r="K6" s="7">
        <v>8.58</v>
      </c>
      <c r="L6" s="6">
        <v>153.203</v>
      </c>
      <c r="M6" s="4">
        <v>75.427000000000007</v>
      </c>
      <c r="N6" s="4">
        <v>161.26</v>
      </c>
      <c r="O6" s="4">
        <v>24.084</v>
      </c>
      <c r="P6" s="4">
        <v>83.802999999999997</v>
      </c>
      <c r="Q6" s="4">
        <v>24.757000000000001</v>
      </c>
      <c r="R6" s="4">
        <v>29.815000000000001</v>
      </c>
      <c r="S6" s="4">
        <v>28.045000000000002</v>
      </c>
      <c r="T6" s="6">
        <v>175.65100000000001</v>
      </c>
      <c r="U6" s="4">
        <v>71.884</v>
      </c>
      <c r="V6" s="4">
        <v>185.20400000000001</v>
      </c>
      <c r="W6" s="4">
        <v>15.683999999999999</v>
      </c>
      <c r="X6" s="4">
        <v>106.267</v>
      </c>
      <c r="Y6" s="4">
        <v>22.061</v>
      </c>
      <c r="Z6" s="4">
        <v>48.523000000000003</v>
      </c>
      <c r="AA6" s="4">
        <v>29.422999999999998</v>
      </c>
      <c r="AB6" s="4"/>
      <c r="AC6" s="4"/>
      <c r="AD6" s="4"/>
      <c r="AE6" s="4"/>
      <c r="AF6" s="4"/>
      <c r="AG6" s="4"/>
      <c r="AH6" s="4"/>
      <c r="AI6" s="4"/>
      <c r="AJ6" s="6">
        <v>0</v>
      </c>
      <c r="AK6" s="6">
        <v>2</v>
      </c>
      <c r="AL6" s="6">
        <v>1</v>
      </c>
      <c r="AM6" s="6">
        <v>2.19</v>
      </c>
      <c r="AN6" s="11">
        <v>0</v>
      </c>
    </row>
    <row r="7" spans="1:40" x14ac:dyDescent="0.15">
      <c r="A7" s="8">
        <v>7</v>
      </c>
      <c r="B7" s="9" t="str">
        <f t="shared" si="0"/>
        <v>f_12_60_1</v>
      </c>
      <c r="C7" s="10">
        <v>44491</v>
      </c>
      <c r="D7" s="6">
        <v>48</v>
      </c>
      <c r="E7" s="7" t="s">
        <v>18</v>
      </c>
      <c r="F7" s="7">
        <v>12</v>
      </c>
      <c r="G7" s="7">
        <v>60</v>
      </c>
      <c r="H7" s="7">
        <v>1</v>
      </c>
      <c r="I7" s="7">
        <v>7.13</v>
      </c>
      <c r="J7" s="7">
        <v>10.7</v>
      </c>
      <c r="K7" s="7">
        <v>10.4</v>
      </c>
      <c r="L7" s="6">
        <v>172.25800000000001</v>
      </c>
      <c r="M7" s="4">
        <v>69.412999999999997</v>
      </c>
      <c r="N7" s="4">
        <v>178.733</v>
      </c>
      <c r="O7" s="4">
        <v>22.937000000000001</v>
      </c>
      <c r="P7" s="4">
        <v>95.122</v>
      </c>
      <c r="Q7" s="4">
        <v>23.512</v>
      </c>
      <c r="R7" s="4">
        <v>25.5</v>
      </c>
      <c r="S7" s="4">
        <v>27.64</v>
      </c>
      <c r="T7" s="6">
        <v>175.41</v>
      </c>
      <c r="U7" s="4">
        <v>83.227999999999994</v>
      </c>
      <c r="V7" s="4">
        <v>200.00399999999999</v>
      </c>
      <c r="W7" s="4">
        <v>22.37</v>
      </c>
      <c r="X7" s="4">
        <v>105.143</v>
      </c>
      <c r="Y7" s="4">
        <v>31.875</v>
      </c>
      <c r="Z7" s="4">
        <v>29.359000000000002</v>
      </c>
      <c r="AA7" s="4">
        <v>38.106999999999999</v>
      </c>
      <c r="AB7" s="4">
        <v>169.07499999999999</v>
      </c>
      <c r="AC7" s="4">
        <v>76.143000000000001</v>
      </c>
      <c r="AD7" s="4">
        <v>223.95</v>
      </c>
      <c r="AE7" s="4">
        <v>33.415999999999997</v>
      </c>
      <c r="AF7" s="4">
        <v>146.71100000000001</v>
      </c>
      <c r="AG7" s="4">
        <v>36.031999999999996</v>
      </c>
      <c r="AH7" s="4">
        <v>49.246000000000002</v>
      </c>
      <c r="AI7" s="4">
        <v>35.262999999999998</v>
      </c>
      <c r="AJ7" s="6">
        <v>1</v>
      </c>
      <c r="AK7" s="6">
        <v>1</v>
      </c>
      <c r="AL7" s="6">
        <v>0</v>
      </c>
      <c r="AM7" s="6">
        <v>8.69</v>
      </c>
      <c r="AN7" s="11" t="str">
        <f>IF(AL7&gt;0,"0","1")</f>
        <v>1</v>
      </c>
    </row>
    <row r="8" spans="1:40" x14ac:dyDescent="0.15">
      <c r="A8" s="8">
        <v>8</v>
      </c>
      <c r="B8" s="9" t="str">
        <f t="shared" si="0"/>
        <v>f_12_60_2</v>
      </c>
      <c r="C8" s="10">
        <v>44491</v>
      </c>
      <c r="D8" s="6">
        <v>48</v>
      </c>
      <c r="E8" s="7" t="s">
        <v>18</v>
      </c>
      <c r="F8" s="7">
        <v>12</v>
      </c>
      <c r="G8" s="7">
        <v>60</v>
      </c>
      <c r="H8" s="7">
        <v>2</v>
      </c>
      <c r="I8" s="7">
        <v>6.85</v>
      </c>
      <c r="J8" s="7">
        <v>9.3000000000000007</v>
      </c>
      <c r="K8" s="7">
        <v>9.3000000000000007</v>
      </c>
      <c r="L8" s="6">
        <v>134.381</v>
      </c>
      <c r="M8" s="4">
        <v>86.692999999999998</v>
      </c>
      <c r="N8" s="4">
        <v>207.34700000000001</v>
      </c>
      <c r="O8" s="4">
        <v>19.416</v>
      </c>
      <c r="P8" s="4">
        <v>103.797</v>
      </c>
      <c r="Q8" s="4">
        <v>23.087</v>
      </c>
      <c r="R8" s="4">
        <v>15.097</v>
      </c>
      <c r="S8" s="4">
        <v>26.23</v>
      </c>
      <c r="T8" s="6">
        <v>127.761</v>
      </c>
      <c r="U8" s="4">
        <v>85.638000000000005</v>
      </c>
      <c r="V8" s="4">
        <v>195.83099999999999</v>
      </c>
      <c r="W8" s="4">
        <v>25.416</v>
      </c>
      <c r="X8" s="4">
        <v>91.427999999999997</v>
      </c>
      <c r="Y8" s="4">
        <v>28.428000000000001</v>
      </c>
      <c r="Z8" s="4">
        <v>15.903</v>
      </c>
      <c r="AA8" s="4">
        <v>28.402999999999999</v>
      </c>
      <c r="AB8" s="4">
        <v>164.36500000000001</v>
      </c>
      <c r="AC8" s="4">
        <v>81.703999999999994</v>
      </c>
      <c r="AD8" s="4">
        <v>210.04400000000001</v>
      </c>
      <c r="AE8" s="4">
        <v>32.258000000000003</v>
      </c>
      <c r="AF8" s="4">
        <v>126.18300000000001</v>
      </c>
      <c r="AG8" s="4">
        <v>40.299999999999997</v>
      </c>
      <c r="AH8" s="4">
        <v>37.713999999999999</v>
      </c>
      <c r="AI8" s="4">
        <v>36.822000000000003</v>
      </c>
      <c r="AJ8" s="6">
        <v>1</v>
      </c>
      <c r="AK8" s="6">
        <v>0</v>
      </c>
      <c r="AL8" s="6">
        <v>0</v>
      </c>
      <c r="AM8" s="6">
        <v>7.52</v>
      </c>
      <c r="AN8" s="11" t="str">
        <f>IF(AL8&gt;0,"0","1")</f>
        <v>1</v>
      </c>
    </row>
    <row r="9" spans="1:40" x14ac:dyDescent="0.15">
      <c r="A9" s="8">
        <v>9</v>
      </c>
      <c r="B9" s="9" t="str">
        <f t="shared" si="0"/>
        <v>f_12_60_3</v>
      </c>
      <c r="C9" s="10">
        <v>44491</v>
      </c>
      <c r="D9" s="6">
        <v>48</v>
      </c>
      <c r="E9" s="7" t="s">
        <v>18</v>
      </c>
      <c r="F9" s="7">
        <v>12</v>
      </c>
      <c r="G9" s="7">
        <v>60</v>
      </c>
      <c r="H9" s="7">
        <v>3</v>
      </c>
      <c r="I9" s="7">
        <v>6.9</v>
      </c>
      <c r="J9" s="7">
        <v>9.1</v>
      </c>
      <c r="K9" s="7">
        <v>8.1</v>
      </c>
      <c r="L9" s="6">
        <v>163.50899999999999</v>
      </c>
      <c r="M9" s="4">
        <v>75.472999999999999</v>
      </c>
      <c r="N9" s="4">
        <v>180.07</v>
      </c>
      <c r="O9" s="4">
        <v>22.387</v>
      </c>
      <c r="P9" s="4">
        <v>103.627</v>
      </c>
      <c r="Q9" s="4">
        <v>24.663</v>
      </c>
      <c r="R9" s="4">
        <v>39.957999999999998</v>
      </c>
      <c r="S9" s="4">
        <v>28.948</v>
      </c>
      <c r="T9" s="6">
        <v>136.34</v>
      </c>
      <c r="U9" s="4">
        <v>82.305000000000007</v>
      </c>
      <c r="V9" s="4">
        <v>184.31100000000001</v>
      </c>
      <c r="W9" s="4">
        <v>36.375999999999998</v>
      </c>
      <c r="X9" s="4">
        <v>100.15</v>
      </c>
      <c r="Y9" s="4">
        <v>32.15</v>
      </c>
      <c r="Z9" s="4">
        <v>32.581000000000003</v>
      </c>
      <c r="AA9" s="4">
        <v>33.326000000000001</v>
      </c>
      <c r="AB9" s="4"/>
      <c r="AC9" s="4"/>
      <c r="AD9" s="4"/>
      <c r="AE9" s="4"/>
      <c r="AF9" s="4"/>
      <c r="AG9" s="4"/>
      <c r="AH9" s="4"/>
      <c r="AI9" s="4"/>
      <c r="AJ9" s="6">
        <v>0</v>
      </c>
      <c r="AK9" s="6">
        <v>4</v>
      </c>
      <c r="AL9" s="6">
        <v>1</v>
      </c>
      <c r="AM9" s="6">
        <v>1.63</v>
      </c>
      <c r="AN9" s="11" t="str">
        <f>IF(AL9&gt;0,"0","1")</f>
        <v>0</v>
      </c>
    </row>
    <row r="10" spans="1:40" x14ac:dyDescent="0.15">
      <c r="A10" s="8">
        <v>10</v>
      </c>
      <c r="B10" s="9" t="str">
        <f t="shared" si="0"/>
        <v>f_12_60_4</v>
      </c>
      <c r="C10" s="10">
        <v>44491</v>
      </c>
      <c r="D10" s="6">
        <v>48</v>
      </c>
      <c r="E10" s="7" t="s">
        <v>18</v>
      </c>
      <c r="F10" s="7">
        <v>12</v>
      </c>
      <c r="G10" s="7">
        <v>60</v>
      </c>
      <c r="H10" s="7">
        <v>4</v>
      </c>
      <c r="I10" s="7">
        <v>7.22</v>
      </c>
      <c r="J10" s="7">
        <v>9.6300000000000008</v>
      </c>
      <c r="K10" s="7">
        <v>9.4</v>
      </c>
      <c r="L10" s="6">
        <v>157.23400000000001</v>
      </c>
      <c r="M10" s="4">
        <v>73.95</v>
      </c>
      <c r="N10" s="4">
        <v>158.03100000000001</v>
      </c>
      <c r="O10" s="4">
        <v>29.933</v>
      </c>
      <c r="P10" s="4">
        <v>84.081000000000003</v>
      </c>
      <c r="Q10" s="4">
        <v>23.891999999999999</v>
      </c>
      <c r="R10" s="4">
        <v>24.885999999999999</v>
      </c>
      <c r="S10" s="4">
        <v>25.15</v>
      </c>
      <c r="T10" s="6">
        <v>158.30199999999999</v>
      </c>
      <c r="U10" s="4">
        <v>81.86</v>
      </c>
      <c r="V10" s="4">
        <v>182.541</v>
      </c>
      <c r="W10" s="4">
        <v>30.103999999999999</v>
      </c>
      <c r="X10" s="4">
        <v>97.1</v>
      </c>
      <c r="Y10" s="4">
        <v>25.902999999999999</v>
      </c>
      <c r="Z10" s="4">
        <v>25.116</v>
      </c>
      <c r="AA10" s="4">
        <v>27.957999999999998</v>
      </c>
      <c r="AB10" s="4"/>
      <c r="AC10" s="4"/>
      <c r="AD10" s="4"/>
      <c r="AE10" s="4"/>
      <c r="AF10" s="4"/>
      <c r="AG10" s="4"/>
      <c r="AH10" s="4"/>
      <c r="AI10" s="4"/>
      <c r="AJ10" s="6">
        <v>0</v>
      </c>
      <c r="AK10" s="6">
        <v>5</v>
      </c>
      <c r="AL10" s="6">
        <v>1</v>
      </c>
      <c r="AM10" s="6">
        <v>1.62</v>
      </c>
      <c r="AN10" s="11" t="str">
        <f>IF(AL10&gt;0,"0","1")</f>
        <v>0</v>
      </c>
    </row>
    <row r="11" spans="1:40" x14ac:dyDescent="0.15">
      <c r="A11" s="8">
        <v>11</v>
      </c>
      <c r="B11" s="9" t="str">
        <f t="shared" si="0"/>
        <v>f_12_60_5</v>
      </c>
      <c r="C11" s="10">
        <v>44491</v>
      </c>
      <c r="D11" s="6">
        <v>48</v>
      </c>
      <c r="E11" s="7" t="s">
        <v>18</v>
      </c>
      <c r="F11" s="7">
        <v>12</v>
      </c>
      <c r="G11" s="7">
        <v>60</v>
      </c>
      <c r="H11" s="7">
        <v>5</v>
      </c>
      <c r="I11" s="7">
        <v>6.75</v>
      </c>
      <c r="J11" s="7">
        <v>7.43</v>
      </c>
      <c r="K11" s="7">
        <v>6.83</v>
      </c>
      <c r="L11" s="6">
        <v>174.428</v>
      </c>
      <c r="M11" s="4">
        <v>73.132000000000005</v>
      </c>
      <c r="N11" s="4">
        <v>182.95599999999999</v>
      </c>
      <c r="O11" s="4">
        <v>16.827000000000002</v>
      </c>
      <c r="P11" s="4">
        <v>105.70099999999999</v>
      </c>
      <c r="Q11" s="4">
        <v>22.245000000000001</v>
      </c>
      <c r="R11" s="4">
        <v>36.957999999999998</v>
      </c>
      <c r="S11" s="4">
        <v>31.344999999999999</v>
      </c>
      <c r="T11" s="6">
        <v>158.05699999999999</v>
      </c>
      <c r="U11" s="4">
        <v>72.777000000000001</v>
      </c>
      <c r="V11" s="4">
        <v>190.499</v>
      </c>
      <c r="W11" s="4">
        <v>23.673999999999999</v>
      </c>
      <c r="X11" s="4">
        <v>116.13800000000001</v>
      </c>
      <c r="Y11" s="4">
        <v>28.007999999999999</v>
      </c>
      <c r="Z11" s="4">
        <v>41.823999999999998</v>
      </c>
      <c r="AA11" s="4">
        <v>30.238</v>
      </c>
      <c r="AB11" s="4"/>
      <c r="AC11" s="4"/>
      <c r="AD11" s="4"/>
      <c r="AE11" s="4"/>
      <c r="AF11" s="4"/>
      <c r="AG11" s="4"/>
      <c r="AH11" s="4"/>
      <c r="AI11" s="4"/>
      <c r="AJ11" s="6">
        <v>0</v>
      </c>
      <c r="AK11" s="6">
        <v>1</v>
      </c>
      <c r="AL11" s="6">
        <v>1</v>
      </c>
      <c r="AM11" s="6">
        <v>1.19</v>
      </c>
      <c r="AN11" s="11">
        <v>0</v>
      </c>
    </row>
    <row r="12" spans="1:40" x14ac:dyDescent="0.15">
      <c r="A12" s="8">
        <v>12</v>
      </c>
      <c r="B12" s="9" t="str">
        <f t="shared" si="0"/>
        <v>f_50_12_1</v>
      </c>
      <c r="C12" s="10">
        <v>44491</v>
      </c>
      <c r="D12" s="6">
        <v>48</v>
      </c>
      <c r="E12" s="7" t="s">
        <v>18</v>
      </c>
      <c r="F12" s="7">
        <v>50</v>
      </c>
      <c r="G12" s="7">
        <v>120</v>
      </c>
      <c r="H12" s="7">
        <v>1</v>
      </c>
      <c r="I12" s="7">
        <v>6.74</v>
      </c>
      <c r="J12" s="7">
        <v>9.89</v>
      </c>
      <c r="K12" s="7">
        <v>9.1999999999999993</v>
      </c>
      <c r="L12" s="6">
        <v>174.214</v>
      </c>
      <c r="M12" s="4">
        <v>73.769000000000005</v>
      </c>
      <c r="N12" s="4">
        <v>182.22399999999999</v>
      </c>
      <c r="O12" s="4">
        <v>16.509</v>
      </c>
      <c r="P12" s="4">
        <v>104.301</v>
      </c>
      <c r="Q12" s="4">
        <v>21.068000000000001</v>
      </c>
      <c r="R12" s="4">
        <v>35.408999999999999</v>
      </c>
      <c r="S12" s="4">
        <v>30.045999999999999</v>
      </c>
      <c r="T12" s="6">
        <v>176.119</v>
      </c>
      <c r="U12" s="4">
        <v>72.144000000000005</v>
      </c>
      <c r="V12" s="4">
        <v>183.93799999999999</v>
      </c>
      <c r="W12" s="4">
        <v>21.260999999999999</v>
      </c>
      <c r="X12" s="4">
        <v>115.946</v>
      </c>
      <c r="Y12" s="4">
        <v>28.536999999999999</v>
      </c>
      <c r="Z12" s="4">
        <v>57.783999999999999</v>
      </c>
      <c r="AA12" s="4">
        <v>34.006</v>
      </c>
      <c r="AB12" s="4"/>
      <c r="AC12" s="4"/>
      <c r="AD12" s="4"/>
      <c r="AE12" s="4"/>
      <c r="AF12" s="4"/>
      <c r="AG12" s="4"/>
      <c r="AH12" s="4"/>
      <c r="AI12" s="4"/>
      <c r="AJ12" s="6">
        <v>0</v>
      </c>
      <c r="AK12" s="6">
        <v>5</v>
      </c>
      <c r="AL12" s="6">
        <v>1</v>
      </c>
      <c r="AM12" s="6">
        <v>1.04</v>
      </c>
      <c r="AN12" s="11" t="str">
        <f>IF(AL12&gt;0,"0","1")</f>
        <v>0</v>
      </c>
    </row>
    <row r="13" spans="1:40" x14ac:dyDescent="0.15">
      <c r="A13" s="8">
        <v>13</v>
      </c>
      <c r="B13" s="9" t="str">
        <f t="shared" si="0"/>
        <v>f_50_12_2</v>
      </c>
      <c r="C13" s="10">
        <v>44491</v>
      </c>
      <c r="D13" s="6">
        <v>48</v>
      </c>
      <c r="E13" s="7" t="s">
        <v>18</v>
      </c>
      <c r="F13" s="7">
        <v>50</v>
      </c>
      <c r="G13" s="7">
        <v>120</v>
      </c>
      <c r="H13" s="7">
        <v>2</v>
      </c>
      <c r="I13" s="7">
        <v>6.54</v>
      </c>
      <c r="J13" s="7">
        <v>10</v>
      </c>
      <c r="K13" s="7">
        <v>10.06</v>
      </c>
      <c r="L13" s="6">
        <v>134.679</v>
      </c>
      <c r="M13" s="4">
        <v>77.525000000000006</v>
      </c>
      <c r="N13" s="4">
        <v>195.87</v>
      </c>
      <c r="O13" s="4">
        <v>16.524000000000001</v>
      </c>
      <c r="P13" s="4">
        <v>103.604</v>
      </c>
      <c r="Q13" s="4">
        <v>21.678999999999998</v>
      </c>
      <c r="R13" s="4">
        <v>21.175000000000001</v>
      </c>
      <c r="S13" s="4">
        <v>25.079000000000001</v>
      </c>
      <c r="T13" s="6">
        <v>163.79</v>
      </c>
      <c r="U13" s="4">
        <v>71.081000000000003</v>
      </c>
      <c r="V13" s="4">
        <v>202.54</v>
      </c>
      <c r="W13" s="4">
        <v>13.106999999999999</v>
      </c>
      <c r="X13" s="4">
        <v>119.223</v>
      </c>
      <c r="Y13" s="4">
        <v>22.693999999999999</v>
      </c>
      <c r="Z13" s="4">
        <v>50.756999999999998</v>
      </c>
      <c r="AA13" s="4">
        <v>31.331</v>
      </c>
      <c r="AB13" s="4"/>
      <c r="AC13" s="4"/>
      <c r="AD13" s="4"/>
      <c r="AE13" s="4"/>
      <c r="AF13" s="4"/>
      <c r="AG13" s="4"/>
      <c r="AH13" s="4"/>
      <c r="AI13" s="4"/>
      <c r="AJ13" s="6">
        <v>0</v>
      </c>
      <c r="AK13" s="6">
        <v>5</v>
      </c>
      <c r="AL13" s="6">
        <v>1</v>
      </c>
      <c r="AM13" s="6">
        <v>4.46</v>
      </c>
      <c r="AN13" s="11" t="str">
        <f>IF(AL13&gt;0,"0","1")</f>
        <v>0</v>
      </c>
    </row>
    <row r="14" spans="1:40" x14ac:dyDescent="0.15">
      <c r="A14" s="8">
        <v>14</v>
      </c>
      <c r="B14" s="9" t="str">
        <f t="shared" si="0"/>
        <v>f_50_12_3</v>
      </c>
      <c r="C14" s="10">
        <v>44491</v>
      </c>
      <c r="D14" s="6">
        <v>48</v>
      </c>
      <c r="E14" s="7" t="s">
        <v>18</v>
      </c>
      <c r="F14" s="7">
        <v>50</v>
      </c>
      <c r="G14" s="7">
        <v>120</v>
      </c>
      <c r="H14" s="7">
        <v>3</v>
      </c>
      <c r="I14" s="7">
        <v>7.2</v>
      </c>
      <c r="J14" s="7">
        <v>10.3</v>
      </c>
      <c r="K14" s="7">
        <v>9.1999999999999993</v>
      </c>
      <c r="L14" s="6">
        <v>148.214</v>
      </c>
      <c r="M14" s="4">
        <v>78.430999999999997</v>
      </c>
      <c r="N14" s="4">
        <v>196.315</v>
      </c>
      <c r="O14" s="4">
        <v>15.795</v>
      </c>
      <c r="P14" s="4">
        <v>95.373999999999995</v>
      </c>
      <c r="Q14" s="4">
        <v>24.966000000000001</v>
      </c>
      <c r="R14" s="4">
        <v>23.782</v>
      </c>
      <c r="S14" s="4">
        <v>30.081</v>
      </c>
      <c r="T14" s="6">
        <v>161.98699999999999</v>
      </c>
      <c r="U14" s="4">
        <v>81.081000000000003</v>
      </c>
      <c r="V14" s="4">
        <v>211.54499999999999</v>
      </c>
      <c r="W14" s="4">
        <v>16.702000000000002</v>
      </c>
      <c r="X14" s="4">
        <v>109.96899999999999</v>
      </c>
      <c r="Y14" s="4">
        <v>26.981000000000002</v>
      </c>
      <c r="Z14" s="4">
        <v>33.183999999999997</v>
      </c>
      <c r="AA14" s="4">
        <v>32.624000000000002</v>
      </c>
      <c r="AB14" s="4"/>
      <c r="AC14" s="4"/>
      <c r="AD14" s="4"/>
      <c r="AE14" s="4"/>
      <c r="AF14" s="4"/>
      <c r="AG14" s="4"/>
      <c r="AH14" s="4"/>
      <c r="AI14" s="4"/>
      <c r="AJ14" s="6">
        <v>0</v>
      </c>
      <c r="AK14" s="6">
        <v>0</v>
      </c>
      <c r="AL14" s="6">
        <v>1</v>
      </c>
      <c r="AM14" s="6">
        <v>6.39</v>
      </c>
      <c r="AN14" s="11" t="str">
        <f>IF(AL14&gt;0,"0","1")</f>
        <v>0</v>
      </c>
    </row>
    <row r="15" spans="1:40" x14ac:dyDescent="0.15">
      <c r="A15" s="8">
        <v>15</v>
      </c>
      <c r="B15" s="9" t="str">
        <f t="shared" si="0"/>
        <v>f_50_12_4</v>
      </c>
      <c r="C15" s="10">
        <v>44491</v>
      </c>
      <c r="D15" s="6">
        <v>48</v>
      </c>
      <c r="E15" s="7" t="s">
        <v>18</v>
      </c>
      <c r="F15" s="7">
        <v>50</v>
      </c>
      <c r="G15" s="7">
        <v>120</v>
      </c>
      <c r="H15" s="7">
        <v>4</v>
      </c>
      <c r="I15" s="7">
        <v>7.27</v>
      </c>
      <c r="J15" s="7">
        <v>11.97</v>
      </c>
      <c r="K15" s="7">
        <v>10.41</v>
      </c>
      <c r="L15" s="6">
        <v>175.50299999999999</v>
      </c>
      <c r="M15" s="4">
        <v>70.195999999999998</v>
      </c>
      <c r="N15" s="4">
        <v>181.643</v>
      </c>
      <c r="O15" s="4">
        <v>24.207000000000001</v>
      </c>
      <c r="P15" s="4">
        <v>100.185</v>
      </c>
      <c r="Q15" s="4">
        <v>24.815000000000001</v>
      </c>
      <c r="R15" s="4">
        <v>30.986000000000001</v>
      </c>
      <c r="S15" s="4">
        <v>27.626000000000001</v>
      </c>
      <c r="T15" s="6">
        <v>173.55500000000001</v>
      </c>
      <c r="U15" s="4">
        <v>75.247</v>
      </c>
      <c r="V15" s="4">
        <v>186.55799999999999</v>
      </c>
      <c r="W15" s="4">
        <v>24.617999999999999</v>
      </c>
      <c r="X15" s="4">
        <v>110.5</v>
      </c>
      <c r="Y15" s="4">
        <v>26.71</v>
      </c>
      <c r="Z15" s="4">
        <v>50.459000000000003</v>
      </c>
      <c r="AA15" s="4">
        <v>31.234999999999999</v>
      </c>
      <c r="AB15" s="4"/>
      <c r="AC15" s="4"/>
      <c r="AD15" s="4"/>
      <c r="AE15" s="4"/>
      <c r="AF15" s="4"/>
      <c r="AG15" s="4"/>
      <c r="AH15" s="4"/>
      <c r="AI15" s="4"/>
      <c r="AJ15" s="6">
        <v>0</v>
      </c>
      <c r="AK15" s="6">
        <v>5</v>
      </c>
      <c r="AL15" s="6">
        <v>1</v>
      </c>
      <c r="AM15" s="6">
        <v>4.26</v>
      </c>
      <c r="AN15" s="11" t="str">
        <f>IF(AL15&gt;0,"0","1")</f>
        <v>0</v>
      </c>
    </row>
    <row r="16" spans="1:40" x14ac:dyDescent="0.15">
      <c r="A16" s="8">
        <v>16</v>
      </c>
      <c r="B16" s="9" t="str">
        <f t="shared" si="0"/>
        <v>f_50_12_5</v>
      </c>
      <c r="C16" s="10">
        <v>44491</v>
      </c>
      <c r="D16" s="6">
        <v>48</v>
      </c>
      <c r="E16" s="7" t="s">
        <v>18</v>
      </c>
      <c r="F16" s="7">
        <v>50</v>
      </c>
      <c r="G16" s="7">
        <v>120</v>
      </c>
      <c r="H16" s="7">
        <v>5</v>
      </c>
      <c r="I16" s="7">
        <v>7.19</v>
      </c>
      <c r="J16" s="7">
        <v>7.9</v>
      </c>
      <c r="K16" s="7">
        <v>8.11</v>
      </c>
      <c r="L16" s="6">
        <v>139.899</v>
      </c>
      <c r="M16" s="4">
        <v>72.819000000000003</v>
      </c>
      <c r="N16" s="4">
        <v>173.047</v>
      </c>
      <c r="O16" s="4">
        <v>20.135999999999999</v>
      </c>
      <c r="P16" s="4">
        <v>96.498000000000005</v>
      </c>
      <c r="Q16" s="4">
        <v>27.382999999999999</v>
      </c>
      <c r="R16" s="4">
        <v>37.505000000000003</v>
      </c>
      <c r="S16" s="4">
        <v>29.856999999999999</v>
      </c>
      <c r="T16" s="6">
        <v>142.51400000000001</v>
      </c>
      <c r="U16" s="4">
        <v>77.808000000000007</v>
      </c>
      <c r="V16" s="4">
        <v>178.929</v>
      </c>
      <c r="W16" s="4">
        <v>21.111000000000001</v>
      </c>
      <c r="X16" s="4">
        <v>101.065</v>
      </c>
      <c r="Y16" s="4">
        <v>32.814</v>
      </c>
      <c r="Z16" s="4">
        <v>42.795000000000002</v>
      </c>
      <c r="AA16" s="4">
        <v>39.665999999999997</v>
      </c>
      <c r="AB16" s="4"/>
      <c r="AC16" s="4"/>
      <c r="AD16" s="4"/>
      <c r="AE16" s="4"/>
      <c r="AF16" s="4"/>
      <c r="AG16" s="4"/>
      <c r="AH16" s="4"/>
      <c r="AI16" s="4"/>
      <c r="AJ16" s="6">
        <v>0</v>
      </c>
      <c r="AK16" s="6">
        <v>0</v>
      </c>
      <c r="AL16" s="6">
        <v>1</v>
      </c>
      <c r="AM16" s="6">
        <v>2.04</v>
      </c>
      <c r="AN16" s="11">
        <v>0</v>
      </c>
    </row>
    <row r="17" spans="1:40" x14ac:dyDescent="0.15">
      <c r="A17" s="8">
        <v>17</v>
      </c>
      <c r="B17" s="9" t="str">
        <f t="shared" si="0"/>
        <v>f_50_60_1</v>
      </c>
      <c r="C17" s="10">
        <v>44491</v>
      </c>
      <c r="D17" s="6">
        <v>48</v>
      </c>
      <c r="E17" s="7" t="s">
        <v>18</v>
      </c>
      <c r="F17" s="7">
        <v>50</v>
      </c>
      <c r="G17" s="7">
        <v>60</v>
      </c>
      <c r="H17" s="7">
        <v>1</v>
      </c>
      <c r="I17" s="7">
        <v>7.47</v>
      </c>
      <c r="J17" s="7">
        <v>12.09</v>
      </c>
      <c r="K17" s="7">
        <v>10.1</v>
      </c>
      <c r="L17" s="6">
        <v>161.99</v>
      </c>
      <c r="M17" s="4">
        <v>76.995000000000005</v>
      </c>
      <c r="N17" s="4">
        <v>196.39599999999999</v>
      </c>
      <c r="O17" s="4">
        <v>16.728000000000002</v>
      </c>
      <c r="P17" s="4">
        <v>111.202</v>
      </c>
      <c r="Q17" s="4">
        <v>27.908000000000001</v>
      </c>
      <c r="R17" s="4">
        <v>35.96</v>
      </c>
      <c r="S17" s="4">
        <v>36.640999999999998</v>
      </c>
      <c r="T17" s="6">
        <v>164.09</v>
      </c>
      <c r="U17" s="4">
        <v>77.727999999999994</v>
      </c>
      <c r="V17" s="4">
        <v>196.44800000000001</v>
      </c>
      <c r="W17" s="4">
        <v>19.265999999999998</v>
      </c>
      <c r="X17" s="4">
        <v>107.91200000000001</v>
      </c>
      <c r="Y17" s="4">
        <v>25.507999999999999</v>
      </c>
      <c r="Z17" s="4">
        <v>37.569000000000003</v>
      </c>
      <c r="AA17" s="4">
        <v>32.478000000000002</v>
      </c>
      <c r="AB17" s="4"/>
      <c r="AC17" s="4"/>
      <c r="AD17" s="4"/>
      <c r="AE17" s="4"/>
      <c r="AF17" s="4"/>
      <c r="AG17" s="4"/>
      <c r="AH17" s="4"/>
      <c r="AI17" s="4"/>
      <c r="AJ17" s="6">
        <v>0</v>
      </c>
      <c r="AK17" s="6">
        <v>4</v>
      </c>
      <c r="AL17" s="6">
        <v>1</v>
      </c>
      <c r="AM17" s="6">
        <v>8.99</v>
      </c>
      <c r="AN17" s="11" t="str">
        <f t="shared" ref="AN17:AN25" si="1">IF(AL17&gt;0,"0","1")</f>
        <v>0</v>
      </c>
    </row>
    <row r="18" spans="1:40" x14ac:dyDescent="0.15">
      <c r="A18" s="8">
        <v>18</v>
      </c>
      <c r="B18" s="9" t="str">
        <f t="shared" si="0"/>
        <v>f_50_60_2</v>
      </c>
      <c r="C18" s="10">
        <v>44491</v>
      </c>
      <c r="D18" s="6">
        <v>48</v>
      </c>
      <c r="E18" s="7" t="s">
        <v>18</v>
      </c>
      <c r="F18" s="7">
        <v>50</v>
      </c>
      <c r="G18" s="7">
        <v>60</v>
      </c>
      <c r="H18" s="7">
        <v>2</v>
      </c>
      <c r="I18" s="7">
        <v>7.43</v>
      </c>
      <c r="J18" s="7">
        <v>11.88</v>
      </c>
      <c r="K18" s="7">
        <v>9.6999999999999993</v>
      </c>
      <c r="L18" s="6">
        <v>164.88200000000001</v>
      </c>
      <c r="M18" s="4">
        <v>83.302999999999997</v>
      </c>
      <c r="N18" s="4">
        <v>210.61799999999999</v>
      </c>
      <c r="O18" s="4">
        <v>13.208</v>
      </c>
      <c r="P18" s="4">
        <v>110.367</v>
      </c>
      <c r="Q18" s="4">
        <v>24.719000000000001</v>
      </c>
      <c r="R18" s="4">
        <v>21.757000000000001</v>
      </c>
      <c r="S18" s="4">
        <v>31.51</v>
      </c>
      <c r="T18" s="6">
        <v>154.416</v>
      </c>
      <c r="U18" s="4">
        <v>81.584999999999994</v>
      </c>
      <c r="V18" s="4">
        <v>208.87</v>
      </c>
      <c r="W18" s="4">
        <v>15.616</v>
      </c>
      <c r="X18" s="4">
        <v>113.79300000000001</v>
      </c>
      <c r="Y18" s="4">
        <v>26.550999999999998</v>
      </c>
      <c r="Z18" s="4">
        <v>32.356999999999999</v>
      </c>
      <c r="AA18" s="4">
        <v>33.051000000000002</v>
      </c>
      <c r="AB18" s="4"/>
      <c r="AC18" s="4"/>
      <c r="AD18" s="4"/>
      <c r="AE18" s="4"/>
      <c r="AF18" s="4"/>
      <c r="AG18" s="4"/>
      <c r="AH18" s="4"/>
      <c r="AI18" s="4"/>
      <c r="AJ18" s="6">
        <v>0</v>
      </c>
      <c r="AK18" s="6">
        <v>1</v>
      </c>
      <c r="AL18" s="6">
        <v>1</v>
      </c>
      <c r="AM18" s="6">
        <v>4.87</v>
      </c>
      <c r="AN18" s="11" t="str">
        <f t="shared" si="1"/>
        <v>0</v>
      </c>
    </row>
    <row r="19" spans="1:40" x14ac:dyDescent="0.15">
      <c r="A19" s="8">
        <v>19</v>
      </c>
      <c r="B19" s="9" t="str">
        <f t="shared" si="0"/>
        <v>f_50_60_3</v>
      </c>
      <c r="C19" s="10">
        <v>44491</v>
      </c>
      <c r="D19" s="6">
        <v>48</v>
      </c>
      <c r="E19" s="7" t="s">
        <v>18</v>
      </c>
      <c r="F19" s="7">
        <v>50</v>
      </c>
      <c r="G19" s="7">
        <v>60</v>
      </c>
      <c r="H19" s="7">
        <v>3</v>
      </c>
      <c r="I19" s="7">
        <v>6.88</v>
      </c>
      <c r="J19" s="7">
        <v>10.41</v>
      </c>
      <c r="K19" s="7">
        <v>9.8000000000000007</v>
      </c>
      <c r="L19" s="6">
        <v>172.286</v>
      </c>
      <c r="M19" s="4">
        <v>72.656999999999996</v>
      </c>
      <c r="N19" s="4">
        <v>195.26</v>
      </c>
      <c r="O19" s="4">
        <v>24.021999999999998</v>
      </c>
      <c r="P19" s="4">
        <v>102.17400000000001</v>
      </c>
      <c r="Q19" s="4">
        <v>27.797000000000001</v>
      </c>
      <c r="R19" s="4">
        <v>27.702999999999999</v>
      </c>
      <c r="S19" s="4">
        <v>30.181000000000001</v>
      </c>
      <c r="T19" s="6">
        <v>160.589</v>
      </c>
      <c r="U19" s="4">
        <v>78.867999999999995</v>
      </c>
      <c r="V19" s="4">
        <v>175.40199999999999</v>
      </c>
      <c r="W19" s="4">
        <v>19.777000000000001</v>
      </c>
      <c r="X19" s="4">
        <v>92.334000000000003</v>
      </c>
      <c r="Y19" s="4">
        <v>23.823</v>
      </c>
      <c r="Z19" s="4">
        <v>30.74</v>
      </c>
      <c r="AA19" s="4">
        <v>28.213999999999999</v>
      </c>
      <c r="AB19" s="4"/>
      <c r="AC19" s="4"/>
      <c r="AD19" s="4"/>
      <c r="AE19" s="4"/>
      <c r="AF19" s="4"/>
      <c r="AG19" s="4"/>
      <c r="AH19" s="4"/>
      <c r="AI19" s="4"/>
      <c r="AJ19" s="6">
        <v>0</v>
      </c>
      <c r="AK19" s="6">
        <v>4</v>
      </c>
      <c r="AL19" s="6">
        <v>1</v>
      </c>
      <c r="AM19" s="6">
        <v>4.32</v>
      </c>
      <c r="AN19" s="11" t="str">
        <f t="shared" si="1"/>
        <v>0</v>
      </c>
    </row>
    <row r="20" spans="1:40" x14ac:dyDescent="0.15">
      <c r="A20" s="8">
        <v>20</v>
      </c>
      <c r="B20" s="9" t="str">
        <f t="shared" si="0"/>
        <v>f_50_60_4</v>
      </c>
      <c r="C20" s="10">
        <v>44491</v>
      </c>
      <c r="D20" s="6">
        <v>48</v>
      </c>
      <c r="E20" s="7" t="s">
        <v>18</v>
      </c>
      <c r="F20" s="7">
        <v>50</v>
      </c>
      <c r="G20" s="7">
        <v>60</v>
      </c>
      <c r="H20" s="7">
        <v>4</v>
      </c>
      <c r="I20" s="7">
        <v>7.47</v>
      </c>
      <c r="J20" s="7">
        <v>9.3000000000000007</v>
      </c>
      <c r="K20" s="7">
        <v>8.4</v>
      </c>
      <c r="L20" s="6">
        <v>168.78700000000001</v>
      </c>
      <c r="M20" s="4">
        <v>76.804000000000002</v>
      </c>
      <c r="N20" s="4">
        <v>179.79</v>
      </c>
      <c r="O20" s="4">
        <v>35.954999999999998</v>
      </c>
      <c r="P20" s="4">
        <v>101.76900000000001</v>
      </c>
      <c r="Q20" s="4">
        <v>32.030999999999999</v>
      </c>
      <c r="R20" s="4">
        <v>31.817</v>
      </c>
      <c r="S20" s="4">
        <v>30.773</v>
      </c>
      <c r="T20" s="6">
        <v>158.80600000000001</v>
      </c>
      <c r="U20" s="4">
        <v>75.683000000000007</v>
      </c>
      <c r="V20" s="4">
        <v>185.846</v>
      </c>
      <c r="W20" s="4">
        <v>26.594000000000001</v>
      </c>
      <c r="X20" s="4">
        <v>102.79900000000001</v>
      </c>
      <c r="Y20" s="4">
        <v>26.908999999999999</v>
      </c>
      <c r="Z20" s="4">
        <v>35.039000000000001</v>
      </c>
      <c r="AA20" s="4">
        <v>33.651000000000003</v>
      </c>
      <c r="AB20" s="4"/>
      <c r="AC20" s="4"/>
      <c r="AD20" s="4"/>
      <c r="AE20" s="4"/>
      <c r="AF20" s="4"/>
      <c r="AG20" s="4"/>
      <c r="AH20" s="4"/>
      <c r="AI20" s="4"/>
      <c r="AJ20" s="6">
        <v>0</v>
      </c>
      <c r="AK20" s="6">
        <v>5</v>
      </c>
      <c r="AL20" s="6">
        <v>1</v>
      </c>
      <c r="AM20" s="6">
        <v>4.67</v>
      </c>
      <c r="AN20" s="11" t="str">
        <f t="shared" si="1"/>
        <v>0</v>
      </c>
    </row>
    <row r="21" spans="1:40" x14ac:dyDescent="0.15">
      <c r="A21" s="8">
        <v>21</v>
      </c>
      <c r="B21" s="9" t="str">
        <f t="shared" si="0"/>
        <v>f_50_60_5</v>
      </c>
      <c r="C21" s="10">
        <v>44491</v>
      </c>
      <c r="D21" s="6">
        <v>48</v>
      </c>
      <c r="E21" s="7" t="s">
        <v>18</v>
      </c>
      <c r="F21" s="7">
        <v>50</v>
      </c>
      <c r="G21" s="7">
        <v>60</v>
      </c>
      <c r="H21" s="7">
        <v>5</v>
      </c>
      <c r="I21" s="7">
        <v>7.49</v>
      </c>
      <c r="J21" s="7">
        <v>8.15</v>
      </c>
      <c r="K21" s="7">
        <v>8.6</v>
      </c>
      <c r="L21" s="6">
        <v>142.55500000000001</v>
      </c>
      <c r="M21" s="4">
        <v>76.778000000000006</v>
      </c>
      <c r="N21" s="4">
        <v>172.39699999999999</v>
      </c>
      <c r="O21" s="4">
        <v>16.754999999999999</v>
      </c>
      <c r="P21" s="4">
        <v>87.302999999999997</v>
      </c>
      <c r="Q21" s="4">
        <v>24.532</v>
      </c>
      <c r="R21" s="4">
        <v>32.570999999999998</v>
      </c>
      <c r="S21" s="4">
        <v>28.675000000000001</v>
      </c>
      <c r="T21" s="6">
        <v>138.40199999999999</v>
      </c>
      <c r="U21" s="4">
        <v>74.019000000000005</v>
      </c>
      <c r="V21" s="4">
        <v>176.14</v>
      </c>
      <c r="W21" s="4">
        <v>13.826000000000001</v>
      </c>
      <c r="X21" s="4">
        <v>95.748999999999995</v>
      </c>
      <c r="Y21" s="4">
        <v>22.542000000000002</v>
      </c>
      <c r="Z21" s="4">
        <v>42.484999999999999</v>
      </c>
      <c r="AA21" s="4">
        <v>29.975999999999999</v>
      </c>
      <c r="AB21" s="4"/>
      <c r="AC21" s="4"/>
      <c r="AD21" s="4"/>
      <c r="AE21" s="4"/>
      <c r="AF21" s="4"/>
      <c r="AG21" s="4"/>
      <c r="AH21" s="4"/>
      <c r="AI21" s="4"/>
      <c r="AJ21" s="6">
        <v>0</v>
      </c>
      <c r="AK21" s="6">
        <v>5</v>
      </c>
      <c r="AL21" s="6">
        <v>1</v>
      </c>
      <c r="AM21" s="6">
        <v>2.85</v>
      </c>
      <c r="AN21" s="11" t="str">
        <f t="shared" si="1"/>
        <v>0</v>
      </c>
    </row>
    <row r="22" spans="1:40" x14ac:dyDescent="0.15">
      <c r="A22" s="8">
        <v>22</v>
      </c>
      <c r="B22" s="9" t="str">
        <f t="shared" si="0"/>
        <v>f_70_12_1</v>
      </c>
      <c r="C22" s="10">
        <v>44491</v>
      </c>
      <c r="D22" s="6">
        <v>48</v>
      </c>
      <c r="E22" s="7" t="s">
        <v>18</v>
      </c>
      <c r="F22" s="7">
        <v>70</v>
      </c>
      <c r="G22" s="7">
        <v>120</v>
      </c>
      <c r="H22" s="7">
        <v>1</v>
      </c>
      <c r="I22" s="7">
        <v>7.15</v>
      </c>
      <c r="J22" s="7">
        <v>10.71</v>
      </c>
      <c r="K22" s="7">
        <v>9.3000000000000007</v>
      </c>
      <c r="L22" s="6">
        <v>151.24100000000001</v>
      </c>
      <c r="M22" s="4">
        <v>73.427999999999997</v>
      </c>
      <c r="N22" s="4">
        <v>182.113</v>
      </c>
      <c r="O22" s="4">
        <v>20.035</v>
      </c>
      <c r="P22" s="4">
        <v>106.67</v>
      </c>
      <c r="Q22" s="4">
        <v>28.98</v>
      </c>
      <c r="R22" s="4">
        <v>38.237000000000002</v>
      </c>
      <c r="S22" s="4">
        <v>37.017000000000003</v>
      </c>
      <c r="T22" s="6">
        <v>150.74199999999999</v>
      </c>
      <c r="U22" s="4">
        <v>68.072000000000003</v>
      </c>
      <c r="V22" s="4">
        <v>181.77600000000001</v>
      </c>
      <c r="W22" s="4">
        <v>23.026</v>
      </c>
      <c r="X22" s="4">
        <v>120.432</v>
      </c>
      <c r="Y22" s="4">
        <v>24.84</v>
      </c>
      <c r="Z22" s="4">
        <v>65.775000000000006</v>
      </c>
      <c r="AA22" s="4">
        <v>29.616</v>
      </c>
      <c r="AB22" s="4">
        <v>165.137</v>
      </c>
      <c r="AC22" s="4">
        <v>81.944999999999993</v>
      </c>
      <c r="AD22" s="4">
        <v>161.63</v>
      </c>
      <c r="AE22" s="4">
        <v>32.167000000000002</v>
      </c>
      <c r="AF22" s="4">
        <v>95.85</v>
      </c>
      <c r="AG22" s="4">
        <v>39.185000000000002</v>
      </c>
      <c r="AH22" s="4">
        <v>36.067</v>
      </c>
      <c r="AI22" s="4">
        <v>33.729999999999997</v>
      </c>
      <c r="AJ22" s="6">
        <v>0</v>
      </c>
      <c r="AK22" s="6">
        <v>5</v>
      </c>
      <c r="AL22" s="6">
        <v>1</v>
      </c>
      <c r="AM22" s="6">
        <v>3.59</v>
      </c>
      <c r="AN22" s="11" t="str">
        <f t="shared" si="1"/>
        <v>0</v>
      </c>
    </row>
    <row r="23" spans="1:40" x14ac:dyDescent="0.15">
      <c r="A23" s="8">
        <v>23</v>
      </c>
      <c r="B23" s="9" t="str">
        <f t="shared" si="0"/>
        <v>f_70_12_2</v>
      </c>
      <c r="C23" s="10">
        <v>44491</v>
      </c>
      <c r="D23" s="6">
        <v>48</v>
      </c>
      <c r="E23" s="7" t="s">
        <v>18</v>
      </c>
      <c r="F23" s="7">
        <v>70</v>
      </c>
      <c r="G23" s="7">
        <v>120</v>
      </c>
      <c r="H23" s="7">
        <v>2</v>
      </c>
      <c r="I23" s="7">
        <v>6.64</v>
      </c>
      <c r="J23" s="7">
        <v>9.8800000000000008</v>
      </c>
      <c r="K23" s="7">
        <v>9.1</v>
      </c>
      <c r="L23" s="6">
        <v>155.434</v>
      </c>
      <c r="M23" s="4">
        <v>85.757000000000005</v>
      </c>
      <c r="N23" s="4">
        <v>200.72900000000001</v>
      </c>
      <c r="O23" s="4">
        <v>19.341999999999999</v>
      </c>
      <c r="P23" s="4">
        <v>100.199</v>
      </c>
      <c r="Q23" s="4">
        <v>28.055</v>
      </c>
      <c r="R23" s="4">
        <v>17.558</v>
      </c>
      <c r="S23" s="4">
        <v>31.529</v>
      </c>
      <c r="T23" s="6">
        <v>164.93700000000001</v>
      </c>
      <c r="U23" s="4">
        <v>70.274000000000001</v>
      </c>
      <c r="V23" s="4">
        <v>200.75399999999999</v>
      </c>
      <c r="W23" s="4">
        <v>22.016999999999999</v>
      </c>
      <c r="X23" s="4">
        <v>132.28700000000001</v>
      </c>
      <c r="Y23" s="4">
        <v>27.88</v>
      </c>
      <c r="Z23" s="4">
        <v>63.712000000000003</v>
      </c>
      <c r="AA23" s="4">
        <v>31.420999999999999</v>
      </c>
      <c r="AB23" s="4"/>
      <c r="AC23" s="4"/>
      <c r="AD23" s="4"/>
      <c r="AE23" s="4"/>
      <c r="AF23" s="4"/>
      <c r="AG23" s="4"/>
      <c r="AH23" s="4"/>
      <c r="AI23" s="4"/>
      <c r="AJ23" s="6">
        <v>0</v>
      </c>
      <c r="AK23" s="6">
        <v>5</v>
      </c>
      <c r="AL23" s="6">
        <v>1</v>
      </c>
      <c r="AM23" s="6">
        <v>1.85</v>
      </c>
      <c r="AN23" s="11" t="str">
        <f t="shared" si="1"/>
        <v>0</v>
      </c>
    </row>
    <row r="24" spans="1:40" x14ac:dyDescent="0.15">
      <c r="A24" s="8">
        <v>24</v>
      </c>
      <c r="B24" s="9" t="str">
        <f t="shared" si="0"/>
        <v>f_70_12_3</v>
      </c>
      <c r="C24" s="10">
        <v>44491</v>
      </c>
      <c r="D24" s="6">
        <v>48</v>
      </c>
      <c r="E24" s="7" t="s">
        <v>18</v>
      </c>
      <c r="F24" s="7">
        <v>70</v>
      </c>
      <c r="G24" s="7">
        <v>120</v>
      </c>
      <c r="H24" s="7">
        <v>3</v>
      </c>
      <c r="I24" s="7">
        <v>7.11</v>
      </c>
      <c r="J24" s="7">
        <v>7.94</v>
      </c>
      <c r="K24" s="7">
        <v>8.11</v>
      </c>
      <c r="L24" s="6">
        <v>162.666</v>
      </c>
      <c r="M24" s="4">
        <v>78.78</v>
      </c>
      <c r="N24" s="4">
        <v>188.75399999999999</v>
      </c>
      <c r="O24" s="4">
        <v>19.093</v>
      </c>
      <c r="P24" s="4">
        <v>88.638000000000005</v>
      </c>
      <c r="Q24" s="4">
        <v>25.148</v>
      </c>
      <c r="R24" s="4">
        <v>22.286000000000001</v>
      </c>
      <c r="S24" s="4">
        <v>30.35</v>
      </c>
      <c r="T24" s="6">
        <v>180.863</v>
      </c>
      <c r="U24" s="4">
        <v>74.790999999999997</v>
      </c>
      <c r="V24" s="4">
        <v>205.68600000000001</v>
      </c>
      <c r="W24" s="4">
        <v>18.995000000000001</v>
      </c>
      <c r="X24" s="4">
        <v>117.812</v>
      </c>
      <c r="Y24" s="4">
        <v>22.841999999999999</v>
      </c>
      <c r="Z24" s="4">
        <v>38.97</v>
      </c>
      <c r="AA24" s="4">
        <v>28.236000000000001</v>
      </c>
      <c r="AB24" s="4"/>
      <c r="AC24" s="4"/>
      <c r="AD24" s="4"/>
      <c r="AE24" s="4"/>
      <c r="AF24" s="4"/>
      <c r="AG24" s="4"/>
      <c r="AH24" s="4"/>
      <c r="AI24" s="4"/>
      <c r="AJ24" s="6">
        <v>0</v>
      </c>
      <c r="AK24" s="6">
        <v>5</v>
      </c>
      <c r="AL24" s="6">
        <v>1</v>
      </c>
      <c r="AM24" s="6">
        <v>5.2</v>
      </c>
      <c r="AN24" s="11" t="str">
        <f t="shared" si="1"/>
        <v>0</v>
      </c>
    </row>
    <row r="25" spans="1:40" x14ac:dyDescent="0.15">
      <c r="A25" s="8">
        <v>25</v>
      </c>
      <c r="B25" s="9" t="str">
        <f t="shared" si="0"/>
        <v>f_70_12_4</v>
      </c>
      <c r="C25" s="10">
        <v>44491</v>
      </c>
      <c r="D25" s="6">
        <v>48</v>
      </c>
      <c r="E25" s="7" t="s">
        <v>18</v>
      </c>
      <c r="F25" s="7">
        <v>70</v>
      </c>
      <c r="G25" s="7">
        <v>120</v>
      </c>
      <c r="H25" s="7">
        <v>4</v>
      </c>
      <c r="I25" s="7">
        <v>6.94</v>
      </c>
      <c r="J25" s="7">
        <v>9</v>
      </c>
      <c r="K25" s="7">
        <v>9.4</v>
      </c>
      <c r="L25" s="6">
        <v>150.66399999999999</v>
      </c>
      <c r="M25" s="4">
        <v>73.974000000000004</v>
      </c>
      <c r="N25" s="4">
        <v>162.87299999999999</v>
      </c>
      <c r="O25" s="4">
        <v>27.367000000000001</v>
      </c>
      <c r="P25" s="4">
        <v>85.364000000000004</v>
      </c>
      <c r="Q25" s="4">
        <v>27.895</v>
      </c>
      <c r="R25" s="4">
        <v>23.754999999999999</v>
      </c>
      <c r="S25" s="4">
        <v>32.322000000000003</v>
      </c>
      <c r="T25" s="6">
        <v>175.845</v>
      </c>
      <c r="U25" s="4">
        <v>72.274000000000001</v>
      </c>
      <c r="V25" s="4">
        <v>179.18199999999999</v>
      </c>
      <c r="W25" s="4">
        <v>30.998000000000001</v>
      </c>
      <c r="X25" s="4">
        <v>115.363</v>
      </c>
      <c r="Y25" s="4">
        <v>28.338000000000001</v>
      </c>
      <c r="Z25" s="4">
        <v>56.057000000000002</v>
      </c>
      <c r="AA25" s="4">
        <v>28.600999999999999</v>
      </c>
      <c r="AB25" s="4"/>
      <c r="AC25" s="4"/>
      <c r="AD25" s="4"/>
      <c r="AE25" s="4"/>
      <c r="AF25" s="4"/>
      <c r="AG25" s="4"/>
      <c r="AH25" s="4"/>
      <c r="AI25" s="4"/>
      <c r="AJ25" s="6">
        <v>0</v>
      </c>
      <c r="AK25" s="6">
        <v>3</v>
      </c>
      <c r="AL25" s="6">
        <v>1</v>
      </c>
      <c r="AM25" s="6">
        <v>3.58</v>
      </c>
      <c r="AN25" s="11" t="str">
        <f t="shared" si="1"/>
        <v>0</v>
      </c>
    </row>
    <row r="26" spans="1:40" x14ac:dyDescent="0.15">
      <c r="A26" s="8">
        <v>26</v>
      </c>
      <c r="B26" s="9" t="str">
        <f t="shared" si="0"/>
        <v>f_70_12_5</v>
      </c>
      <c r="C26" s="10">
        <v>44491</v>
      </c>
      <c r="D26" s="6">
        <v>48</v>
      </c>
      <c r="E26" s="7" t="s">
        <v>18</v>
      </c>
      <c r="F26" s="7">
        <v>70</v>
      </c>
      <c r="G26" s="7">
        <v>120</v>
      </c>
      <c r="H26" s="7">
        <v>5</v>
      </c>
      <c r="I26" s="7">
        <v>7.3</v>
      </c>
      <c r="J26" s="7">
        <v>7.37</v>
      </c>
      <c r="K26" s="7">
        <v>7.26</v>
      </c>
      <c r="L26" s="6">
        <v>163.73699999999999</v>
      </c>
      <c r="M26" s="4">
        <v>71.106999999999999</v>
      </c>
      <c r="N26" s="4">
        <v>195.22900000000001</v>
      </c>
      <c r="O26" s="4">
        <v>12.347</v>
      </c>
      <c r="P26" s="4">
        <v>113.79900000000001</v>
      </c>
      <c r="Q26" s="4">
        <v>23.384</v>
      </c>
      <c r="R26" s="4">
        <v>40.354999999999997</v>
      </c>
      <c r="S26" s="4">
        <v>32.969000000000001</v>
      </c>
      <c r="T26" s="6">
        <v>175.66499999999999</v>
      </c>
      <c r="U26" s="4">
        <v>69.825999999999993</v>
      </c>
      <c r="V26" s="4">
        <v>191.20500000000001</v>
      </c>
      <c r="W26" s="4">
        <v>19.565999999999999</v>
      </c>
      <c r="X26" s="4">
        <v>117.172</v>
      </c>
      <c r="Y26" s="4">
        <v>22.186</v>
      </c>
      <c r="Z26" s="4">
        <v>42.762999999999998</v>
      </c>
      <c r="AA26" s="4">
        <v>29.51</v>
      </c>
      <c r="AB26" s="4"/>
      <c r="AC26" s="4"/>
      <c r="AD26" s="4"/>
      <c r="AE26" s="4"/>
      <c r="AF26" s="4"/>
      <c r="AG26" s="4"/>
      <c r="AH26" s="4"/>
      <c r="AI26" s="4"/>
      <c r="AJ26" s="6">
        <v>0</v>
      </c>
      <c r="AK26" s="6">
        <v>2</v>
      </c>
      <c r="AL26" s="6">
        <v>1</v>
      </c>
      <c r="AM26" s="6">
        <v>3.41</v>
      </c>
      <c r="AN26" s="11">
        <v>0</v>
      </c>
    </row>
    <row r="27" spans="1:40" x14ac:dyDescent="0.15">
      <c r="A27" s="8">
        <v>27</v>
      </c>
      <c r="B27" s="9" t="str">
        <f t="shared" si="0"/>
        <v>f_70_60_1</v>
      </c>
      <c r="C27" s="10">
        <v>44491</v>
      </c>
      <c r="D27" s="6">
        <v>48</v>
      </c>
      <c r="E27" s="7" t="s">
        <v>18</v>
      </c>
      <c r="F27" s="7">
        <v>70</v>
      </c>
      <c r="G27" s="7">
        <v>60</v>
      </c>
      <c r="H27" s="7">
        <v>1</v>
      </c>
      <c r="I27" s="7">
        <v>6.86</v>
      </c>
      <c r="J27" s="7">
        <v>9.06</v>
      </c>
      <c r="K27" s="7">
        <v>10.24</v>
      </c>
      <c r="L27" s="6">
        <v>145.322</v>
      </c>
      <c r="M27" s="4">
        <v>81.988</v>
      </c>
      <c r="N27" s="4">
        <v>196.58600000000001</v>
      </c>
      <c r="O27" s="4">
        <v>17.466000000000001</v>
      </c>
      <c r="P27" s="4">
        <v>106.215</v>
      </c>
      <c r="Q27" s="4">
        <v>24.914000000000001</v>
      </c>
      <c r="R27" s="4">
        <v>29.123000000000001</v>
      </c>
      <c r="S27" s="4">
        <v>35.149000000000001</v>
      </c>
      <c r="T27" s="6">
        <v>159.495</v>
      </c>
      <c r="U27" s="4">
        <v>74.433999999999997</v>
      </c>
      <c r="V27" s="4">
        <v>200.86199999999999</v>
      </c>
      <c r="W27" s="4">
        <v>18.744</v>
      </c>
      <c r="X27" s="4">
        <v>119.782</v>
      </c>
      <c r="Y27" s="4">
        <v>23.126000000000001</v>
      </c>
      <c r="Z27" s="4">
        <v>55.290999999999997</v>
      </c>
      <c r="AA27" s="4">
        <v>28.036999999999999</v>
      </c>
      <c r="AB27" s="4"/>
      <c r="AC27" s="4"/>
      <c r="AD27" s="4"/>
      <c r="AE27" s="4"/>
      <c r="AF27" s="4"/>
      <c r="AG27" s="4"/>
      <c r="AH27" s="4"/>
      <c r="AI27" s="4"/>
      <c r="AJ27" s="6">
        <v>0</v>
      </c>
      <c r="AK27" s="6">
        <v>3</v>
      </c>
      <c r="AL27" s="6">
        <v>1</v>
      </c>
      <c r="AM27" s="6">
        <v>4.34</v>
      </c>
      <c r="AN27" s="11" t="str">
        <f>IF(AL27&gt;0,"0","1")</f>
        <v>0</v>
      </c>
    </row>
    <row r="28" spans="1:40" x14ac:dyDescent="0.15">
      <c r="A28" s="8">
        <v>28</v>
      </c>
      <c r="B28" s="9" t="str">
        <f t="shared" si="0"/>
        <v>f_70_60_2</v>
      </c>
      <c r="C28" s="10">
        <v>44491</v>
      </c>
      <c r="D28" s="6">
        <v>48</v>
      </c>
      <c r="E28" s="7" t="s">
        <v>18</v>
      </c>
      <c r="F28" s="7">
        <v>70</v>
      </c>
      <c r="G28" s="7">
        <v>60</v>
      </c>
      <c r="H28" s="7">
        <v>2</v>
      </c>
      <c r="I28" s="7">
        <v>6.53</v>
      </c>
      <c r="J28" s="7">
        <v>11.1</v>
      </c>
      <c r="K28" s="7">
        <v>9.4</v>
      </c>
      <c r="L28" s="6">
        <v>170.92400000000001</v>
      </c>
      <c r="M28" s="4">
        <v>79.242999999999995</v>
      </c>
      <c r="N28" s="4">
        <v>219.249</v>
      </c>
      <c r="O28" s="4">
        <v>12.411</v>
      </c>
      <c r="P28" s="4">
        <v>119.56399999999999</v>
      </c>
      <c r="Q28" s="4">
        <v>24.536000000000001</v>
      </c>
      <c r="R28" s="4">
        <v>23.356999999999999</v>
      </c>
      <c r="S28" s="4">
        <v>31.492000000000001</v>
      </c>
      <c r="T28" s="6">
        <v>193.18299999999999</v>
      </c>
      <c r="U28" s="4">
        <v>68.988</v>
      </c>
      <c r="V28" s="4">
        <v>217.01400000000001</v>
      </c>
      <c r="W28" s="4">
        <v>14.113</v>
      </c>
      <c r="X28" s="4">
        <v>140.09100000000001</v>
      </c>
      <c r="Y28" s="4">
        <v>24.224</v>
      </c>
      <c r="Z28" s="4">
        <v>63.075000000000003</v>
      </c>
      <c r="AA28" s="4">
        <v>29.916</v>
      </c>
      <c r="AB28" s="4"/>
      <c r="AC28" s="4"/>
      <c r="AD28" s="4"/>
      <c r="AE28" s="4"/>
      <c r="AF28" s="4"/>
      <c r="AG28" s="4"/>
      <c r="AH28" s="4"/>
      <c r="AI28" s="4"/>
      <c r="AJ28" s="6">
        <v>0</v>
      </c>
      <c r="AK28" s="6">
        <v>5</v>
      </c>
      <c r="AL28" s="6">
        <v>1</v>
      </c>
      <c r="AM28" s="6">
        <v>3.48</v>
      </c>
      <c r="AN28" s="11" t="str">
        <f>IF(AL28&gt;0,"0","1")</f>
        <v>0</v>
      </c>
    </row>
    <row r="29" spans="1:40" x14ac:dyDescent="0.15">
      <c r="A29" s="8">
        <v>29</v>
      </c>
      <c r="B29" s="9" t="str">
        <f t="shared" si="0"/>
        <v>f_70_60_3</v>
      </c>
      <c r="C29" s="10">
        <v>44491</v>
      </c>
      <c r="D29" s="6">
        <v>48</v>
      </c>
      <c r="E29" s="7" t="s">
        <v>18</v>
      </c>
      <c r="F29" s="7">
        <v>70</v>
      </c>
      <c r="G29" s="7">
        <v>60</v>
      </c>
      <c r="H29" s="7">
        <v>3</v>
      </c>
      <c r="I29" s="7">
        <v>7.1</v>
      </c>
      <c r="J29" s="7">
        <v>12.07</v>
      </c>
      <c r="K29" s="7">
        <v>10.6</v>
      </c>
      <c r="L29" s="6">
        <v>171.42599999999999</v>
      </c>
      <c r="M29" s="4">
        <v>78.102000000000004</v>
      </c>
      <c r="N29" s="4">
        <v>206.589</v>
      </c>
      <c r="O29" s="4">
        <v>21.491</v>
      </c>
      <c r="P29" s="4">
        <v>114.651</v>
      </c>
      <c r="Q29" s="4">
        <v>32.372</v>
      </c>
      <c r="R29" s="4">
        <v>34.063000000000002</v>
      </c>
      <c r="S29" s="4">
        <v>37.002000000000002</v>
      </c>
      <c r="T29" s="6">
        <v>151.47200000000001</v>
      </c>
      <c r="U29" s="4">
        <v>71.674999999999997</v>
      </c>
      <c r="V29" s="4">
        <v>199.31100000000001</v>
      </c>
      <c r="W29" s="4">
        <v>20.768000000000001</v>
      </c>
      <c r="X29" s="4">
        <v>121.14100000000001</v>
      </c>
      <c r="Y29" s="4">
        <v>25.617000000000001</v>
      </c>
      <c r="Z29" s="4">
        <v>51.692999999999998</v>
      </c>
      <c r="AA29" s="4">
        <v>30.536999999999999</v>
      </c>
      <c r="AB29" s="4"/>
      <c r="AC29" s="4"/>
      <c r="AD29" s="4"/>
      <c r="AE29" s="4"/>
      <c r="AF29" s="4"/>
      <c r="AG29" s="4"/>
      <c r="AH29" s="4"/>
      <c r="AI29" s="4"/>
      <c r="AJ29" s="6">
        <v>0</v>
      </c>
      <c r="AK29" s="6">
        <v>1</v>
      </c>
      <c r="AL29" s="6">
        <v>1</v>
      </c>
      <c r="AM29" s="6">
        <v>4.22</v>
      </c>
      <c r="AN29" s="11" t="str">
        <f>IF(AL29&gt;0,"0","1")</f>
        <v>0</v>
      </c>
    </row>
    <row r="30" spans="1:40" x14ac:dyDescent="0.15">
      <c r="A30" s="8">
        <v>30</v>
      </c>
      <c r="B30" s="9" t="str">
        <f t="shared" si="0"/>
        <v>f_70_60_4</v>
      </c>
      <c r="C30" s="10">
        <v>44491</v>
      </c>
      <c r="D30" s="6">
        <v>48</v>
      </c>
      <c r="E30" s="7" t="s">
        <v>18</v>
      </c>
      <c r="F30" s="7">
        <v>70</v>
      </c>
      <c r="G30" s="7">
        <v>60</v>
      </c>
      <c r="H30" s="7">
        <v>4</v>
      </c>
      <c r="I30" s="7">
        <v>6.54</v>
      </c>
      <c r="J30" s="7">
        <v>7.5</v>
      </c>
      <c r="K30" s="7">
        <v>8.1999999999999993</v>
      </c>
      <c r="L30" s="6">
        <v>186.43799999999999</v>
      </c>
      <c r="M30" s="4">
        <v>73.215000000000003</v>
      </c>
      <c r="N30" s="4">
        <v>205.422</v>
      </c>
      <c r="O30" s="4">
        <v>16.335000000000001</v>
      </c>
      <c r="P30" s="4">
        <v>112.765</v>
      </c>
      <c r="Q30" s="4">
        <v>24.634</v>
      </c>
      <c r="R30" s="4">
        <v>28.358000000000001</v>
      </c>
      <c r="S30" s="4">
        <v>32.241</v>
      </c>
      <c r="T30" s="6">
        <v>183.67500000000001</v>
      </c>
      <c r="U30" s="4">
        <v>66.822000000000003</v>
      </c>
      <c r="V30" s="4">
        <v>195.785</v>
      </c>
      <c r="W30" s="4">
        <v>19.603999999999999</v>
      </c>
      <c r="X30" s="4">
        <v>120.68</v>
      </c>
      <c r="Y30" s="4">
        <v>24.486999999999998</v>
      </c>
      <c r="Z30" s="4">
        <v>47.027000000000001</v>
      </c>
      <c r="AA30" s="4">
        <v>29.939</v>
      </c>
      <c r="AB30" s="4"/>
      <c r="AC30" s="4"/>
      <c r="AD30" s="4"/>
      <c r="AE30" s="4"/>
      <c r="AF30" s="4"/>
      <c r="AG30" s="4"/>
      <c r="AH30" s="4"/>
      <c r="AI30" s="4"/>
      <c r="AJ30" s="6">
        <v>0</v>
      </c>
      <c r="AK30" s="6">
        <v>5</v>
      </c>
      <c r="AL30" s="6">
        <v>1</v>
      </c>
      <c r="AM30" s="6">
        <v>4.5999999999999996</v>
      </c>
      <c r="AN30" s="11" t="str">
        <f>IF(AL30&gt;0,"0","1")</f>
        <v>0</v>
      </c>
    </row>
    <row r="31" spans="1:40" x14ac:dyDescent="0.15">
      <c r="A31" s="8">
        <v>31</v>
      </c>
      <c r="B31" s="9" t="str">
        <f t="shared" si="0"/>
        <v>f_70_60_5</v>
      </c>
      <c r="C31" s="10">
        <v>44491</v>
      </c>
      <c r="D31" s="6">
        <v>48</v>
      </c>
      <c r="E31" s="7" t="s">
        <v>18</v>
      </c>
      <c r="F31" s="7">
        <v>70</v>
      </c>
      <c r="G31" s="7">
        <v>60</v>
      </c>
      <c r="H31" s="7">
        <v>5</v>
      </c>
      <c r="I31" s="7">
        <v>7.37</v>
      </c>
      <c r="J31" s="7">
        <v>8.2200000000000006</v>
      </c>
      <c r="K31" s="7">
        <v>7.68</v>
      </c>
      <c r="L31" s="6">
        <v>168.7</v>
      </c>
      <c r="M31" s="4">
        <v>70.619</v>
      </c>
      <c r="N31" s="4">
        <v>178.72300000000001</v>
      </c>
      <c r="O31" s="4">
        <v>22.248999999999999</v>
      </c>
      <c r="P31" s="4">
        <v>96.283000000000001</v>
      </c>
      <c r="Q31" s="4">
        <v>24.648</v>
      </c>
      <c r="R31" s="4">
        <v>38.726999999999997</v>
      </c>
      <c r="S31" s="4">
        <v>27.704000000000001</v>
      </c>
      <c r="T31" s="6">
        <v>189.94499999999999</v>
      </c>
      <c r="U31" s="4">
        <v>66.052999999999997</v>
      </c>
      <c r="V31" s="4">
        <v>167.29</v>
      </c>
      <c r="W31" s="4">
        <v>19.327999999999999</v>
      </c>
      <c r="X31" s="4">
        <v>101.86499999999999</v>
      </c>
      <c r="Y31" s="4">
        <v>20.923999999999999</v>
      </c>
      <c r="Z31" s="4">
        <v>50.017000000000003</v>
      </c>
      <c r="AA31" s="4">
        <v>24.82</v>
      </c>
      <c r="AB31" s="4"/>
      <c r="AC31" s="4"/>
      <c r="AD31" s="4"/>
      <c r="AE31" s="4"/>
      <c r="AF31" s="4"/>
      <c r="AG31" s="4"/>
      <c r="AH31" s="4"/>
      <c r="AI31" s="4"/>
      <c r="AJ31" s="6">
        <v>0</v>
      </c>
      <c r="AK31" s="6">
        <v>1</v>
      </c>
      <c r="AL31" s="6">
        <v>1</v>
      </c>
      <c r="AM31" s="6">
        <v>4.34</v>
      </c>
      <c r="AN31" s="11">
        <v>0</v>
      </c>
    </row>
    <row r="32" spans="1:40" x14ac:dyDescent="0.15">
      <c r="A32" s="8">
        <v>32</v>
      </c>
      <c r="B32" s="9" t="str">
        <f t="shared" si="0"/>
        <v>f_90_12_1</v>
      </c>
      <c r="C32" s="10">
        <v>44491</v>
      </c>
      <c r="D32" s="6">
        <v>48</v>
      </c>
      <c r="E32" s="7" t="s">
        <v>18</v>
      </c>
      <c r="F32" s="7">
        <v>90</v>
      </c>
      <c r="G32" s="7">
        <v>120</v>
      </c>
      <c r="H32" s="7">
        <v>1</v>
      </c>
      <c r="I32" s="7">
        <v>6.66</v>
      </c>
      <c r="J32" s="7">
        <v>8.5399999999999991</v>
      </c>
      <c r="K32" s="7">
        <v>8.3000000000000007</v>
      </c>
      <c r="L32" s="6">
        <v>150.66900000000001</v>
      </c>
      <c r="M32" s="4">
        <v>73.840999999999994</v>
      </c>
      <c r="N32" s="4">
        <v>182.52500000000001</v>
      </c>
      <c r="O32" s="4">
        <v>22.721</v>
      </c>
      <c r="P32" s="4">
        <v>98.558999999999997</v>
      </c>
      <c r="Q32" s="4">
        <v>29.356999999999999</v>
      </c>
      <c r="R32" s="4">
        <v>28.367000000000001</v>
      </c>
      <c r="S32" s="4">
        <v>34.011000000000003</v>
      </c>
      <c r="T32" s="6">
        <v>150.11799999999999</v>
      </c>
      <c r="U32" s="4">
        <v>71.656999999999996</v>
      </c>
      <c r="V32" s="4">
        <v>199.303</v>
      </c>
      <c r="W32" s="4">
        <v>20.053000000000001</v>
      </c>
      <c r="X32" s="4">
        <v>125.26300000000001</v>
      </c>
      <c r="Y32" s="4">
        <v>25.129000000000001</v>
      </c>
      <c r="Z32" s="4">
        <v>54.645000000000003</v>
      </c>
      <c r="AA32" s="4">
        <v>29.956</v>
      </c>
      <c r="AB32" s="4"/>
      <c r="AC32" s="4"/>
      <c r="AD32" s="4"/>
      <c r="AE32" s="4"/>
      <c r="AF32" s="4"/>
      <c r="AG32" s="4"/>
      <c r="AH32" s="4"/>
      <c r="AI32" s="4"/>
      <c r="AJ32" s="6">
        <v>0</v>
      </c>
      <c r="AK32" s="6">
        <v>5</v>
      </c>
      <c r="AL32" s="6">
        <v>1</v>
      </c>
      <c r="AM32" s="6">
        <v>8.93</v>
      </c>
      <c r="AN32" s="11" t="str">
        <f>IF(AL32&gt;0,"0","1")</f>
        <v>0</v>
      </c>
    </row>
    <row r="33" spans="1:40" x14ac:dyDescent="0.15">
      <c r="A33" s="8">
        <v>33</v>
      </c>
      <c r="B33" s="9" t="str">
        <f t="shared" si="0"/>
        <v>f_90_12_2</v>
      </c>
      <c r="C33" s="10">
        <v>44491</v>
      </c>
      <c r="D33" s="6">
        <v>48</v>
      </c>
      <c r="E33" s="7" t="s">
        <v>18</v>
      </c>
      <c r="F33" s="7">
        <v>90</v>
      </c>
      <c r="G33" s="7">
        <v>120</v>
      </c>
      <c r="H33" s="7">
        <v>2</v>
      </c>
      <c r="I33" s="7">
        <v>6.5</v>
      </c>
      <c r="J33" s="7">
        <v>10.6</v>
      </c>
      <c r="K33" s="7">
        <v>9</v>
      </c>
      <c r="L33" s="6">
        <v>163.215</v>
      </c>
      <c r="M33" s="4">
        <v>83.409000000000006</v>
      </c>
      <c r="N33" s="4">
        <v>202.33600000000001</v>
      </c>
      <c r="O33" s="4">
        <v>22.844999999999999</v>
      </c>
      <c r="P33" s="4">
        <v>101.021</v>
      </c>
      <c r="Q33" s="4">
        <v>31.552</v>
      </c>
      <c r="R33" s="4">
        <v>21.798999999999999</v>
      </c>
      <c r="S33" s="4">
        <v>33.235999999999997</v>
      </c>
      <c r="T33" s="6">
        <v>146.16900000000001</v>
      </c>
      <c r="U33" s="4">
        <v>74.323999999999998</v>
      </c>
      <c r="V33" s="4">
        <v>202.88900000000001</v>
      </c>
      <c r="W33" s="4">
        <v>20.991</v>
      </c>
      <c r="X33" s="4">
        <v>124.89100000000001</v>
      </c>
      <c r="Y33" s="4">
        <v>25.890999999999998</v>
      </c>
      <c r="Z33" s="4">
        <v>45.817</v>
      </c>
      <c r="AA33" s="4">
        <v>30.259</v>
      </c>
      <c r="AB33" s="4"/>
      <c r="AC33" s="4"/>
      <c r="AD33" s="4"/>
      <c r="AE33" s="4"/>
      <c r="AF33" s="4"/>
      <c r="AG33" s="4"/>
      <c r="AH33" s="4"/>
      <c r="AI33" s="4"/>
      <c r="AJ33" s="6">
        <v>0</v>
      </c>
      <c r="AK33" s="6">
        <v>5</v>
      </c>
      <c r="AL33" s="6">
        <v>1</v>
      </c>
      <c r="AM33" s="6">
        <v>2.9</v>
      </c>
      <c r="AN33" s="11" t="str">
        <f>IF(AL33&gt;0,"0","1")</f>
        <v>0</v>
      </c>
    </row>
    <row r="34" spans="1:40" x14ac:dyDescent="0.15">
      <c r="A34" s="8">
        <v>34</v>
      </c>
      <c r="B34" s="9" t="str">
        <f t="shared" ref="B34:B65" si="2">CONCATENATE(LEFT(E34,1),"_",LEFT(F34,2),"_", LEFT(G34, 2), "_", LEFT(H34, 1))</f>
        <v>f_90_12_3</v>
      </c>
      <c r="C34" s="10">
        <v>44491</v>
      </c>
      <c r="D34" s="6">
        <v>48</v>
      </c>
      <c r="E34" s="7" t="s">
        <v>18</v>
      </c>
      <c r="F34" s="7">
        <v>90</v>
      </c>
      <c r="G34" s="7">
        <v>120</v>
      </c>
      <c r="H34" s="7">
        <v>3</v>
      </c>
      <c r="I34" s="7">
        <v>6.7</v>
      </c>
      <c r="J34" s="7">
        <v>7.1</v>
      </c>
      <c r="K34" s="7">
        <v>7.33</v>
      </c>
      <c r="L34" s="6">
        <v>174.10300000000001</v>
      </c>
      <c r="M34" s="4">
        <v>70.629000000000005</v>
      </c>
      <c r="N34" s="4">
        <v>166.71100000000001</v>
      </c>
      <c r="O34" s="4">
        <v>36.704000000000001</v>
      </c>
      <c r="P34" s="4">
        <v>77.567999999999998</v>
      </c>
      <c r="Q34" s="4">
        <v>28.187999999999999</v>
      </c>
      <c r="R34" s="4">
        <v>18.731000000000002</v>
      </c>
      <c r="S34" s="4">
        <v>26.664999999999999</v>
      </c>
      <c r="T34" s="6">
        <v>200.298</v>
      </c>
      <c r="U34" s="4">
        <v>69.897999999999996</v>
      </c>
      <c r="V34" s="4">
        <v>187.321</v>
      </c>
      <c r="W34" s="4">
        <v>34.337000000000003</v>
      </c>
      <c r="X34" s="4">
        <v>105.286</v>
      </c>
      <c r="Y34" s="4">
        <v>27.109000000000002</v>
      </c>
      <c r="Z34" s="4">
        <v>33.591000000000001</v>
      </c>
      <c r="AA34" s="4">
        <v>27.074000000000002</v>
      </c>
      <c r="AB34" s="4"/>
      <c r="AC34" s="4"/>
      <c r="AD34" s="4"/>
      <c r="AE34" s="4"/>
      <c r="AF34" s="4"/>
      <c r="AG34" s="4"/>
      <c r="AH34" s="4"/>
      <c r="AI34" s="4"/>
      <c r="AJ34" s="6">
        <v>0</v>
      </c>
      <c r="AK34" s="6">
        <v>4</v>
      </c>
      <c r="AL34" s="6">
        <v>1</v>
      </c>
      <c r="AM34" s="6">
        <v>3.41</v>
      </c>
      <c r="AN34" s="11" t="str">
        <f>IF(AL34&gt;0,"0","1")</f>
        <v>0</v>
      </c>
    </row>
    <row r="35" spans="1:40" x14ac:dyDescent="0.15">
      <c r="A35" s="8">
        <v>35</v>
      </c>
      <c r="B35" s="9" t="str">
        <f t="shared" si="2"/>
        <v>f_90_12_4</v>
      </c>
      <c r="C35" s="10">
        <v>44491</v>
      </c>
      <c r="D35" s="6">
        <v>48</v>
      </c>
      <c r="E35" s="7" t="s">
        <v>18</v>
      </c>
      <c r="F35" s="7">
        <v>90</v>
      </c>
      <c r="G35" s="7">
        <v>120</v>
      </c>
      <c r="H35" s="7">
        <v>4</v>
      </c>
      <c r="I35" s="7">
        <v>7.22</v>
      </c>
      <c r="J35" s="7">
        <v>9.1999999999999993</v>
      </c>
      <c r="K35" s="7">
        <v>9.1999999999999993</v>
      </c>
      <c r="L35" s="6">
        <v>137.09100000000001</v>
      </c>
      <c r="M35" s="4">
        <v>75.289000000000001</v>
      </c>
      <c r="N35" s="4">
        <v>150.69</v>
      </c>
      <c r="O35" s="4">
        <v>22.48</v>
      </c>
      <c r="P35" s="4">
        <v>76.338999999999999</v>
      </c>
      <c r="Q35" s="4">
        <v>23.248000000000001</v>
      </c>
      <c r="R35" s="4">
        <v>19.978000000000002</v>
      </c>
      <c r="S35" s="4">
        <v>22.413</v>
      </c>
      <c r="T35" s="6">
        <v>165.791</v>
      </c>
      <c r="U35" s="4">
        <v>70.991</v>
      </c>
      <c r="V35" s="4">
        <v>166.90100000000001</v>
      </c>
      <c r="W35" s="4">
        <v>23.466999999999999</v>
      </c>
      <c r="X35" s="4">
        <v>108.039</v>
      </c>
      <c r="Y35" s="4">
        <v>22.303999999999998</v>
      </c>
      <c r="Z35" s="4">
        <v>47.332999999999998</v>
      </c>
      <c r="AA35" s="4">
        <v>26.616</v>
      </c>
      <c r="AB35" s="4"/>
      <c r="AC35" s="4"/>
      <c r="AD35" s="4"/>
      <c r="AE35" s="4"/>
      <c r="AF35" s="4"/>
      <c r="AG35" s="4"/>
      <c r="AH35" s="4"/>
      <c r="AI35" s="4"/>
      <c r="AJ35" s="6">
        <v>0</v>
      </c>
      <c r="AK35" s="6">
        <v>5</v>
      </c>
      <c r="AL35" s="6">
        <v>1</v>
      </c>
      <c r="AM35" s="6">
        <v>3.61</v>
      </c>
      <c r="AN35" s="11" t="str">
        <f>IF(AL35&gt;0,"0","1")</f>
        <v>0</v>
      </c>
    </row>
    <row r="36" spans="1:40" x14ac:dyDescent="0.15">
      <c r="A36" s="8">
        <v>36</v>
      </c>
      <c r="B36" s="9" t="str">
        <f t="shared" si="2"/>
        <v>f_90_12_5</v>
      </c>
      <c r="C36" s="10">
        <v>44491</v>
      </c>
      <c r="D36" s="6">
        <v>48</v>
      </c>
      <c r="E36" s="7" t="s">
        <v>18</v>
      </c>
      <c r="F36" s="7">
        <v>90</v>
      </c>
      <c r="G36" s="7">
        <v>120</v>
      </c>
      <c r="H36" s="7">
        <v>5</v>
      </c>
      <c r="I36" s="7">
        <v>6.75</v>
      </c>
      <c r="J36" s="7">
        <v>7.33</v>
      </c>
      <c r="K36" s="7">
        <v>6.93</v>
      </c>
      <c r="L36" s="6">
        <v>144.81800000000001</v>
      </c>
      <c r="M36" s="4">
        <v>76.873000000000005</v>
      </c>
      <c r="N36" s="4">
        <v>179.3</v>
      </c>
      <c r="O36" s="4">
        <v>18.297000000000001</v>
      </c>
      <c r="P36" s="4">
        <v>92.396000000000001</v>
      </c>
      <c r="Q36" s="4">
        <v>24.286000000000001</v>
      </c>
      <c r="R36" s="4">
        <v>34.744</v>
      </c>
      <c r="S36" s="4">
        <v>27.518000000000001</v>
      </c>
      <c r="T36" s="6">
        <v>160.08199999999999</v>
      </c>
      <c r="U36" s="4">
        <v>72.725999999999999</v>
      </c>
      <c r="V36" s="4">
        <v>172.36799999999999</v>
      </c>
      <c r="W36" s="4">
        <v>19.731000000000002</v>
      </c>
      <c r="X36" s="4">
        <v>104.209</v>
      </c>
      <c r="Y36" s="4">
        <v>24.663</v>
      </c>
      <c r="Z36" s="4">
        <v>46.584000000000003</v>
      </c>
      <c r="AA36" s="4">
        <v>28.852</v>
      </c>
      <c r="AB36" s="4"/>
      <c r="AC36" s="4"/>
      <c r="AD36" s="4"/>
      <c r="AE36" s="4"/>
      <c r="AF36" s="4"/>
      <c r="AG36" s="4"/>
      <c r="AH36" s="4"/>
      <c r="AI36" s="4"/>
      <c r="AJ36" s="6">
        <v>0</v>
      </c>
      <c r="AK36" s="6">
        <v>2</v>
      </c>
      <c r="AL36" s="6">
        <v>1</v>
      </c>
      <c r="AM36" s="6">
        <v>2.61</v>
      </c>
      <c r="AN36" s="11">
        <v>0</v>
      </c>
    </row>
    <row r="37" spans="1:40" x14ac:dyDescent="0.15">
      <c r="A37" s="8">
        <v>37</v>
      </c>
      <c r="B37" s="9" t="str">
        <f t="shared" si="2"/>
        <v>f_90_60_1</v>
      </c>
      <c r="C37" s="10">
        <v>44491</v>
      </c>
      <c r="D37" s="6">
        <v>48</v>
      </c>
      <c r="E37" s="7" t="s">
        <v>18</v>
      </c>
      <c r="F37" s="7">
        <v>90</v>
      </c>
      <c r="G37" s="7">
        <v>60</v>
      </c>
      <c r="H37" s="7">
        <v>1</v>
      </c>
      <c r="I37" s="7">
        <v>6.94</v>
      </c>
      <c r="J37" s="7">
        <v>11.72</v>
      </c>
      <c r="K37" s="7">
        <v>10.7</v>
      </c>
      <c r="L37" s="6">
        <v>134.80199999999999</v>
      </c>
      <c r="M37" s="4">
        <v>76.58</v>
      </c>
      <c r="N37" s="4">
        <v>181.46199999999999</v>
      </c>
      <c r="O37" s="4">
        <v>16.992999999999999</v>
      </c>
      <c r="P37" s="4">
        <v>96.245999999999995</v>
      </c>
      <c r="Q37" s="4">
        <v>24.952999999999999</v>
      </c>
      <c r="R37" s="4">
        <v>25.995999999999999</v>
      </c>
      <c r="S37" s="4">
        <v>30.331</v>
      </c>
      <c r="T37" s="6">
        <v>167.27099999999999</v>
      </c>
      <c r="U37" s="4">
        <v>78.137</v>
      </c>
      <c r="V37" s="4">
        <v>188.65899999999999</v>
      </c>
      <c r="W37" s="4">
        <v>23.666</v>
      </c>
      <c r="X37" s="4">
        <v>115.027</v>
      </c>
      <c r="Y37" s="4">
        <v>25.526</v>
      </c>
      <c r="Z37" s="4">
        <v>46.744999999999997</v>
      </c>
      <c r="AA37" s="4">
        <v>28.036000000000001</v>
      </c>
      <c r="AB37" s="4"/>
      <c r="AC37" s="4"/>
      <c r="AD37" s="4"/>
      <c r="AE37" s="4"/>
      <c r="AF37" s="4"/>
      <c r="AG37" s="4"/>
      <c r="AH37" s="4"/>
      <c r="AI37" s="4"/>
      <c r="AJ37" s="6">
        <v>0</v>
      </c>
      <c r="AK37" s="6">
        <v>5</v>
      </c>
      <c r="AL37" s="6">
        <v>1</v>
      </c>
      <c r="AM37" s="6">
        <v>1.59</v>
      </c>
      <c r="AN37" s="11" t="str">
        <f>IF(AL37&gt;0,"0","1")</f>
        <v>0</v>
      </c>
    </row>
    <row r="38" spans="1:40" x14ac:dyDescent="0.15">
      <c r="A38" s="8">
        <v>38</v>
      </c>
      <c r="B38" s="9" t="str">
        <f t="shared" si="2"/>
        <v>f_90_60_2</v>
      </c>
      <c r="C38" s="10">
        <v>44491</v>
      </c>
      <c r="D38" s="6">
        <v>48</v>
      </c>
      <c r="E38" s="7" t="s">
        <v>18</v>
      </c>
      <c r="F38" s="7">
        <v>90</v>
      </c>
      <c r="G38" s="7">
        <v>60</v>
      </c>
      <c r="H38" s="7">
        <v>2</v>
      </c>
      <c r="I38" s="7">
        <v>6.95</v>
      </c>
      <c r="J38" s="7">
        <v>8.9</v>
      </c>
      <c r="K38" s="7">
        <v>8.7899999999999991</v>
      </c>
      <c r="L38" s="6">
        <v>165.29</v>
      </c>
      <c r="M38" s="4">
        <v>80.655000000000001</v>
      </c>
      <c r="N38" s="4">
        <v>179.386</v>
      </c>
      <c r="O38" s="4">
        <v>29.363</v>
      </c>
      <c r="P38" s="4">
        <v>94.114999999999995</v>
      </c>
      <c r="Q38" s="4">
        <v>29.036999999999999</v>
      </c>
      <c r="R38" s="4">
        <v>24.571000000000002</v>
      </c>
      <c r="S38" s="4">
        <v>33.610999999999997</v>
      </c>
      <c r="T38" s="6">
        <v>176.18799999999999</v>
      </c>
      <c r="U38" s="4">
        <v>78.975999999999999</v>
      </c>
      <c r="V38" s="4">
        <v>208.07400000000001</v>
      </c>
      <c r="W38" s="4">
        <v>22.568999999999999</v>
      </c>
      <c r="X38" s="4">
        <v>126.346</v>
      </c>
      <c r="Y38" s="4">
        <v>25.37</v>
      </c>
      <c r="Z38" s="4">
        <v>45.869</v>
      </c>
      <c r="AA38" s="4">
        <v>29.905000000000001</v>
      </c>
      <c r="AB38" s="4"/>
      <c r="AC38" s="4"/>
      <c r="AD38" s="4"/>
      <c r="AE38" s="4"/>
      <c r="AF38" s="4"/>
      <c r="AG38" s="4"/>
      <c r="AH38" s="4"/>
      <c r="AI38" s="4"/>
      <c r="AJ38" s="6">
        <v>0</v>
      </c>
      <c r="AK38" s="6">
        <v>5</v>
      </c>
      <c r="AL38" s="6">
        <v>1</v>
      </c>
      <c r="AM38" s="6">
        <v>3.2</v>
      </c>
      <c r="AN38" s="11" t="str">
        <f>IF(AL38&gt;0,"0","1")</f>
        <v>0</v>
      </c>
    </row>
    <row r="39" spans="1:40" x14ac:dyDescent="0.15">
      <c r="A39" s="8">
        <v>39</v>
      </c>
      <c r="B39" s="9" t="str">
        <f t="shared" si="2"/>
        <v>f_90_60_3</v>
      </c>
      <c r="C39" s="10">
        <v>44491</v>
      </c>
      <c r="D39" s="6">
        <v>48</v>
      </c>
      <c r="E39" s="7" t="s">
        <v>18</v>
      </c>
      <c r="F39" s="7">
        <v>90</v>
      </c>
      <c r="G39" s="7">
        <v>60</v>
      </c>
      <c r="H39" s="7">
        <v>3</v>
      </c>
      <c r="I39" s="7">
        <v>6.7</v>
      </c>
      <c r="J39" s="7">
        <v>8.8699999999999992</v>
      </c>
      <c r="K39" s="7">
        <v>8.4</v>
      </c>
      <c r="L39" s="6">
        <v>181.892</v>
      </c>
      <c r="M39" s="4">
        <v>66.375</v>
      </c>
      <c r="N39" s="4">
        <v>190.70699999999999</v>
      </c>
      <c r="O39" s="4">
        <v>20.966000000000001</v>
      </c>
      <c r="P39" s="4">
        <v>99.233999999999995</v>
      </c>
      <c r="Q39" s="4">
        <v>24.687999999999999</v>
      </c>
      <c r="R39" s="4">
        <v>29</v>
      </c>
      <c r="S39" s="4">
        <v>28.446000000000002</v>
      </c>
      <c r="T39" s="6">
        <v>175.19800000000001</v>
      </c>
      <c r="U39" s="4">
        <v>72.010999999999996</v>
      </c>
      <c r="V39" s="4">
        <v>194.06399999999999</v>
      </c>
      <c r="W39" s="4">
        <v>24.587</v>
      </c>
      <c r="X39" s="4">
        <v>116.468</v>
      </c>
      <c r="Y39" s="4">
        <v>26.381</v>
      </c>
      <c r="Z39" s="4">
        <v>44.17</v>
      </c>
      <c r="AA39" s="4">
        <v>29.893000000000001</v>
      </c>
      <c r="AB39" s="4"/>
      <c r="AC39" s="4"/>
      <c r="AD39" s="4"/>
      <c r="AE39" s="4"/>
      <c r="AF39" s="4"/>
      <c r="AG39" s="4"/>
      <c r="AH39" s="4"/>
      <c r="AI39" s="4"/>
      <c r="AJ39" s="6">
        <v>0</v>
      </c>
      <c r="AK39" s="6">
        <v>4</v>
      </c>
      <c r="AL39" s="6">
        <v>1</v>
      </c>
      <c r="AM39" s="6">
        <v>4.21</v>
      </c>
      <c r="AN39" s="11" t="str">
        <f>IF(AL39&gt;0,"0","1")</f>
        <v>0</v>
      </c>
    </row>
    <row r="40" spans="1:40" x14ac:dyDescent="0.15">
      <c r="A40" s="8">
        <v>40</v>
      </c>
      <c r="B40" s="9" t="str">
        <f t="shared" si="2"/>
        <v>f_90_60_4</v>
      </c>
      <c r="C40" s="10">
        <v>44491</v>
      </c>
      <c r="D40" s="6">
        <v>48</v>
      </c>
      <c r="E40" s="7" t="s">
        <v>18</v>
      </c>
      <c r="F40" s="7">
        <v>90</v>
      </c>
      <c r="G40" s="7">
        <v>60</v>
      </c>
      <c r="H40" s="7">
        <v>4</v>
      </c>
      <c r="I40" s="7">
        <v>7.2</v>
      </c>
      <c r="J40" s="7">
        <v>10.4</v>
      </c>
      <c r="K40" s="7">
        <v>11.44</v>
      </c>
      <c r="L40" s="6">
        <v>151.48599999999999</v>
      </c>
      <c r="M40" s="4">
        <v>79.793000000000006</v>
      </c>
      <c r="N40" s="4">
        <v>179.61199999999999</v>
      </c>
      <c r="O40" s="4">
        <v>24.562999999999999</v>
      </c>
      <c r="P40" s="4">
        <v>97.042000000000002</v>
      </c>
      <c r="Q40" s="4">
        <v>26.834</v>
      </c>
      <c r="R40" s="4">
        <v>28.6</v>
      </c>
      <c r="S40" s="4">
        <v>30.696999999999999</v>
      </c>
      <c r="T40" s="6">
        <v>143.751</v>
      </c>
      <c r="U40" s="4">
        <v>70.543000000000006</v>
      </c>
      <c r="V40" s="4">
        <v>176.00899999999999</v>
      </c>
      <c r="W40" s="4">
        <v>24.167000000000002</v>
      </c>
      <c r="X40" s="4">
        <v>107.733</v>
      </c>
      <c r="Y40" s="4">
        <v>24.933</v>
      </c>
      <c r="Z40" s="4">
        <v>44.237000000000002</v>
      </c>
      <c r="AA40" s="4">
        <v>28.202999999999999</v>
      </c>
      <c r="AB40" s="4"/>
      <c r="AC40" s="4"/>
      <c r="AD40" s="4"/>
      <c r="AE40" s="4"/>
      <c r="AF40" s="4"/>
      <c r="AG40" s="4"/>
      <c r="AH40" s="4"/>
      <c r="AI40" s="4"/>
      <c r="AJ40" s="6">
        <v>0</v>
      </c>
      <c r="AK40" s="6">
        <v>5</v>
      </c>
      <c r="AL40" s="6">
        <v>1</v>
      </c>
      <c r="AM40" s="6">
        <v>4.47</v>
      </c>
      <c r="AN40" s="11" t="str">
        <f>IF(AL40&gt;0,"0","1")</f>
        <v>0</v>
      </c>
    </row>
    <row r="41" spans="1:40" x14ac:dyDescent="0.15">
      <c r="A41" s="8">
        <v>41</v>
      </c>
      <c r="B41" s="9" t="str">
        <f t="shared" si="2"/>
        <v>f_90_60_5</v>
      </c>
      <c r="C41" s="10">
        <v>44491</v>
      </c>
      <c r="D41" s="6">
        <v>48</v>
      </c>
      <c r="E41" s="7" t="s">
        <v>18</v>
      </c>
      <c r="F41" s="7">
        <v>90</v>
      </c>
      <c r="G41" s="7">
        <v>60</v>
      </c>
      <c r="H41" s="7">
        <v>5</v>
      </c>
      <c r="I41" s="7">
        <v>6.95</v>
      </c>
      <c r="J41" s="7">
        <v>7.65</v>
      </c>
      <c r="K41" s="7">
        <v>7.52</v>
      </c>
      <c r="L41" s="6">
        <v>179.7</v>
      </c>
      <c r="M41" s="4">
        <v>67.027000000000001</v>
      </c>
      <c r="N41" s="4">
        <v>165.31</v>
      </c>
      <c r="O41" s="4">
        <v>17.440000000000001</v>
      </c>
      <c r="P41" s="4">
        <v>88.248000000000005</v>
      </c>
      <c r="Q41" s="4">
        <v>22.382000000000001</v>
      </c>
      <c r="R41" s="4">
        <v>34.469000000000001</v>
      </c>
      <c r="S41" s="4">
        <v>26.001999999999999</v>
      </c>
      <c r="T41" s="6">
        <v>167.59399999999999</v>
      </c>
      <c r="U41" s="4">
        <v>71.370999999999995</v>
      </c>
      <c r="V41" s="4">
        <v>164.81899999999999</v>
      </c>
      <c r="W41" s="4">
        <v>21.76</v>
      </c>
      <c r="X41" s="4">
        <v>99.117000000000004</v>
      </c>
      <c r="Y41" s="4">
        <v>26.202000000000002</v>
      </c>
      <c r="Z41" s="4">
        <v>45.7</v>
      </c>
      <c r="AA41" s="4">
        <v>31.265999999999998</v>
      </c>
      <c r="AB41" s="4"/>
      <c r="AC41" s="4"/>
      <c r="AD41" s="4"/>
      <c r="AE41" s="4"/>
      <c r="AF41" s="4"/>
      <c r="AG41" s="4"/>
      <c r="AH41" s="4"/>
      <c r="AI41" s="4"/>
      <c r="AJ41" s="6">
        <v>0</v>
      </c>
      <c r="AK41" s="6">
        <v>4</v>
      </c>
      <c r="AL41" s="6">
        <v>1</v>
      </c>
      <c r="AM41" s="6">
        <v>3.43</v>
      </c>
      <c r="AN41" s="11">
        <v>0</v>
      </c>
    </row>
    <row r="42" spans="1:40" x14ac:dyDescent="0.15">
      <c r="A42" s="8">
        <v>42</v>
      </c>
      <c r="B42" s="9" t="str">
        <f t="shared" si="2"/>
        <v>s_12_12_1</v>
      </c>
      <c r="C42" s="10">
        <v>44491</v>
      </c>
      <c r="D42" s="6">
        <v>48</v>
      </c>
      <c r="E42" s="7" t="s">
        <v>19</v>
      </c>
      <c r="F42" s="7">
        <v>12</v>
      </c>
      <c r="G42" s="7">
        <v>120</v>
      </c>
      <c r="H42" s="7">
        <v>1</v>
      </c>
      <c r="I42" s="7">
        <v>7.26</v>
      </c>
      <c r="J42" s="7">
        <v>9.3000000000000007</v>
      </c>
      <c r="K42" s="7">
        <v>9.17</v>
      </c>
      <c r="L42" s="6">
        <v>156.905</v>
      </c>
      <c r="M42" s="4">
        <v>82.364999999999995</v>
      </c>
      <c r="N42" s="4">
        <v>179.05799999999999</v>
      </c>
      <c r="O42" s="4">
        <v>29.341000000000001</v>
      </c>
      <c r="P42" s="4">
        <v>100.193</v>
      </c>
      <c r="Q42" s="4">
        <v>29.936</v>
      </c>
      <c r="R42" s="4">
        <v>32.713999999999999</v>
      </c>
      <c r="S42" s="4">
        <v>35.402999999999999</v>
      </c>
      <c r="T42" s="6">
        <v>153.643</v>
      </c>
      <c r="U42" s="4">
        <v>86.771000000000001</v>
      </c>
      <c r="V42" s="4">
        <v>186.20099999999999</v>
      </c>
      <c r="W42" s="4">
        <v>37.137</v>
      </c>
      <c r="X42" s="4">
        <v>97.334000000000003</v>
      </c>
      <c r="Y42" s="4">
        <v>34.185000000000002</v>
      </c>
      <c r="Z42" s="4">
        <v>23.931000000000001</v>
      </c>
      <c r="AA42" s="4">
        <v>34.375999999999998</v>
      </c>
      <c r="AB42" s="4"/>
      <c r="AC42" s="4"/>
      <c r="AD42" s="4"/>
      <c r="AE42" s="4"/>
      <c r="AF42" s="4"/>
      <c r="AG42" s="4"/>
      <c r="AH42" s="4"/>
      <c r="AI42" s="4"/>
      <c r="AJ42" s="6">
        <v>1</v>
      </c>
      <c r="AK42" s="6">
        <v>3</v>
      </c>
      <c r="AL42" s="6">
        <v>1</v>
      </c>
      <c r="AM42" s="6">
        <v>4.84</v>
      </c>
      <c r="AN42" s="11" t="str">
        <f>IF(AL42&gt;0,"0","1")</f>
        <v>0</v>
      </c>
    </row>
    <row r="43" spans="1:40" x14ac:dyDescent="0.15">
      <c r="A43" s="8">
        <v>43</v>
      </c>
      <c r="B43" s="9" t="str">
        <f t="shared" si="2"/>
        <v>s_12_12_2</v>
      </c>
      <c r="C43" s="10">
        <v>44491</v>
      </c>
      <c r="D43" s="6">
        <v>48</v>
      </c>
      <c r="E43" s="7" t="s">
        <v>19</v>
      </c>
      <c r="F43" s="7">
        <v>12</v>
      </c>
      <c r="G43" s="7">
        <v>120</v>
      </c>
      <c r="H43" s="7">
        <v>2</v>
      </c>
      <c r="I43" s="7">
        <v>6.97</v>
      </c>
      <c r="J43" s="7">
        <v>11.7</v>
      </c>
      <c r="K43" s="7">
        <v>11.6</v>
      </c>
      <c r="L43" s="6">
        <v>158.06200000000001</v>
      </c>
      <c r="M43" s="4">
        <v>88.352000000000004</v>
      </c>
      <c r="N43" s="4">
        <v>208.43899999999999</v>
      </c>
      <c r="O43" s="4">
        <v>17.957000000000001</v>
      </c>
      <c r="P43" s="4">
        <v>100.384</v>
      </c>
      <c r="Q43" s="4">
        <v>25.285</v>
      </c>
      <c r="R43" s="4">
        <v>13.506</v>
      </c>
      <c r="S43" s="4">
        <v>26</v>
      </c>
      <c r="T43" s="6">
        <v>157.715</v>
      </c>
      <c r="U43" s="4">
        <v>90.492000000000004</v>
      </c>
      <c r="V43" s="4">
        <v>223.946</v>
      </c>
      <c r="W43" s="4">
        <v>19.968</v>
      </c>
      <c r="X43" s="4">
        <v>106.486</v>
      </c>
      <c r="Y43" s="4">
        <v>27.923999999999999</v>
      </c>
      <c r="Z43" s="4">
        <v>16.077000000000002</v>
      </c>
      <c r="AA43" s="4">
        <v>29.594000000000001</v>
      </c>
      <c r="AB43" s="4">
        <v>172.80600000000001</v>
      </c>
      <c r="AC43" s="4">
        <v>78.399000000000001</v>
      </c>
      <c r="AD43" s="4">
        <v>203.08</v>
      </c>
      <c r="AE43" s="4">
        <v>26.215</v>
      </c>
      <c r="AF43" s="4">
        <v>115.578</v>
      </c>
      <c r="AG43" s="4">
        <v>33.029000000000003</v>
      </c>
      <c r="AH43" s="4">
        <v>33.942</v>
      </c>
      <c r="AI43" s="4">
        <v>35.909999999999997</v>
      </c>
      <c r="AJ43" s="6">
        <v>1</v>
      </c>
      <c r="AK43" s="6">
        <v>1</v>
      </c>
      <c r="AL43" s="6">
        <v>0</v>
      </c>
      <c r="AM43" s="6">
        <v>7.86</v>
      </c>
      <c r="AN43" s="11" t="str">
        <f>IF(AL43&gt;0,"0","1")</f>
        <v>1</v>
      </c>
    </row>
    <row r="44" spans="1:40" x14ac:dyDescent="0.15">
      <c r="A44" s="8">
        <v>44</v>
      </c>
      <c r="B44" s="9" t="str">
        <f t="shared" si="2"/>
        <v>s_12_12_3</v>
      </c>
      <c r="C44" s="10">
        <v>44491</v>
      </c>
      <c r="D44" s="6">
        <v>48</v>
      </c>
      <c r="E44" s="7" t="s">
        <v>19</v>
      </c>
      <c r="F44" s="7">
        <v>12</v>
      </c>
      <c r="G44" s="7">
        <v>120</v>
      </c>
      <c r="H44" s="7">
        <v>3</v>
      </c>
      <c r="I44" s="7">
        <v>7.2</v>
      </c>
      <c r="J44" s="7">
        <v>9.4</v>
      </c>
      <c r="K44" s="7">
        <v>8.5</v>
      </c>
      <c r="L44" s="6">
        <v>138.16900000000001</v>
      </c>
      <c r="M44" s="4">
        <v>76.972999999999999</v>
      </c>
      <c r="N44" s="4">
        <v>182.232</v>
      </c>
      <c r="O44" s="4">
        <v>21.376999999999999</v>
      </c>
      <c r="P44" s="4">
        <v>94.995000000000005</v>
      </c>
      <c r="Q44" s="4">
        <v>27.561</v>
      </c>
      <c r="R44" s="4">
        <v>28.408999999999999</v>
      </c>
      <c r="S44" s="4">
        <v>29.706</v>
      </c>
      <c r="T44" s="6">
        <v>133.803</v>
      </c>
      <c r="U44" s="4">
        <v>80.846000000000004</v>
      </c>
      <c r="V44" s="4">
        <v>185.62899999999999</v>
      </c>
      <c r="W44" s="4">
        <v>20.297000000000001</v>
      </c>
      <c r="X44" s="4">
        <v>90.302000000000007</v>
      </c>
      <c r="Y44" s="4">
        <v>23.582999999999998</v>
      </c>
      <c r="Z44" s="4">
        <v>21.974</v>
      </c>
      <c r="AA44" s="4">
        <v>26.959</v>
      </c>
      <c r="AB44" s="4"/>
      <c r="AC44" s="4"/>
      <c r="AD44" s="4"/>
      <c r="AE44" s="4"/>
      <c r="AF44" s="4"/>
      <c r="AG44" s="4"/>
      <c r="AH44" s="4"/>
      <c r="AI44" s="4"/>
      <c r="AJ44" s="6">
        <v>0</v>
      </c>
      <c r="AK44" s="6">
        <v>3</v>
      </c>
      <c r="AL44" s="6">
        <v>1</v>
      </c>
      <c r="AM44" s="6">
        <v>0.76</v>
      </c>
      <c r="AN44" s="11" t="str">
        <f>IF(AL44&gt;0,"0","1")</f>
        <v>0</v>
      </c>
    </row>
    <row r="45" spans="1:40" x14ac:dyDescent="0.15">
      <c r="A45" s="8">
        <v>45</v>
      </c>
      <c r="B45" s="9" t="str">
        <f t="shared" si="2"/>
        <v>s_12_12_4</v>
      </c>
      <c r="C45" s="10">
        <v>44491</v>
      </c>
      <c r="D45" s="6">
        <v>48</v>
      </c>
      <c r="E45" s="7" t="s">
        <v>19</v>
      </c>
      <c r="F45" s="7">
        <v>12</v>
      </c>
      <c r="G45" s="7">
        <v>120</v>
      </c>
      <c r="H45" s="7">
        <v>4</v>
      </c>
      <c r="I45" s="7">
        <v>7.39</v>
      </c>
      <c r="J45" s="7">
        <v>9.91</v>
      </c>
      <c r="K45" s="7">
        <v>10.53</v>
      </c>
      <c r="L45" s="6">
        <v>141.565</v>
      </c>
      <c r="M45" s="4">
        <v>79.218000000000004</v>
      </c>
      <c r="N45" s="4">
        <v>169.33699999999999</v>
      </c>
      <c r="O45" s="4">
        <v>38.927999999999997</v>
      </c>
      <c r="P45" s="4">
        <v>86.566000000000003</v>
      </c>
      <c r="Q45" s="4">
        <v>29.628</v>
      </c>
      <c r="R45" s="4">
        <v>26.384</v>
      </c>
      <c r="S45" s="4">
        <v>27.315999999999999</v>
      </c>
      <c r="T45" s="6">
        <v>152.10599999999999</v>
      </c>
      <c r="U45" s="4">
        <v>82.558000000000007</v>
      </c>
      <c r="V45" s="4">
        <v>198.011</v>
      </c>
      <c r="W45" s="4">
        <v>23.571999999999999</v>
      </c>
      <c r="X45" s="4">
        <v>95.664000000000001</v>
      </c>
      <c r="Y45" s="4">
        <v>27.169</v>
      </c>
      <c r="Z45" s="4">
        <v>22.448</v>
      </c>
      <c r="AA45" s="4">
        <v>28.975000000000001</v>
      </c>
      <c r="AB45" s="4">
        <v>134.255</v>
      </c>
      <c r="AC45" s="4">
        <v>76.716999999999999</v>
      </c>
      <c r="AD45" s="4">
        <v>178.178</v>
      </c>
      <c r="AE45" s="4">
        <v>26.451000000000001</v>
      </c>
      <c r="AF45" s="4">
        <v>95.448999999999998</v>
      </c>
      <c r="AG45" s="4">
        <v>28.728999999999999</v>
      </c>
      <c r="AH45" s="4">
        <v>32.915999999999997</v>
      </c>
      <c r="AI45" s="4">
        <v>33.021000000000001</v>
      </c>
      <c r="AJ45" s="6">
        <v>1</v>
      </c>
      <c r="AK45" s="6">
        <v>0</v>
      </c>
      <c r="AL45" s="6">
        <v>0</v>
      </c>
      <c r="AM45" s="6">
        <v>8.77</v>
      </c>
      <c r="AN45" s="11" t="str">
        <f>IF(AL45&gt;0,"0","1")</f>
        <v>1</v>
      </c>
    </row>
    <row r="46" spans="1:40" x14ac:dyDescent="0.15">
      <c r="A46" s="8">
        <v>46</v>
      </c>
      <c r="B46" s="9" t="str">
        <f t="shared" si="2"/>
        <v>s_12_12_5</v>
      </c>
      <c r="C46" s="10">
        <v>44491</v>
      </c>
      <c r="D46" s="6">
        <v>48</v>
      </c>
      <c r="E46" s="7" t="s">
        <v>19</v>
      </c>
      <c r="F46" s="7">
        <v>12</v>
      </c>
      <c r="G46" s="7">
        <v>120</v>
      </c>
      <c r="H46" s="7">
        <v>5</v>
      </c>
      <c r="I46" s="7">
        <v>6.87</v>
      </c>
      <c r="J46" s="7">
        <v>8.66</v>
      </c>
      <c r="K46" s="7">
        <v>8.4600000000000009</v>
      </c>
      <c r="L46" s="6">
        <v>127.672</v>
      </c>
      <c r="M46" s="4">
        <v>73.471999999999994</v>
      </c>
      <c r="N46" s="4">
        <v>162.542</v>
      </c>
      <c r="O46" s="4">
        <v>19.542000000000002</v>
      </c>
      <c r="P46" s="4">
        <v>88.432000000000002</v>
      </c>
      <c r="Q46" s="4">
        <v>24.645</v>
      </c>
      <c r="R46" s="4"/>
      <c r="S46" s="4">
        <v>29.507999999999999</v>
      </c>
      <c r="T46" s="6">
        <v>147.601</v>
      </c>
      <c r="U46" s="4">
        <v>71.341999999999999</v>
      </c>
      <c r="V46" s="4">
        <v>178.19499999999999</v>
      </c>
      <c r="W46" s="4">
        <v>29.129000000000001</v>
      </c>
      <c r="X46" s="4">
        <v>107.364</v>
      </c>
      <c r="Y46" s="4">
        <v>32.122</v>
      </c>
      <c r="Z46" s="4">
        <v>56.746000000000002</v>
      </c>
      <c r="AA46" s="4">
        <v>39.802999999999997</v>
      </c>
      <c r="AB46" s="4"/>
      <c r="AC46" s="4"/>
      <c r="AD46" s="4"/>
      <c r="AE46" s="4"/>
      <c r="AF46" s="4"/>
      <c r="AG46" s="4"/>
      <c r="AH46" s="4"/>
      <c r="AI46" s="4"/>
      <c r="AJ46" s="6">
        <v>0</v>
      </c>
      <c r="AK46" s="6">
        <v>3</v>
      </c>
      <c r="AL46" s="6">
        <v>1</v>
      </c>
      <c r="AM46" s="6">
        <v>0.35</v>
      </c>
      <c r="AN46" s="11">
        <v>0</v>
      </c>
    </row>
    <row r="47" spans="1:40" x14ac:dyDescent="0.15">
      <c r="A47" s="8">
        <v>47</v>
      </c>
      <c r="B47" s="9" t="str">
        <f t="shared" si="2"/>
        <v>s_12_60_1</v>
      </c>
      <c r="C47" s="10">
        <v>44491</v>
      </c>
      <c r="D47" s="6">
        <v>48</v>
      </c>
      <c r="E47" s="7" t="s">
        <v>19</v>
      </c>
      <c r="F47" s="7">
        <v>12</v>
      </c>
      <c r="G47" s="7">
        <v>60</v>
      </c>
      <c r="H47" s="7">
        <v>1</v>
      </c>
      <c r="I47" s="7">
        <v>7.06</v>
      </c>
      <c r="J47" s="7">
        <v>8.6999999999999993</v>
      </c>
      <c r="K47" s="7">
        <v>8.4700000000000006</v>
      </c>
      <c r="L47" s="6">
        <v>147.953</v>
      </c>
      <c r="M47" s="4">
        <v>63.277000000000001</v>
      </c>
      <c r="N47" s="4">
        <v>181.637</v>
      </c>
      <c r="O47" s="4">
        <v>18.323</v>
      </c>
      <c r="P47" s="4">
        <v>115.20099999999999</v>
      </c>
      <c r="Q47" s="4">
        <v>24.082000000000001</v>
      </c>
      <c r="R47" s="4">
        <v>59.76</v>
      </c>
      <c r="S47" s="4">
        <v>26.478999999999999</v>
      </c>
      <c r="T47" s="6">
        <v>155.36000000000001</v>
      </c>
      <c r="U47" s="4">
        <v>71.076999999999998</v>
      </c>
      <c r="V47" s="4">
        <v>207.07499999999999</v>
      </c>
      <c r="W47" s="4">
        <v>19.309000000000001</v>
      </c>
      <c r="X47" s="4">
        <v>128.11799999999999</v>
      </c>
      <c r="Y47" s="4">
        <v>32.627000000000002</v>
      </c>
      <c r="Z47" s="4">
        <v>61.917999999999999</v>
      </c>
      <c r="AA47" s="4">
        <v>39.076000000000001</v>
      </c>
      <c r="AB47" s="4"/>
      <c r="AC47" s="4"/>
      <c r="AD47" s="4"/>
      <c r="AE47" s="4"/>
      <c r="AF47" s="4"/>
      <c r="AG47" s="4"/>
      <c r="AH47" s="4"/>
      <c r="AI47" s="4"/>
      <c r="AJ47" s="6">
        <v>1</v>
      </c>
      <c r="AK47" s="6">
        <v>4</v>
      </c>
      <c r="AL47" s="6">
        <v>0</v>
      </c>
      <c r="AM47" s="6">
        <v>3.29</v>
      </c>
      <c r="AN47" s="11" t="str">
        <f>IF(AL47&gt;0,"0","1")</f>
        <v>1</v>
      </c>
    </row>
    <row r="48" spans="1:40" x14ac:dyDescent="0.15">
      <c r="A48" s="8">
        <v>48</v>
      </c>
      <c r="B48" s="9" t="str">
        <f t="shared" si="2"/>
        <v>s_12_60_2</v>
      </c>
      <c r="C48" s="10">
        <v>44491</v>
      </c>
      <c r="D48" s="6">
        <v>48</v>
      </c>
      <c r="E48" s="7" t="s">
        <v>19</v>
      </c>
      <c r="F48" s="7">
        <v>12</v>
      </c>
      <c r="G48" s="7">
        <v>60</v>
      </c>
      <c r="H48" s="7">
        <v>2</v>
      </c>
      <c r="I48" s="7">
        <v>7.4</v>
      </c>
      <c r="J48" s="7">
        <v>10.37</v>
      </c>
      <c r="K48" s="7">
        <v>8.65</v>
      </c>
      <c r="L48" s="6">
        <v>167.017</v>
      </c>
      <c r="M48" s="4">
        <v>80.403999999999996</v>
      </c>
      <c r="N48" s="4">
        <v>201.57400000000001</v>
      </c>
      <c r="O48" s="4">
        <v>16.687000000000001</v>
      </c>
      <c r="P48" s="4">
        <v>112.35</v>
      </c>
      <c r="Q48" s="4">
        <v>27.408999999999999</v>
      </c>
      <c r="R48" s="4">
        <v>27.504999999999999</v>
      </c>
      <c r="S48" s="4">
        <v>32.026000000000003</v>
      </c>
      <c r="T48" s="6">
        <v>149.327</v>
      </c>
      <c r="U48" s="4">
        <v>87.44</v>
      </c>
      <c r="V48" s="4">
        <v>217.084</v>
      </c>
      <c r="W48" s="4">
        <v>19.170999999999999</v>
      </c>
      <c r="X48" s="4">
        <v>103.867</v>
      </c>
      <c r="Y48" s="4">
        <v>26.306999999999999</v>
      </c>
      <c r="Z48" s="4">
        <v>18.292999999999999</v>
      </c>
      <c r="AA48" s="4">
        <v>28.878</v>
      </c>
      <c r="AB48" s="4"/>
      <c r="AC48" s="4"/>
      <c r="AD48" s="4"/>
      <c r="AE48" s="4"/>
      <c r="AF48" s="4"/>
      <c r="AG48" s="4"/>
      <c r="AH48" s="4"/>
      <c r="AI48" s="4"/>
      <c r="AJ48" s="6">
        <v>1</v>
      </c>
      <c r="AK48" s="6">
        <v>0</v>
      </c>
      <c r="AL48" s="6">
        <v>0</v>
      </c>
      <c r="AM48" s="6">
        <v>5.53</v>
      </c>
      <c r="AN48" s="11" t="str">
        <f>IF(AL48&gt;0,"0","1")</f>
        <v>1</v>
      </c>
    </row>
    <row r="49" spans="1:40" x14ac:dyDescent="0.15">
      <c r="A49" s="8">
        <v>49</v>
      </c>
      <c r="B49" s="9" t="str">
        <f t="shared" si="2"/>
        <v>s_12_60_3</v>
      </c>
      <c r="C49" s="10">
        <v>44491</v>
      </c>
      <c r="D49" s="6">
        <v>48</v>
      </c>
      <c r="E49" s="7" t="s">
        <v>19</v>
      </c>
      <c r="F49" s="7">
        <v>12</v>
      </c>
      <c r="G49" s="7">
        <v>60</v>
      </c>
      <c r="H49" s="7">
        <v>3</v>
      </c>
      <c r="I49" s="7">
        <v>6.66</v>
      </c>
      <c r="J49" s="7">
        <v>8.6</v>
      </c>
      <c r="K49" s="7">
        <v>9.9</v>
      </c>
      <c r="L49" s="6">
        <v>152.74299999999999</v>
      </c>
      <c r="M49" s="4">
        <v>75.972999999999999</v>
      </c>
      <c r="N49" s="4">
        <v>191.44</v>
      </c>
      <c r="O49" s="4">
        <v>18.177</v>
      </c>
      <c r="P49" s="4">
        <v>99.168000000000006</v>
      </c>
      <c r="Q49" s="4">
        <v>24.411000000000001</v>
      </c>
      <c r="R49" s="4">
        <v>29.66</v>
      </c>
      <c r="S49" s="4">
        <v>28.84</v>
      </c>
      <c r="T49" s="6">
        <v>152.05500000000001</v>
      </c>
      <c r="U49" s="4">
        <v>83.820999999999998</v>
      </c>
      <c r="V49" s="4">
        <v>190.363</v>
      </c>
      <c r="W49" s="4">
        <v>21.832000000000001</v>
      </c>
      <c r="X49" s="4">
        <v>100.833</v>
      </c>
      <c r="Y49" s="4">
        <v>24.175999999999998</v>
      </c>
      <c r="Z49" s="4">
        <v>28.321000000000002</v>
      </c>
      <c r="AA49" s="4">
        <v>28.664999999999999</v>
      </c>
      <c r="AB49" s="4"/>
      <c r="AC49" s="4"/>
      <c r="AD49" s="4"/>
      <c r="AE49" s="4"/>
      <c r="AF49" s="4"/>
      <c r="AG49" s="4"/>
      <c r="AH49" s="4"/>
      <c r="AI49" s="4"/>
      <c r="AJ49" s="6">
        <v>1</v>
      </c>
      <c r="AK49" s="6">
        <v>4</v>
      </c>
      <c r="AL49" s="6">
        <v>0</v>
      </c>
      <c r="AM49" s="6">
        <v>5.89</v>
      </c>
      <c r="AN49" s="11" t="str">
        <f>IF(AL49&gt;0,"0","1")</f>
        <v>1</v>
      </c>
    </row>
    <row r="50" spans="1:40" x14ac:dyDescent="0.15">
      <c r="A50" s="8">
        <v>50</v>
      </c>
      <c r="B50" s="9" t="str">
        <f t="shared" si="2"/>
        <v>s_12_60_4</v>
      </c>
      <c r="C50" s="10">
        <v>44491</v>
      </c>
      <c r="D50" s="6">
        <v>48</v>
      </c>
      <c r="E50" s="7" t="s">
        <v>19</v>
      </c>
      <c r="F50" s="7">
        <v>12</v>
      </c>
      <c r="G50" s="7">
        <v>60</v>
      </c>
      <c r="H50" s="7">
        <v>4</v>
      </c>
      <c r="I50" s="7">
        <v>7.1</v>
      </c>
      <c r="J50" s="7">
        <v>9.5399999999999991</v>
      </c>
      <c r="K50" s="7">
        <v>8.23</v>
      </c>
      <c r="L50" s="6">
        <v>136.53200000000001</v>
      </c>
      <c r="M50" s="4">
        <v>83.111000000000004</v>
      </c>
      <c r="N50" s="4">
        <v>188.851</v>
      </c>
      <c r="O50" s="4">
        <v>24.097000000000001</v>
      </c>
      <c r="P50" s="4">
        <v>94</v>
      </c>
      <c r="Q50" s="4">
        <v>28.873000000000001</v>
      </c>
      <c r="R50" s="4">
        <v>22.7</v>
      </c>
      <c r="S50" s="4">
        <v>31.558</v>
      </c>
      <c r="T50" s="6">
        <v>134.83699999999999</v>
      </c>
      <c r="U50" s="4">
        <v>81.762</v>
      </c>
      <c r="V50" s="4">
        <v>205.441</v>
      </c>
      <c r="W50" s="4">
        <v>19.503</v>
      </c>
      <c r="X50" s="4">
        <v>104.17400000000001</v>
      </c>
      <c r="Y50" s="4">
        <v>23.71</v>
      </c>
      <c r="Z50" s="4">
        <v>29.486999999999998</v>
      </c>
      <c r="AA50" s="4">
        <v>30.263999999999999</v>
      </c>
      <c r="AB50" s="4"/>
      <c r="AC50" s="4"/>
      <c r="AD50" s="4"/>
      <c r="AE50" s="4"/>
      <c r="AF50" s="4"/>
      <c r="AG50" s="4"/>
      <c r="AH50" s="4"/>
      <c r="AI50" s="4"/>
      <c r="AJ50" s="6">
        <v>0</v>
      </c>
      <c r="AK50" s="6">
        <v>5</v>
      </c>
      <c r="AL50" s="6">
        <v>1</v>
      </c>
      <c r="AM50" s="6">
        <v>1.83</v>
      </c>
      <c r="AN50" s="11" t="str">
        <f>IF(AL50&gt;0,"0","1")</f>
        <v>0</v>
      </c>
    </row>
    <row r="51" spans="1:40" x14ac:dyDescent="0.15">
      <c r="A51" s="8">
        <v>51</v>
      </c>
      <c r="B51" s="9" t="str">
        <f t="shared" si="2"/>
        <v>s_12_60_5</v>
      </c>
      <c r="C51" s="10">
        <v>44491</v>
      </c>
      <c r="D51" s="6">
        <v>48</v>
      </c>
      <c r="E51" s="7" t="s">
        <v>19</v>
      </c>
      <c r="F51" s="7">
        <v>12</v>
      </c>
      <c r="G51" s="7">
        <v>60</v>
      </c>
      <c r="H51" s="7">
        <v>5</v>
      </c>
      <c r="I51" s="7">
        <v>6.86</v>
      </c>
      <c r="J51" s="7">
        <v>7.21</v>
      </c>
      <c r="K51" s="7">
        <v>7</v>
      </c>
      <c r="L51" s="6">
        <v>136.16800000000001</v>
      </c>
      <c r="M51" s="4">
        <v>69.486999999999995</v>
      </c>
      <c r="N51" s="4">
        <v>172.566</v>
      </c>
      <c r="O51" s="4">
        <v>15.763</v>
      </c>
      <c r="P51" s="4">
        <v>93.875</v>
      </c>
      <c r="Q51" s="4">
        <v>21.263999999999999</v>
      </c>
      <c r="R51" s="4">
        <v>36.149000000000001</v>
      </c>
      <c r="S51" s="4">
        <v>25.558</v>
      </c>
      <c r="T51" s="6">
        <v>157.98599999999999</v>
      </c>
      <c r="U51" s="4">
        <v>81.024000000000001</v>
      </c>
      <c r="V51" s="4">
        <v>194.52699999999999</v>
      </c>
      <c r="W51" s="4">
        <v>21.904</v>
      </c>
      <c r="X51" s="4">
        <v>108.83799999999999</v>
      </c>
      <c r="Y51" s="4">
        <v>26.843</v>
      </c>
      <c r="Z51" s="4">
        <v>42.01</v>
      </c>
      <c r="AA51" s="4">
        <v>33.090000000000003</v>
      </c>
      <c r="AB51" s="4"/>
      <c r="AC51" s="4"/>
      <c r="AD51" s="4"/>
      <c r="AE51" s="4"/>
      <c r="AF51" s="4"/>
      <c r="AG51" s="4"/>
      <c r="AH51" s="4"/>
      <c r="AI51" s="4"/>
      <c r="AJ51" s="6">
        <v>0</v>
      </c>
      <c r="AK51" s="6">
        <v>5</v>
      </c>
      <c r="AL51" s="6">
        <v>1</v>
      </c>
      <c r="AM51" s="6">
        <v>2.61</v>
      </c>
      <c r="AN51" s="11">
        <v>0</v>
      </c>
    </row>
    <row r="52" spans="1:40" x14ac:dyDescent="0.15">
      <c r="A52" s="8">
        <v>52</v>
      </c>
      <c r="B52" s="9" t="str">
        <f t="shared" si="2"/>
        <v>s_50_12_1</v>
      </c>
      <c r="C52" s="10">
        <v>44491</v>
      </c>
      <c r="D52" s="6">
        <v>48</v>
      </c>
      <c r="E52" s="7" t="s">
        <v>19</v>
      </c>
      <c r="F52" s="7">
        <v>50</v>
      </c>
      <c r="G52" s="7">
        <v>120</v>
      </c>
      <c r="H52" s="7">
        <v>1</v>
      </c>
      <c r="I52" s="7">
        <v>7.2</v>
      </c>
      <c r="J52" s="7">
        <v>9.5</v>
      </c>
      <c r="K52" s="7">
        <v>10.5</v>
      </c>
      <c r="L52" s="6">
        <v>127.46299999999999</v>
      </c>
      <c r="M52" s="4">
        <v>78.652000000000001</v>
      </c>
      <c r="N52" s="4">
        <v>163.989</v>
      </c>
      <c r="O52" s="4">
        <v>31.001000000000001</v>
      </c>
      <c r="P52" s="4">
        <v>87.801000000000002</v>
      </c>
      <c r="Q52" s="4">
        <v>29.786000000000001</v>
      </c>
      <c r="R52" s="4">
        <v>20.710999999999999</v>
      </c>
      <c r="S52" s="4">
        <v>29.56</v>
      </c>
      <c r="T52" s="6">
        <v>138.38499999999999</v>
      </c>
      <c r="U52" s="4">
        <v>78.930999999999997</v>
      </c>
      <c r="V52" s="4">
        <v>178.18100000000001</v>
      </c>
      <c r="W52" s="4">
        <v>32.244</v>
      </c>
      <c r="X52" s="4">
        <v>100.76</v>
      </c>
      <c r="Y52" s="4">
        <v>28.085000000000001</v>
      </c>
      <c r="Z52" s="4">
        <v>28.704000000000001</v>
      </c>
      <c r="AA52" s="4">
        <v>26.827999999999999</v>
      </c>
      <c r="AB52" s="4"/>
      <c r="AC52" s="4"/>
      <c r="AD52" s="4"/>
      <c r="AE52" s="4"/>
      <c r="AF52" s="4"/>
      <c r="AG52" s="4"/>
      <c r="AH52" s="4"/>
      <c r="AI52" s="4"/>
      <c r="AJ52" s="6">
        <v>0</v>
      </c>
      <c r="AK52" s="6">
        <v>5</v>
      </c>
      <c r="AL52" s="6">
        <v>0</v>
      </c>
      <c r="AM52" s="6">
        <v>5.53</v>
      </c>
      <c r="AN52" s="11" t="str">
        <f t="shared" ref="AN52:AN60" si="3">IF(AL52&gt;0,"0","1")</f>
        <v>1</v>
      </c>
    </row>
    <row r="53" spans="1:40" x14ac:dyDescent="0.15">
      <c r="A53" s="8">
        <v>53</v>
      </c>
      <c r="B53" s="9" t="str">
        <f t="shared" si="2"/>
        <v>s_50_12_2</v>
      </c>
      <c r="C53" s="10">
        <v>44491</v>
      </c>
      <c r="D53" s="6">
        <v>48</v>
      </c>
      <c r="E53" s="7" t="s">
        <v>19</v>
      </c>
      <c r="F53" s="7">
        <v>50</v>
      </c>
      <c r="G53" s="7">
        <v>120</v>
      </c>
      <c r="H53" s="7">
        <v>2</v>
      </c>
      <c r="I53" s="7">
        <v>7.1</v>
      </c>
      <c r="J53" s="7">
        <v>10.3</v>
      </c>
      <c r="K53" s="7">
        <v>13.39</v>
      </c>
      <c r="L53" s="6">
        <v>178.875</v>
      </c>
      <c r="M53" s="4">
        <v>83.173000000000002</v>
      </c>
      <c r="N53" s="4">
        <v>203.934</v>
      </c>
      <c r="O53" s="4">
        <v>23.399000000000001</v>
      </c>
      <c r="P53" s="4">
        <v>103.38</v>
      </c>
      <c r="Q53" s="4">
        <v>27.916</v>
      </c>
      <c r="R53" s="4">
        <v>20.962</v>
      </c>
      <c r="S53" s="4">
        <v>30.733000000000001</v>
      </c>
      <c r="T53" s="6">
        <v>170.45599999999999</v>
      </c>
      <c r="U53" s="4">
        <v>81.721000000000004</v>
      </c>
      <c r="V53" s="4">
        <v>204.435</v>
      </c>
      <c r="W53" s="4">
        <v>22.376000000000001</v>
      </c>
      <c r="X53" s="4">
        <v>113.764</v>
      </c>
      <c r="Y53" s="4">
        <v>26.911999999999999</v>
      </c>
      <c r="Z53" s="4">
        <v>33.048000000000002</v>
      </c>
      <c r="AA53" s="4">
        <v>30.449000000000002</v>
      </c>
      <c r="AB53" s="4"/>
      <c r="AC53" s="4"/>
      <c r="AD53" s="4"/>
      <c r="AE53" s="4"/>
      <c r="AF53" s="4"/>
      <c r="AG53" s="4"/>
      <c r="AH53" s="4"/>
      <c r="AI53" s="4"/>
      <c r="AJ53" s="6">
        <v>0</v>
      </c>
      <c r="AK53" s="6">
        <v>5</v>
      </c>
      <c r="AL53" s="6">
        <v>1</v>
      </c>
      <c r="AM53" s="6">
        <v>5.78</v>
      </c>
      <c r="AN53" s="11" t="str">
        <f t="shared" si="3"/>
        <v>0</v>
      </c>
    </row>
    <row r="54" spans="1:40" x14ac:dyDescent="0.15">
      <c r="A54" s="8">
        <v>54</v>
      </c>
      <c r="B54" s="9" t="str">
        <f t="shared" si="2"/>
        <v>s_50_12_3</v>
      </c>
      <c r="C54" s="10">
        <v>44491</v>
      </c>
      <c r="D54" s="6">
        <v>48</v>
      </c>
      <c r="E54" s="7" t="s">
        <v>19</v>
      </c>
      <c r="F54" s="7">
        <v>50</v>
      </c>
      <c r="G54" s="7">
        <v>120</v>
      </c>
      <c r="H54" s="7">
        <v>3</v>
      </c>
      <c r="I54" s="7">
        <v>7</v>
      </c>
      <c r="J54" s="7">
        <v>11.6</v>
      </c>
      <c r="K54" s="7">
        <v>13.94</v>
      </c>
      <c r="L54" s="6">
        <v>185.98599999999999</v>
      </c>
      <c r="M54" s="4">
        <v>65.3</v>
      </c>
      <c r="N54" s="4">
        <v>181.88200000000001</v>
      </c>
      <c r="O54" s="4">
        <v>19.515999999999998</v>
      </c>
      <c r="P54" s="4">
        <v>101.045</v>
      </c>
      <c r="Q54" s="4">
        <v>26.81</v>
      </c>
      <c r="R54" s="4">
        <v>34.947000000000003</v>
      </c>
      <c r="S54" s="4">
        <v>31.303000000000001</v>
      </c>
      <c r="T54" s="6">
        <v>150.21100000000001</v>
      </c>
      <c r="U54" s="4">
        <v>76.971999999999994</v>
      </c>
      <c r="V54" s="4">
        <v>184.10499999999999</v>
      </c>
      <c r="W54" s="4">
        <v>23.634</v>
      </c>
      <c r="X54" s="4">
        <v>105.527</v>
      </c>
      <c r="Y54" s="4">
        <v>29.606999999999999</v>
      </c>
      <c r="Z54" s="4">
        <v>37.892000000000003</v>
      </c>
      <c r="AA54" s="4">
        <v>32.073999999999998</v>
      </c>
      <c r="AB54" s="4">
        <v>125.779</v>
      </c>
      <c r="AC54" s="4">
        <v>71.447999999999993</v>
      </c>
      <c r="AD54" s="4">
        <v>143.64699999999999</v>
      </c>
      <c r="AE54" s="4">
        <v>30.338000000000001</v>
      </c>
      <c r="AF54" s="4">
        <v>68.265000000000001</v>
      </c>
      <c r="AG54" s="4">
        <v>27.637</v>
      </c>
      <c r="AH54" s="4">
        <v>19.161999999999999</v>
      </c>
      <c r="AI54" s="4">
        <v>25.457000000000001</v>
      </c>
      <c r="AJ54" s="6">
        <v>0</v>
      </c>
      <c r="AK54" s="6">
        <v>5</v>
      </c>
      <c r="AL54" s="6">
        <v>0</v>
      </c>
      <c r="AM54" s="6">
        <v>9.24</v>
      </c>
      <c r="AN54" s="11" t="str">
        <f t="shared" si="3"/>
        <v>1</v>
      </c>
    </row>
    <row r="55" spans="1:40" x14ac:dyDescent="0.15">
      <c r="A55" s="8">
        <v>55</v>
      </c>
      <c r="B55" s="9" t="str">
        <f t="shared" si="2"/>
        <v>s_50_12_4</v>
      </c>
      <c r="C55" s="10">
        <v>44491</v>
      </c>
      <c r="D55" s="6">
        <v>48</v>
      </c>
      <c r="E55" s="7" t="s">
        <v>19</v>
      </c>
      <c r="F55" s="7">
        <v>50</v>
      </c>
      <c r="G55" s="7">
        <v>120</v>
      </c>
      <c r="H55" s="7">
        <v>4</v>
      </c>
      <c r="I55" s="7">
        <v>7.5</v>
      </c>
      <c r="J55" s="7">
        <v>11.64</v>
      </c>
      <c r="K55" s="7">
        <v>14.31</v>
      </c>
      <c r="L55" s="6">
        <v>148.07599999999999</v>
      </c>
      <c r="M55" s="4">
        <v>75.016000000000005</v>
      </c>
      <c r="N55" s="4">
        <v>174.56800000000001</v>
      </c>
      <c r="O55" s="4">
        <v>19.010999999999999</v>
      </c>
      <c r="P55" s="4">
        <v>94.019000000000005</v>
      </c>
      <c r="Q55" s="4">
        <v>24.536000000000001</v>
      </c>
      <c r="R55" s="4">
        <v>28.141999999999999</v>
      </c>
      <c r="S55" s="4">
        <v>30.527000000000001</v>
      </c>
      <c r="T55" s="6">
        <v>142.6</v>
      </c>
      <c r="U55" s="4">
        <v>81.66</v>
      </c>
      <c r="V55" s="4">
        <v>180.65199999999999</v>
      </c>
      <c r="W55" s="4">
        <v>22.149000000000001</v>
      </c>
      <c r="X55" s="4">
        <v>99.631</v>
      </c>
      <c r="Y55" s="4">
        <v>26.242000000000001</v>
      </c>
      <c r="Z55" s="4">
        <v>29.617000000000001</v>
      </c>
      <c r="AA55" s="4">
        <v>30.738</v>
      </c>
      <c r="AB55" s="4"/>
      <c r="AC55" s="4"/>
      <c r="AD55" s="4"/>
      <c r="AE55" s="4"/>
      <c r="AF55" s="4"/>
      <c r="AG55" s="4"/>
      <c r="AH55" s="4"/>
      <c r="AI55" s="4"/>
      <c r="AJ55" s="6">
        <v>0</v>
      </c>
      <c r="AK55" s="6">
        <v>4</v>
      </c>
      <c r="AL55" s="6">
        <v>1</v>
      </c>
      <c r="AM55" s="6">
        <v>7.56</v>
      </c>
      <c r="AN55" s="11" t="str">
        <f t="shared" si="3"/>
        <v>0</v>
      </c>
    </row>
    <row r="56" spans="1:40" x14ac:dyDescent="0.15">
      <c r="A56" s="8">
        <v>56</v>
      </c>
      <c r="B56" s="9" t="str">
        <f t="shared" si="2"/>
        <v>s_50_12_5</v>
      </c>
      <c r="C56" s="10">
        <v>44491</v>
      </c>
      <c r="D56" s="6">
        <v>48</v>
      </c>
      <c r="E56" s="7" t="s">
        <v>19</v>
      </c>
      <c r="F56" s="7">
        <v>50</v>
      </c>
      <c r="G56" s="7">
        <v>120</v>
      </c>
      <c r="H56" s="7">
        <v>5</v>
      </c>
      <c r="I56" s="7">
        <v>7.44</v>
      </c>
      <c r="J56" s="7">
        <v>8.39</v>
      </c>
      <c r="K56" s="7">
        <v>7.58</v>
      </c>
      <c r="L56" s="6">
        <v>151.63900000000001</v>
      </c>
      <c r="M56" s="4">
        <v>71.603999999999999</v>
      </c>
      <c r="N56" s="4">
        <v>186.76</v>
      </c>
      <c r="O56" s="4">
        <v>20.166</v>
      </c>
      <c r="P56" s="4">
        <v>104.32599999999999</v>
      </c>
      <c r="Q56" s="4">
        <v>26.641999999999999</v>
      </c>
      <c r="R56" s="4">
        <v>34.411000000000001</v>
      </c>
      <c r="S56" s="4">
        <v>29.552</v>
      </c>
      <c r="T56" s="6">
        <v>157.56299999999999</v>
      </c>
      <c r="U56" s="4">
        <v>80.697999999999993</v>
      </c>
      <c r="V56" s="4">
        <v>191.93</v>
      </c>
      <c r="W56" s="4">
        <v>20.672000000000001</v>
      </c>
      <c r="X56" s="4">
        <v>102.67700000000001</v>
      </c>
      <c r="Y56" s="4">
        <v>25.841999999999999</v>
      </c>
      <c r="Z56" s="4">
        <v>28.113</v>
      </c>
      <c r="AA56" s="4">
        <v>27.486999999999998</v>
      </c>
      <c r="AB56" s="4">
        <v>163.96899999999999</v>
      </c>
      <c r="AC56" s="4">
        <v>79.099000000000004</v>
      </c>
      <c r="AD56" s="4">
        <v>171.34700000000001</v>
      </c>
      <c r="AE56" s="4">
        <v>22.715</v>
      </c>
      <c r="AF56" s="4">
        <v>81.725999999999999</v>
      </c>
      <c r="AG56" s="4">
        <v>26.183</v>
      </c>
      <c r="AH56" s="4">
        <v>21.603000000000002</v>
      </c>
      <c r="AI56" s="4">
        <v>26.082000000000001</v>
      </c>
      <c r="AJ56" s="6">
        <v>0</v>
      </c>
      <c r="AK56" s="6">
        <v>1</v>
      </c>
      <c r="AL56" s="6">
        <v>0</v>
      </c>
      <c r="AM56" s="6">
        <v>3.86</v>
      </c>
      <c r="AN56" s="11" t="str">
        <f t="shared" si="3"/>
        <v>1</v>
      </c>
    </row>
    <row r="57" spans="1:40" x14ac:dyDescent="0.15">
      <c r="A57" s="8">
        <v>57</v>
      </c>
      <c r="B57" s="9" t="str">
        <f t="shared" si="2"/>
        <v>s_50_60_1</v>
      </c>
      <c r="C57" s="10">
        <v>44491</v>
      </c>
      <c r="D57" s="6">
        <v>48</v>
      </c>
      <c r="E57" s="7" t="s">
        <v>19</v>
      </c>
      <c r="F57" s="7">
        <v>50</v>
      </c>
      <c r="G57" s="7">
        <v>60</v>
      </c>
      <c r="H57" s="7">
        <v>1</v>
      </c>
      <c r="I57" s="7">
        <v>7.32</v>
      </c>
      <c r="J57" s="7">
        <v>11.17</v>
      </c>
      <c r="K57" s="7">
        <v>12.59</v>
      </c>
      <c r="L57" s="6">
        <v>158.72499999999999</v>
      </c>
      <c r="M57" s="4">
        <v>75.352999999999994</v>
      </c>
      <c r="N57" s="4">
        <v>197.892</v>
      </c>
      <c r="O57" s="4">
        <v>18.361999999999998</v>
      </c>
      <c r="P57" s="4">
        <v>117.29600000000001</v>
      </c>
      <c r="Q57" s="4">
        <v>28.38</v>
      </c>
      <c r="R57" s="4">
        <v>46.835999999999999</v>
      </c>
      <c r="S57" s="4">
        <v>34.603000000000002</v>
      </c>
      <c r="T57" s="6">
        <v>172.40700000000001</v>
      </c>
      <c r="U57" s="4">
        <v>78.384</v>
      </c>
      <c r="V57" s="4">
        <v>186.03</v>
      </c>
      <c r="W57" s="4">
        <v>25.425999999999998</v>
      </c>
      <c r="X57" s="4">
        <v>104.89700000000001</v>
      </c>
      <c r="Y57" s="4">
        <v>30.292999999999999</v>
      </c>
      <c r="Z57" s="4">
        <v>36.069000000000003</v>
      </c>
      <c r="AA57" s="4">
        <v>34.389000000000003</v>
      </c>
      <c r="AB57" s="4"/>
      <c r="AC57" s="4"/>
      <c r="AD57" s="4"/>
      <c r="AE57" s="4"/>
      <c r="AF57" s="4"/>
      <c r="AG57" s="4"/>
      <c r="AH57" s="4"/>
      <c r="AI57" s="4"/>
      <c r="AJ57" s="6">
        <v>0</v>
      </c>
      <c r="AK57" s="6">
        <v>5</v>
      </c>
      <c r="AL57" s="6">
        <v>1</v>
      </c>
      <c r="AM57" s="6">
        <v>2.5</v>
      </c>
      <c r="AN57" s="11" t="str">
        <f t="shared" si="3"/>
        <v>0</v>
      </c>
    </row>
    <row r="58" spans="1:40" x14ac:dyDescent="0.15">
      <c r="A58" s="8">
        <v>58</v>
      </c>
      <c r="B58" s="9" t="str">
        <f t="shared" si="2"/>
        <v>s_50_60_2</v>
      </c>
      <c r="C58" s="10">
        <v>44491</v>
      </c>
      <c r="D58" s="6">
        <v>48</v>
      </c>
      <c r="E58" s="7" t="s">
        <v>19</v>
      </c>
      <c r="F58" s="7">
        <v>50</v>
      </c>
      <c r="G58" s="7">
        <v>60</v>
      </c>
      <c r="H58" s="7">
        <v>2</v>
      </c>
      <c r="I58" s="7">
        <v>6.96</v>
      </c>
      <c r="J58" s="7">
        <v>10.08</v>
      </c>
      <c r="K58" s="7">
        <v>9.9</v>
      </c>
      <c r="L58" s="6">
        <v>141.27000000000001</v>
      </c>
      <c r="M58" s="4">
        <v>83.593999999999994</v>
      </c>
      <c r="N58" s="4">
        <v>199.88900000000001</v>
      </c>
      <c r="O58" s="4">
        <v>20.181000000000001</v>
      </c>
      <c r="P58" s="4">
        <v>99.659000000000006</v>
      </c>
      <c r="Q58" s="4">
        <v>27.789000000000001</v>
      </c>
      <c r="R58" s="4">
        <v>20.683</v>
      </c>
      <c r="S58" s="4">
        <v>28.259</v>
      </c>
      <c r="T58" s="6">
        <v>148.649</v>
      </c>
      <c r="U58" s="4">
        <v>86.775999999999996</v>
      </c>
      <c r="V58" s="4">
        <v>212.512</v>
      </c>
      <c r="W58" s="4">
        <v>22.591999999999999</v>
      </c>
      <c r="X58" s="4">
        <v>112.95</v>
      </c>
      <c r="Y58" s="4">
        <v>29.957999999999998</v>
      </c>
      <c r="Z58" s="4">
        <v>26.81</v>
      </c>
      <c r="AA58" s="4">
        <v>34.978999999999999</v>
      </c>
      <c r="AB58" s="4"/>
      <c r="AC58" s="4"/>
      <c r="AD58" s="4"/>
      <c r="AE58" s="4"/>
      <c r="AF58" s="4"/>
      <c r="AG58" s="4"/>
      <c r="AH58" s="4"/>
      <c r="AI58" s="4"/>
      <c r="AJ58" s="6">
        <v>0</v>
      </c>
      <c r="AK58" s="6">
        <v>5</v>
      </c>
      <c r="AL58" s="6">
        <v>1</v>
      </c>
      <c r="AM58" s="6">
        <v>6.62</v>
      </c>
      <c r="AN58" s="11" t="str">
        <f t="shared" si="3"/>
        <v>0</v>
      </c>
    </row>
    <row r="59" spans="1:40" x14ac:dyDescent="0.15">
      <c r="A59" s="8">
        <v>59</v>
      </c>
      <c r="B59" s="9" t="str">
        <f t="shared" si="2"/>
        <v>s_50_60_3</v>
      </c>
      <c r="C59" s="10">
        <v>44491</v>
      </c>
      <c r="D59" s="6">
        <v>48</v>
      </c>
      <c r="E59" s="7" t="s">
        <v>19</v>
      </c>
      <c r="F59" s="7">
        <v>50</v>
      </c>
      <c r="G59" s="7">
        <v>60</v>
      </c>
      <c r="H59" s="7">
        <v>3</v>
      </c>
      <c r="I59" s="7">
        <v>7.8</v>
      </c>
      <c r="J59" s="7">
        <v>10.31</v>
      </c>
      <c r="K59" s="7">
        <v>12.74</v>
      </c>
      <c r="L59" s="6">
        <v>126.66500000000001</v>
      </c>
      <c r="M59" s="4">
        <v>75.025000000000006</v>
      </c>
      <c r="N59" s="4">
        <v>173.16</v>
      </c>
      <c r="O59" s="4">
        <v>22.72</v>
      </c>
      <c r="P59" s="4">
        <v>83.69</v>
      </c>
      <c r="Q59" s="4">
        <v>26.670999999999999</v>
      </c>
      <c r="R59" s="4">
        <v>23.643000000000001</v>
      </c>
      <c r="S59" s="4">
        <v>29.69</v>
      </c>
      <c r="T59" s="6">
        <v>146.37899999999999</v>
      </c>
      <c r="U59" s="4">
        <v>82.623000000000005</v>
      </c>
      <c r="V59" s="4">
        <v>203.06399999999999</v>
      </c>
      <c r="W59" s="4">
        <v>19.381</v>
      </c>
      <c r="X59" s="4">
        <v>106.47199999999999</v>
      </c>
      <c r="Y59" s="4">
        <v>27.327999999999999</v>
      </c>
      <c r="Z59" s="4">
        <v>30.196999999999999</v>
      </c>
      <c r="AA59" s="4">
        <v>35.679000000000002</v>
      </c>
      <c r="AB59" s="4">
        <v>154.523</v>
      </c>
      <c r="AC59" s="4">
        <v>82.150999999999996</v>
      </c>
      <c r="AD59" s="4">
        <v>160.36600000000001</v>
      </c>
      <c r="AE59" s="4">
        <v>25.96</v>
      </c>
      <c r="AF59" s="4">
        <v>75.581000000000003</v>
      </c>
      <c r="AG59" s="4">
        <v>25.859000000000002</v>
      </c>
      <c r="AH59" s="4">
        <v>15.62</v>
      </c>
      <c r="AI59" s="4">
        <v>22.454999999999998</v>
      </c>
      <c r="AJ59" s="6">
        <v>0</v>
      </c>
      <c r="AK59" s="6">
        <v>2</v>
      </c>
      <c r="AL59" s="6">
        <v>0</v>
      </c>
      <c r="AM59" s="6">
        <v>7.53</v>
      </c>
      <c r="AN59" s="11" t="str">
        <f t="shared" si="3"/>
        <v>1</v>
      </c>
    </row>
    <row r="60" spans="1:40" x14ac:dyDescent="0.15">
      <c r="A60" s="8">
        <v>60</v>
      </c>
      <c r="B60" s="9" t="str">
        <f t="shared" si="2"/>
        <v>s_50_60_4</v>
      </c>
      <c r="C60" s="10">
        <v>44491</v>
      </c>
      <c r="D60" s="6">
        <v>48</v>
      </c>
      <c r="E60" s="7" t="s">
        <v>19</v>
      </c>
      <c r="F60" s="7">
        <v>50</v>
      </c>
      <c r="G60" s="7">
        <v>60</v>
      </c>
      <c r="H60" s="7">
        <v>4</v>
      </c>
      <c r="I60" s="7">
        <v>7</v>
      </c>
      <c r="J60" s="7">
        <v>9.93</v>
      </c>
      <c r="K60" s="7">
        <v>10.1</v>
      </c>
      <c r="L60" s="6">
        <v>145.44800000000001</v>
      </c>
      <c r="M60" s="4">
        <v>76.323999999999998</v>
      </c>
      <c r="N60" s="4">
        <v>160.721</v>
      </c>
      <c r="O60" s="4">
        <v>23.957999999999998</v>
      </c>
      <c r="P60" s="4">
        <v>87.74</v>
      </c>
      <c r="Q60" s="4">
        <v>22.640999999999998</v>
      </c>
      <c r="R60" s="4">
        <v>26.506</v>
      </c>
      <c r="S60" s="4">
        <v>25.722000000000001</v>
      </c>
      <c r="T60" s="6">
        <v>172.006</v>
      </c>
      <c r="U60" s="4">
        <v>77.14</v>
      </c>
      <c r="V60" s="4">
        <v>173.57</v>
      </c>
      <c r="W60" s="4">
        <v>25.498000000000001</v>
      </c>
      <c r="X60" s="4">
        <v>105.066</v>
      </c>
      <c r="Y60" s="4">
        <v>28.832999999999998</v>
      </c>
      <c r="Z60" s="4">
        <v>45.143999999999998</v>
      </c>
      <c r="AA60" s="4">
        <v>35.521999999999998</v>
      </c>
      <c r="AB60" s="4"/>
      <c r="AC60" s="4"/>
      <c r="AD60" s="4"/>
      <c r="AE60" s="4"/>
      <c r="AF60" s="4"/>
      <c r="AG60" s="4"/>
      <c r="AH60" s="4"/>
      <c r="AI60" s="4"/>
      <c r="AJ60" s="6">
        <v>0</v>
      </c>
      <c r="AK60" s="6">
        <v>5</v>
      </c>
      <c r="AL60" s="6">
        <v>1</v>
      </c>
      <c r="AM60" s="6">
        <v>5.61</v>
      </c>
      <c r="AN60" s="11" t="str">
        <f t="shared" si="3"/>
        <v>0</v>
      </c>
    </row>
    <row r="61" spans="1:40" x14ac:dyDescent="0.15">
      <c r="A61" s="8">
        <v>61</v>
      </c>
      <c r="B61" s="9" t="str">
        <f t="shared" si="2"/>
        <v>s_50_60_5</v>
      </c>
      <c r="C61" s="10">
        <v>44491</v>
      </c>
      <c r="D61" s="6">
        <v>48</v>
      </c>
      <c r="E61" s="7" t="s">
        <v>19</v>
      </c>
      <c r="F61" s="7">
        <v>50</v>
      </c>
      <c r="G61" s="7">
        <v>60</v>
      </c>
      <c r="H61" s="7">
        <v>5</v>
      </c>
      <c r="I61" s="7">
        <v>7.29</v>
      </c>
      <c r="J61" s="7">
        <v>7.73</v>
      </c>
      <c r="K61" s="7">
        <v>7.69</v>
      </c>
      <c r="L61" s="6">
        <v>136.82599999999999</v>
      </c>
      <c r="M61" s="4">
        <v>68.524000000000001</v>
      </c>
      <c r="N61" s="4">
        <v>176.03800000000001</v>
      </c>
      <c r="O61" s="4">
        <v>17.975000000000001</v>
      </c>
      <c r="P61" s="4">
        <v>98.025999999999996</v>
      </c>
      <c r="Q61" s="4">
        <v>23.324000000000002</v>
      </c>
      <c r="R61" s="4">
        <v>36.161999999999999</v>
      </c>
      <c r="S61" s="4">
        <v>25.347000000000001</v>
      </c>
      <c r="T61" s="6">
        <v>142.608</v>
      </c>
      <c r="U61" s="4">
        <v>74.286000000000001</v>
      </c>
      <c r="V61" s="4">
        <v>173.95</v>
      </c>
      <c r="W61" s="4">
        <v>17.664999999999999</v>
      </c>
      <c r="X61" s="4">
        <v>100.065</v>
      </c>
      <c r="Y61" s="4">
        <v>24.135000000000002</v>
      </c>
      <c r="Z61" s="4">
        <v>39.396999999999998</v>
      </c>
      <c r="AA61" s="4">
        <v>29.64</v>
      </c>
      <c r="AB61" s="4"/>
      <c r="AC61" s="4"/>
      <c r="AD61" s="4"/>
      <c r="AE61" s="4"/>
      <c r="AF61" s="4"/>
      <c r="AG61" s="4"/>
      <c r="AH61" s="4"/>
      <c r="AI61" s="4"/>
      <c r="AJ61" s="6">
        <v>0</v>
      </c>
      <c r="AK61" s="6">
        <v>0</v>
      </c>
      <c r="AL61" s="6">
        <v>1</v>
      </c>
      <c r="AM61" s="6">
        <v>4.42</v>
      </c>
      <c r="AN61" s="11">
        <v>0</v>
      </c>
    </row>
    <row r="62" spans="1:40" x14ac:dyDescent="0.15">
      <c r="A62" s="8">
        <v>62</v>
      </c>
      <c r="B62" s="9" t="str">
        <f t="shared" si="2"/>
        <v>s_70_12_1</v>
      </c>
      <c r="C62" s="10">
        <v>44491</v>
      </c>
      <c r="D62" s="6">
        <v>48</v>
      </c>
      <c r="E62" s="7" t="s">
        <v>19</v>
      </c>
      <c r="F62" s="7">
        <v>70</v>
      </c>
      <c r="G62" s="7">
        <v>120</v>
      </c>
      <c r="H62" s="7">
        <v>1</v>
      </c>
      <c r="I62" s="7">
        <v>7.19</v>
      </c>
      <c r="J62" s="7">
        <v>10.39</v>
      </c>
      <c r="K62" s="7">
        <v>8.4499999999999993</v>
      </c>
      <c r="L62" s="6">
        <v>147.721</v>
      </c>
      <c r="M62" s="4">
        <v>76.814999999999998</v>
      </c>
      <c r="N62" s="4">
        <v>182.607</v>
      </c>
      <c r="O62" s="4">
        <v>19.300999999999998</v>
      </c>
      <c r="P62" s="4">
        <v>96.903999999999996</v>
      </c>
      <c r="Q62" s="4">
        <v>28.715</v>
      </c>
      <c r="R62" s="4">
        <v>30.196000000000002</v>
      </c>
      <c r="S62" s="4">
        <v>33.054000000000002</v>
      </c>
      <c r="T62" s="6">
        <v>170.31</v>
      </c>
      <c r="U62" s="4">
        <v>73.191000000000003</v>
      </c>
      <c r="V62" s="4">
        <v>186.56100000000001</v>
      </c>
      <c r="W62" s="4">
        <v>20.443999999999999</v>
      </c>
      <c r="X62" s="4">
        <v>117.398</v>
      </c>
      <c r="Y62" s="4">
        <v>26.587</v>
      </c>
      <c r="Z62" s="4">
        <v>55.59</v>
      </c>
      <c r="AA62" s="4">
        <v>32.988999999999997</v>
      </c>
      <c r="AB62" s="4"/>
      <c r="AC62" s="4"/>
      <c r="AD62" s="4"/>
      <c r="AE62" s="4"/>
      <c r="AF62" s="4"/>
      <c r="AG62" s="4"/>
      <c r="AH62" s="4"/>
      <c r="AI62" s="4"/>
      <c r="AJ62" s="6">
        <v>0</v>
      </c>
      <c r="AK62" s="6">
        <v>5</v>
      </c>
      <c r="AL62" s="6">
        <v>1</v>
      </c>
      <c r="AM62" s="6">
        <v>2.1</v>
      </c>
      <c r="AN62" s="11" t="str">
        <f t="shared" ref="AN62:AN70" si="4">IF(AL62&gt;0,"0","1")</f>
        <v>0</v>
      </c>
    </row>
    <row r="63" spans="1:40" x14ac:dyDescent="0.15">
      <c r="A63" s="8">
        <v>63</v>
      </c>
      <c r="B63" s="9" t="str">
        <f t="shared" si="2"/>
        <v>s_70_12_2</v>
      </c>
      <c r="C63" s="10">
        <v>44491</v>
      </c>
      <c r="D63" s="6">
        <v>48</v>
      </c>
      <c r="E63" s="7" t="s">
        <v>19</v>
      </c>
      <c r="F63" s="7">
        <v>70</v>
      </c>
      <c r="G63" s="7">
        <v>120</v>
      </c>
      <c r="H63" s="7">
        <v>2</v>
      </c>
      <c r="I63" s="7">
        <v>7.04</v>
      </c>
      <c r="J63" s="7">
        <v>11.09</v>
      </c>
      <c r="K63" s="7">
        <v>9.0500000000000007</v>
      </c>
      <c r="L63" s="6">
        <v>167.75899999999999</v>
      </c>
      <c r="M63" s="4">
        <v>79.587999999999994</v>
      </c>
      <c r="N63" s="4">
        <v>195.22800000000001</v>
      </c>
      <c r="O63" s="4">
        <v>20.448</v>
      </c>
      <c r="P63" s="4">
        <v>99.278999999999996</v>
      </c>
      <c r="Q63" s="4">
        <v>28.184999999999999</v>
      </c>
      <c r="R63" s="4">
        <v>19.763000000000002</v>
      </c>
      <c r="S63" s="4">
        <v>29.492000000000001</v>
      </c>
      <c r="T63" s="6">
        <v>151.12299999999999</v>
      </c>
      <c r="U63" s="4">
        <v>69.474999999999994</v>
      </c>
      <c r="V63" s="4">
        <v>193.15299999999999</v>
      </c>
      <c r="W63" s="4">
        <v>22.053000000000001</v>
      </c>
      <c r="X63" s="4">
        <v>123.158</v>
      </c>
      <c r="Y63" s="4">
        <v>28.448</v>
      </c>
      <c r="Z63" s="4">
        <v>59.31</v>
      </c>
      <c r="AA63" s="4">
        <v>32.262999999999998</v>
      </c>
      <c r="AB63" s="4"/>
      <c r="AC63" s="4"/>
      <c r="AD63" s="4"/>
      <c r="AE63" s="4"/>
      <c r="AF63" s="4"/>
      <c r="AG63" s="4"/>
      <c r="AH63" s="4"/>
      <c r="AI63" s="4"/>
      <c r="AJ63" s="6">
        <v>0</v>
      </c>
      <c r="AK63" s="6">
        <v>5</v>
      </c>
      <c r="AL63" s="6">
        <v>1</v>
      </c>
      <c r="AM63" s="6">
        <v>1.1100000000000001</v>
      </c>
      <c r="AN63" s="11" t="str">
        <f t="shared" si="4"/>
        <v>0</v>
      </c>
    </row>
    <row r="64" spans="1:40" x14ac:dyDescent="0.15">
      <c r="A64" s="8">
        <v>64</v>
      </c>
      <c r="B64" s="9" t="str">
        <f t="shared" si="2"/>
        <v>s_70_12_3</v>
      </c>
      <c r="C64" s="10">
        <v>44491</v>
      </c>
      <c r="D64" s="6">
        <v>48</v>
      </c>
      <c r="E64" s="7" t="s">
        <v>19</v>
      </c>
      <c r="F64" s="7">
        <v>70</v>
      </c>
      <c r="G64" s="7">
        <v>120</v>
      </c>
      <c r="H64" s="7">
        <v>3</v>
      </c>
      <c r="I64" s="7">
        <v>6.87</v>
      </c>
      <c r="J64" s="7">
        <v>12.18</v>
      </c>
      <c r="K64" s="7">
        <v>9.4</v>
      </c>
      <c r="L64" s="6">
        <v>143.535</v>
      </c>
      <c r="M64" s="4">
        <v>73.537999999999997</v>
      </c>
      <c r="N64" s="4">
        <v>182.25700000000001</v>
      </c>
      <c r="O64" s="4">
        <v>17.640999999999998</v>
      </c>
      <c r="P64" s="4">
        <v>96.906000000000006</v>
      </c>
      <c r="Q64" s="4">
        <v>24.69</v>
      </c>
      <c r="R64" s="4">
        <v>30.247</v>
      </c>
      <c r="S64" s="4">
        <v>27.884</v>
      </c>
      <c r="T64" s="6">
        <v>147.52099999999999</v>
      </c>
      <c r="U64" s="4">
        <v>69.207999999999998</v>
      </c>
      <c r="V64" s="4">
        <v>185.21199999999999</v>
      </c>
      <c r="W64" s="4">
        <v>20.413</v>
      </c>
      <c r="X64" s="4">
        <v>114.864</v>
      </c>
      <c r="Y64" s="4">
        <v>24.64</v>
      </c>
      <c r="Z64" s="4">
        <v>54.738999999999997</v>
      </c>
      <c r="AA64" s="4">
        <v>29.048999999999999</v>
      </c>
      <c r="AB64" s="4"/>
      <c r="AC64" s="4"/>
      <c r="AD64" s="4"/>
      <c r="AE64" s="4"/>
      <c r="AF64" s="4"/>
      <c r="AG64" s="4"/>
      <c r="AH64" s="4"/>
      <c r="AI64" s="4"/>
      <c r="AJ64" s="6">
        <v>0</v>
      </c>
      <c r="AK64" s="6">
        <v>5</v>
      </c>
      <c r="AL64" s="6">
        <v>1</v>
      </c>
      <c r="AM64" s="6">
        <v>3.08</v>
      </c>
      <c r="AN64" s="11" t="str">
        <f t="shared" si="4"/>
        <v>0</v>
      </c>
    </row>
    <row r="65" spans="1:40" x14ac:dyDescent="0.15">
      <c r="A65" s="8">
        <v>65</v>
      </c>
      <c r="B65" s="9" t="str">
        <f t="shared" si="2"/>
        <v>s_70_12_4</v>
      </c>
      <c r="C65" s="10">
        <v>44491</v>
      </c>
      <c r="D65" s="6">
        <v>48</v>
      </c>
      <c r="E65" s="7" t="s">
        <v>19</v>
      </c>
      <c r="F65" s="7">
        <v>70</v>
      </c>
      <c r="G65" s="7">
        <v>120</v>
      </c>
      <c r="H65" s="7">
        <v>4</v>
      </c>
      <c r="I65" s="7">
        <v>7.3</v>
      </c>
      <c r="J65" s="7">
        <v>9.9</v>
      </c>
      <c r="K65" s="7">
        <v>9.1999999999999993</v>
      </c>
      <c r="L65" s="6">
        <v>137.035</v>
      </c>
      <c r="M65" s="4">
        <v>74.244</v>
      </c>
      <c r="N65" s="4">
        <v>178.887</v>
      </c>
      <c r="O65" s="4">
        <v>20.277999999999999</v>
      </c>
      <c r="P65" s="4">
        <v>97.744</v>
      </c>
      <c r="Q65" s="4">
        <v>29.431999999999999</v>
      </c>
      <c r="R65" s="4">
        <v>37.735999999999997</v>
      </c>
      <c r="S65" s="4">
        <v>37.707999999999998</v>
      </c>
      <c r="T65" s="6">
        <v>142.363</v>
      </c>
      <c r="U65" s="4">
        <v>71.775999999999996</v>
      </c>
      <c r="V65" s="4">
        <v>180.898</v>
      </c>
      <c r="W65" s="4">
        <v>25.042000000000002</v>
      </c>
      <c r="X65" s="4">
        <v>111.446</v>
      </c>
      <c r="Y65" s="4">
        <v>26.733000000000001</v>
      </c>
      <c r="Z65" s="4">
        <v>49.279000000000003</v>
      </c>
      <c r="AA65" s="4">
        <v>29.779</v>
      </c>
      <c r="AB65" s="4"/>
      <c r="AC65" s="4"/>
      <c r="AD65" s="4"/>
      <c r="AE65" s="4"/>
      <c r="AF65" s="4"/>
      <c r="AG65" s="4"/>
      <c r="AH65" s="4"/>
      <c r="AI65" s="4"/>
      <c r="AJ65" s="6">
        <v>0</v>
      </c>
      <c r="AK65" s="6">
        <v>5</v>
      </c>
      <c r="AL65" s="6">
        <v>1</v>
      </c>
      <c r="AM65" s="6">
        <v>5.4</v>
      </c>
      <c r="AN65" s="11" t="str">
        <f t="shared" si="4"/>
        <v>0</v>
      </c>
    </row>
    <row r="66" spans="1:40" x14ac:dyDescent="0.15">
      <c r="A66" s="8">
        <v>66</v>
      </c>
      <c r="B66" s="9" t="str">
        <f t="shared" ref="B66:B81" si="5">CONCATENATE(LEFT(E66,1),"_",LEFT(F66,2),"_", LEFT(G66, 2), "_", LEFT(H66, 1))</f>
        <v>s_70_12_5</v>
      </c>
      <c r="C66" s="10">
        <v>44491</v>
      </c>
      <c r="D66" s="6">
        <v>48</v>
      </c>
      <c r="E66" s="7" t="s">
        <v>19</v>
      </c>
      <c r="F66" s="7">
        <v>70</v>
      </c>
      <c r="G66" s="7">
        <v>120</v>
      </c>
      <c r="H66" s="7">
        <v>5</v>
      </c>
      <c r="I66" s="7">
        <v>6.9</v>
      </c>
      <c r="J66" s="7">
        <v>7.3</v>
      </c>
      <c r="K66" s="7">
        <v>6.99</v>
      </c>
      <c r="L66" s="6">
        <v>157.59399999999999</v>
      </c>
      <c r="M66" s="4">
        <v>76.072000000000003</v>
      </c>
      <c r="N66" s="4">
        <v>178.99799999999999</v>
      </c>
      <c r="O66" s="4">
        <v>17.736000000000001</v>
      </c>
      <c r="P66" s="4">
        <v>98.760999999999996</v>
      </c>
      <c r="Q66" s="4">
        <v>22.696999999999999</v>
      </c>
      <c r="R66" s="4">
        <v>37.826999999999998</v>
      </c>
      <c r="S66" s="4">
        <v>26.905999999999999</v>
      </c>
      <c r="T66" s="6">
        <v>175.76499999999999</v>
      </c>
      <c r="U66" s="4">
        <v>73.254999999999995</v>
      </c>
      <c r="V66" s="4">
        <v>182.06200000000001</v>
      </c>
      <c r="W66" s="4">
        <v>17.414999999999999</v>
      </c>
      <c r="X66" s="4">
        <v>113.851</v>
      </c>
      <c r="Y66" s="4">
        <v>18.155999999999999</v>
      </c>
      <c r="Z66" s="4">
        <v>48.774999999999999</v>
      </c>
      <c r="AA66" s="4">
        <v>23.373000000000001</v>
      </c>
      <c r="AB66" s="4"/>
      <c r="AC66" s="4"/>
      <c r="AD66" s="4"/>
      <c r="AE66" s="4"/>
      <c r="AF66" s="4"/>
      <c r="AG66" s="4"/>
      <c r="AH66" s="4"/>
      <c r="AI66" s="4"/>
      <c r="AJ66" s="6">
        <v>0</v>
      </c>
      <c r="AK66" s="6">
        <v>5</v>
      </c>
      <c r="AL66" s="6">
        <v>1</v>
      </c>
      <c r="AM66" s="6">
        <v>5.03</v>
      </c>
      <c r="AN66" s="11" t="str">
        <f t="shared" si="4"/>
        <v>0</v>
      </c>
    </row>
    <row r="67" spans="1:40" x14ac:dyDescent="0.15">
      <c r="A67" s="8">
        <v>67</v>
      </c>
      <c r="B67" s="9" t="str">
        <f t="shared" si="5"/>
        <v>s_70_60_1</v>
      </c>
      <c r="C67" s="10">
        <v>44491</v>
      </c>
      <c r="D67" s="6">
        <v>48</v>
      </c>
      <c r="E67" s="7" t="s">
        <v>19</v>
      </c>
      <c r="F67" s="7">
        <v>70</v>
      </c>
      <c r="G67" s="7">
        <v>60</v>
      </c>
      <c r="H67" s="7">
        <v>1</v>
      </c>
      <c r="I67" s="7">
        <v>7.28</v>
      </c>
      <c r="J67" s="7">
        <v>10.23</v>
      </c>
      <c r="K67" s="7">
        <v>9.26</v>
      </c>
      <c r="L67" s="6">
        <v>147.858</v>
      </c>
      <c r="M67" s="4">
        <v>75.798000000000002</v>
      </c>
      <c r="N67" s="4">
        <v>191.827</v>
      </c>
      <c r="O67" s="4">
        <v>15.929</v>
      </c>
      <c r="P67" s="4">
        <v>100.79600000000001</v>
      </c>
      <c r="Q67" s="4">
        <v>23.065000000000001</v>
      </c>
      <c r="R67" s="4">
        <v>30.3</v>
      </c>
      <c r="S67" s="4">
        <v>28.805</v>
      </c>
      <c r="T67" s="6">
        <v>164.989</v>
      </c>
      <c r="U67" s="4">
        <v>73.692999999999998</v>
      </c>
      <c r="V67" s="4">
        <v>206.75899999999999</v>
      </c>
      <c r="W67" s="4">
        <v>19.672000000000001</v>
      </c>
      <c r="X67" s="4">
        <v>127.95699999999999</v>
      </c>
      <c r="Y67" s="4">
        <v>27.878</v>
      </c>
      <c r="Z67" s="4">
        <v>60.250999999999998</v>
      </c>
      <c r="AA67" s="4">
        <v>33.704999999999998</v>
      </c>
      <c r="AB67" s="4"/>
      <c r="AC67" s="4"/>
      <c r="AD67" s="4"/>
      <c r="AE67" s="4"/>
      <c r="AF67" s="4"/>
      <c r="AG67" s="4"/>
      <c r="AH67" s="4"/>
      <c r="AI67" s="4"/>
      <c r="AJ67" s="6">
        <v>0</v>
      </c>
      <c r="AK67" s="6">
        <v>4</v>
      </c>
      <c r="AL67" s="6">
        <v>1</v>
      </c>
      <c r="AM67" s="6">
        <v>3.51</v>
      </c>
      <c r="AN67" s="11" t="str">
        <f t="shared" si="4"/>
        <v>0</v>
      </c>
    </row>
    <row r="68" spans="1:40" x14ac:dyDescent="0.15">
      <c r="A68" s="8">
        <v>68</v>
      </c>
      <c r="B68" s="9" t="str">
        <f t="shared" si="5"/>
        <v>s_70_60_2</v>
      </c>
      <c r="C68" s="10">
        <v>44491</v>
      </c>
      <c r="D68" s="6">
        <v>48</v>
      </c>
      <c r="E68" s="7" t="s">
        <v>19</v>
      </c>
      <c r="F68" s="7">
        <v>70</v>
      </c>
      <c r="G68" s="7">
        <v>60</v>
      </c>
      <c r="H68" s="7">
        <v>2</v>
      </c>
      <c r="I68" s="7">
        <v>7.18</v>
      </c>
      <c r="J68" s="7">
        <v>11.7</v>
      </c>
      <c r="K68" s="7">
        <v>9.9</v>
      </c>
      <c r="L68" s="6">
        <v>172.78200000000001</v>
      </c>
      <c r="M68" s="4">
        <v>82.105999999999995</v>
      </c>
      <c r="N68" s="4">
        <v>208.14599999999999</v>
      </c>
      <c r="O68" s="4">
        <v>16.672999999999998</v>
      </c>
      <c r="P68" s="4">
        <v>107.598</v>
      </c>
      <c r="Q68" s="4">
        <v>26.012</v>
      </c>
      <c r="R68" s="4">
        <v>18.765999999999998</v>
      </c>
      <c r="S68" s="4">
        <v>31.416</v>
      </c>
      <c r="T68" s="6">
        <v>170.45599999999999</v>
      </c>
      <c r="U68" s="4">
        <v>75.337999999999994</v>
      </c>
      <c r="V68" s="4">
        <v>206.875</v>
      </c>
      <c r="W68" s="4">
        <v>17.294</v>
      </c>
      <c r="X68" s="4">
        <v>123.593</v>
      </c>
      <c r="Y68" s="4">
        <v>26.82</v>
      </c>
      <c r="Z68" s="4">
        <v>47.715000000000003</v>
      </c>
      <c r="AA68" s="4">
        <v>33.930999999999997</v>
      </c>
      <c r="AB68" s="4"/>
      <c r="AC68" s="4"/>
      <c r="AD68" s="4"/>
      <c r="AE68" s="4"/>
      <c r="AF68" s="4"/>
      <c r="AG68" s="4"/>
      <c r="AH68" s="4"/>
      <c r="AI68" s="4"/>
      <c r="AJ68" s="6">
        <v>0</v>
      </c>
      <c r="AK68" s="6">
        <v>0</v>
      </c>
      <c r="AL68" s="6">
        <v>1</v>
      </c>
      <c r="AM68" s="6">
        <v>6.18</v>
      </c>
      <c r="AN68" s="11" t="str">
        <f t="shared" si="4"/>
        <v>0</v>
      </c>
    </row>
    <row r="69" spans="1:40" x14ac:dyDescent="0.15">
      <c r="A69" s="8">
        <v>69</v>
      </c>
      <c r="B69" s="9" t="str">
        <f t="shared" si="5"/>
        <v>s_70_60_3</v>
      </c>
      <c r="C69" s="10">
        <v>44491</v>
      </c>
      <c r="D69" s="6">
        <v>48</v>
      </c>
      <c r="E69" s="7" t="s">
        <v>19</v>
      </c>
      <c r="F69" s="7">
        <v>70</v>
      </c>
      <c r="G69" s="7">
        <v>60</v>
      </c>
      <c r="H69" s="7">
        <v>3</v>
      </c>
      <c r="I69" s="7">
        <v>7.2</v>
      </c>
      <c r="J69" s="7">
        <v>9.65</v>
      </c>
      <c r="K69" s="7">
        <v>10.18</v>
      </c>
      <c r="L69" s="6">
        <v>162.625</v>
      </c>
      <c r="M69" s="4">
        <v>73.341999999999999</v>
      </c>
      <c r="N69" s="4">
        <v>182.696</v>
      </c>
      <c r="O69" s="4">
        <v>21.178999999999998</v>
      </c>
      <c r="P69" s="4">
        <v>96.405000000000001</v>
      </c>
      <c r="Q69" s="4">
        <v>24.189</v>
      </c>
      <c r="R69" s="4">
        <v>28.077999999999999</v>
      </c>
      <c r="S69" s="4">
        <v>28.268999999999998</v>
      </c>
      <c r="T69" s="6">
        <v>154.762</v>
      </c>
      <c r="U69" s="4">
        <v>74.703999999999994</v>
      </c>
      <c r="V69" s="4">
        <v>182.37</v>
      </c>
      <c r="W69" s="4">
        <v>26.98</v>
      </c>
      <c r="X69" s="4">
        <v>111.099</v>
      </c>
      <c r="Y69" s="4">
        <v>29.004999999999999</v>
      </c>
      <c r="Z69" s="4">
        <v>49.031999999999996</v>
      </c>
      <c r="AA69" s="4">
        <v>33.36</v>
      </c>
      <c r="AB69" s="4"/>
      <c r="AC69" s="4"/>
      <c r="AD69" s="4"/>
      <c r="AE69" s="4"/>
      <c r="AF69" s="4"/>
      <c r="AG69" s="4"/>
      <c r="AH69" s="4"/>
      <c r="AI69" s="4"/>
      <c r="AJ69" s="6">
        <v>0</v>
      </c>
      <c r="AK69" s="6">
        <v>5</v>
      </c>
      <c r="AL69" s="6">
        <v>1</v>
      </c>
      <c r="AM69" s="6">
        <v>5.01</v>
      </c>
      <c r="AN69" s="11" t="str">
        <f t="shared" si="4"/>
        <v>0</v>
      </c>
    </row>
    <row r="70" spans="1:40" x14ac:dyDescent="0.15">
      <c r="A70" s="8">
        <v>70</v>
      </c>
      <c r="B70" s="9" t="str">
        <f t="shared" si="5"/>
        <v>s_70_60_4</v>
      </c>
      <c r="C70" s="10">
        <v>44491</v>
      </c>
      <c r="D70" s="6">
        <v>48</v>
      </c>
      <c r="E70" s="7" t="s">
        <v>19</v>
      </c>
      <c r="F70" s="7">
        <v>70</v>
      </c>
      <c r="G70" s="7">
        <v>60</v>
      </c>
      <c r="H70" s="7">
        <v>4</v>
      </c>
      <c r="I70" s="7">
        <v>7.45</v>
      </c>
      <c r="J70" s="7">
        <v>10.4</v>
      </c>
      <c r="K70" s="7">
        <v>10.6</v>
      </c>
      <c r="L70" s="6">
        <v>143.15</v>
      </c>
      <c r="M70" s="4">
        <v>77.382000000000005</v>
      </c>
      <c r="N70" s="4">
        <v>180.374</v>
      </c>
      <c r="O70" s="4">
        <v>19.927</v>
      </c>
      <c r="P70" s="4">
        <v>92.296999999999997</v>
      </c>
      <c r="Q70" s="4">
        <v>22.213999999999999</v>
      </c>
      <c r="R70" s="4">
        <v>23.7</v>
      </c>
      <c r="S70" s="4">
        <v>29.198</v>
      </c>
      <c r="T70" s="6">
        <v>177.39099999999999</v>
      </c>
      <c r="U70" s="4">
        <v>73.747</v>
      </c>
      <c r="V70" s="4">
        <v>180.495</v>
      </c>
      <c r="W70" s="4">
        <v>25.625</v>
      </c>
      <c r="X70" s="4">
        <v>113.473</v>
      </c>
      <c r="Y70" s="4">
        <v>26.146000000000001</v>
      </c>
      <c r="Z70" s="4">
        <v>52.069000000000003</v>
      </c>
      <c r="AA70" s="4">
        <v>29.030999999999999</v>
      </c>
      <c r="AB70" s="4"/>
      <c r="AC70" s="4"/>
      <c r="AD70" s="4"/>
      <c r="AE70" s="4"/>
      <c r="AF70" s="4"/>
      <c r="AG70" s="4"/>
      <c r="AH70" s="4"/>
      <c r="AI70" s="4"/>
      <c r="AJ70" s="6">
        <v>0</v>
      </c>
      <c r="AK70" s="6">
        <v>2</v>
      </c>
      <c r="AL70" s="6">
        <v>1</v>
      </c>
      <c r="AM70" s="6">
        <v>4.38</v>
      </c>
      <c r="AN70" s="11" t="str">
        <f t="shared" si="4"/>
        <v>0</v>
      </c>
    </row>
    <row r="71" spans="1:40" x14ac:dyDescent="0.15">
      <c r="A71" s="8">
        <v>71</v>
      </c>
      <c r="B71" s="9" t="str">
        <f t="shared" si="5"/>
        <v>s_70_60_5</v>
      </c>
      <c r="C71" s="10">
        <v>44491</v>
      </c>
      <c r="D71" s="6">
        <v>48</v>
      </c>
      <c r="E71" s="7" t="s">
        <v>19</v>
      </c>
      <c r="F71" s="7">
        <v>70</v>
      </c>
      <c r="G71" s="7">
        <v>60</v>
      </c>
      <c r="H71" s="7">
        <v>5</v>
      </c>
      <c r="I71" s="7">
        <v>7.49</v>
      </c>
      <c r="J71" s="7">
        <v>8.91</v>
      </c>
      <c r="K71" s="7">
        <v>8.2799999999999994</v>
      </c>
      <c r="L71" s="6">
        <v>135.97800000000001</v>
      </c>
      <c r="M71" s="4">
        <v>71.409000000000006</v>
      </c>
      <c r="N71" s="4">
        <v>171.71799999999999</v>
      </c>
      <c r="O71" s="4">
        <v>21.187000000000001</v>
      </c>
      <c r="P71" s="4">
        <v>93.072999999999993</v>
      </c>
      <c r="Q71" s="4">
        <v>25.675999999999998</v>
      </c>
      <c r="R71" s="4">
        <v>36.018999999999998</v>
      </c>
      <c r="S71" s="4">
        <v>29.001000000000001</v>
      </c>
      <c r="T71" s="6">
        <v>176.88499999999999</v>
      </c>
      <c r="U71" s="4">
        <v>79.983999999999995</v>
      </c>
      <c r="V71" s="4">
        <v>179.70500000000001</v>
      </c>
      <c r="W71" s="4">
        <v>22.919</v>
      </c>
      <c r="X71" s="4">
        <v>103.77200000000001</v>
      </c>
      <c r="Y71" s="4">
        <v>30.608000000000001</v>
      </c>
      <c r="Z71" s="4">
        <v>45.533000000000001</v>
      </c>
      <c r="AA71" s="4">
        <v>34.701000000000001</v>
      </c>
      <c r="AB71" s="4"/>
      <c r="AC71" s="4"/>
      <c r="AD71" s="4"/>
      <c r="AE71" s="4"/>
      <c r="AF71" s="4"/>
      <c r="AG71" s="4"/>
      <c r="AH71" s="4"/>
      <c r="AI71" s="4"/>
      <c r="AJ71" s="6">
        <v>0</v>
      </c>
      <c r="AK71" s="6">
        <v>2</v>
      </c>
      <c r="AL71" s="6">
        <v>1</v>
      </c>
      <c r="AM71" s="6">
        <v>4.24</v>
      </c>
      <c r="AN71" s="11">
        <v>0</v>
      </c>
    </row>
    <row r="72" spans="1:40" x14ac:dyDescent="0.15">
      <c r="A72" s="8">
        <v>72</v>
      </c>
      <c r="B72" s="9" t="str">
        <f t="shared" si="5"/>
        <v>s_90_12_1</v>
      </c>
      <c r="C72" s="10">
        <v>44491</v>
      </c>
      <c r="D72" s="6">
        <v>48</v>
      </c>
      <c r="E72" s="7" t="s">
        <v>19</v>
      </c>
      <c r="F72" s="7">
        <v>90</v>
      </c>
      <c r="G72" s="7">
        <v>120</v>
      </c>
      <c r="H72" s="7">
        <v>1</v>
      </c>
      <c r="I72" s="7">
        <v>6.88</v>
      </c>
      <c r="J72" s="7">
        <v>8.3000000000000007</v>
      </c>
      <c r="K72" s="7">
        <v>7.67</v>
      </c>
      <c r="L72" s="6">
        <v>149.41499999999999</v>
      </c>
      <c r="M72" s="4">
        <v>73.581000000000003</v>
      </c>
      <c r="N72" s="4">
        <v>196.30099999999999</v>
      </c>
      <c r="O72" s="4">
        <v>13.868</v>
      </c>
      <c r="P72" s="4">
        <v>111.79300000000001</v>
      </c>
      <c r="Q72" s="4">
        <v>26.071000000000002</v>
      </c>
      <c r="R72" s="4">
        <v>37.743000000000002</v>
      </c>
      <c r="S72" s="4">
        <v>31.177</v>
      </c>
      <c r="T72" s="6">
        <v>168.34399999999999</v>
      </c>
      <c r="U72" s="4">
        <v>75.84</v>
      </c>
      <c r="V72" s="4">
        <v>210.98500000000001</v>
      </c>
      <c r="W72" s="4">
        <v>14.034000000000001</v>
      </c>
      <c r="X72" s="4">
        <v>133.048</v>
      </c>
      <c r="Y72" s="4">
        <v>24.431000000000001</v>
      </c>
      <c r="Z72" s="4">
        <v>55.551000000000002</v>
      </c>
      <c r="AA72" s="4">
        <v>32.572000000000003</v>
      </c>
      <c r="AB72" s="4"/>
      <c r="AC72" s="4"/>
      <c r="AD72" s="4"/>
      <c r="AE72" s="4"/>
      <c r="AF72" s="4"/>
      <c r="AG72" s="4"/>
      <c r="AH72" s="4"/>
      <c r="AI72" s="4"/>
      <c r="AJ72" s="6">
        <v>0</v>
      </c>
      <c r="AK72" s="6">
        <v>3</v>
      </c>
      <c r="AL72" s="6">
        <v>1</v>
      </c>
      <c r="AM72" s="6">
        <v>1.59</v>
      </c>
      <c r="AN72" s="11" t="str">
        <f>IF(AL72&gt;0,"0","1")</f>
        <v>0</v>
      </c>
    </row>
    <row r="73" spans="1:40" x14ac:dyDescent="0.15">
      <c r="A73" s="8">
        <v>73</v>
      </c>
      <c r="B73" s="9" t="str">
        <f t="shared" si="5"/>
        <v>s_90_12_2</v>
      </c>
      <c r="C73" s="10">
        <v>44491</v>
      </c>
      <c r="D73" s="6">
        <v>48</v>
      </c>
      <c r="E73" s="7" t="s">
        <v>19</v>
      </c>
      <c r="F73" s="7">
        <v>90</v>
      </c>
      <c r="G73" s="7">
        <v>120</v>
      </c>
      <c r="H73" s="7">
        <v>2</v>
      </c>
      <c r="I73" s="7">
        <v>6.9</v>
      </c>
      <c r="J73" s="7">
        <v>9.49</v>
      </c>
      <c r="K73" s="7">
        <v>9.1999999999999993</v>
      </c>
      <c r="L73" s="6">
        <v>141.65199999999999</v>
      </c>
      <c r="M73" s="4">
        <v>82.43</v>
      </c>
      <c r="N73" s="4">
        <v>190.53100000000001</v>
      </c>
      <c r="O73" s="4">
        <v>20.895</v>
      </c>
      <c r="P73" s="4">
        <v>97.876000000000005</v>
      </c>
      <c r="Q73" s="4">
        <v>25.812000000000001</v>
      </c>
      <c r="R73" s="4">
        <v>25.561</v>
      </c>
      <c r="S73" s="4">
        <v>31.334</v>
      </c>
      <c r="T73" s="6">
        <v>157.96600000000001</v>
      </c>
      <c r="U73" s="4">
        <v>79.472999999999999</v>
      </c>
      <c r="V73" s="4">
        <v>201.678</v>
      </c>
      <c r="W73" s="4">
        <v>28.963000000000001</v>
      </c>
      <c r="X73" s="4">
        <v>117.44</v>
      </c>
      <c r="Y73" s="4">
        <v>30.457000000000001</v>
      </c>
      <c r="Z73" s="4">
        <v>40.984999999999999</v>
      </c>
      <c r="AA73" s="4">
        <v>33.844999999999999</v>
      </c>
      <c r="AB73" s="4"/>
      <c r="AC73" s="4"/>
      <c r="AD73" s="4"/>
      <c r="AE73" s="4"/>
      <c r="AF73" s="4"/>
      <c r="AG73" s="4"/>
      <c r="AH73" s="4"/>
      <c r="AI73" s="4"/>
      <c r="AJ73" s="6">
        <v>0</v>
      </c>
      <c r="AK73" s="6">
        <v>3</v>
      </c>
      <c r="AL73" s="6">
        <v>1</v>
      </c>
      <c r="AM73" s="6">
        <v>3.64</v>
      </c>
      <c r="AN73" s="11" t="str">
        <f>IF(AL73&gt;0,"0","1")</f>
        <v>0</v>
      </c>
    </row>
    <row r="74" spans="1:40" x14ac:dyDescent="0.15">
      <c r="A74" s="8">
        <v>74</v>
      </c>
      <c r="B74" s="9" t="str">
        <f t="shared" si="5"/>
        <v>s_90_12_3</v>
      </c>
      <c r="C74" s="10">
        <v>44491</v>
      </c>
      <c r="D74" s="6">
        <v>48</v>
      </c>
      <c r="E74" s="7" t="s">
        <v>19</v>
      </c>
      <c r="F74" s="7">
        <v>90</v>
      </c>
      <c r="G74" s="7">
        <v>120</v>
      </c>
      <c r="H74" s="7">
        <v>3</v>
      </c>
      <c r="I74" s="7">
        <v>7.32</v>
      </c>
      <c r="J74" s="7">
        <v>11.96</v>
      </c>
      <c r="K74" s="7">
        <v>10.41</v>
      </c>
      <c r="L74" s="6">
        <v>168.33699999999999</v>
      </c>
      <c r="M74" s="4">
        <v>72.346999999999994</v>
      </c>
      <c r="N74" s="4">
        <v>182.357</v>
      </c>
      <c r="O74" s="4">
        <v>25.922999999999998</v>
      </c>
      <c r="P74" s="4">
        <v>98.881</v>
      </c>
      <c r="Q74" s="4">
        <v>29.257000000000001</v>
      </c>
      <c r="R74" s="4">
        <v>33.923999999999999</v>
      </c>
      <c r="S74" s="4">
        <v>32.97</v>
      </c>
      <c r="T74" s="6">
        <v>175.565</v>
      </c>
      <c r="U74" s="4">
        <v>69.119</v>
      </c>
      <c r="V74" s="4">
        <v>190.608</v>
      </c>
      <c r="W74" s="4">
        <v>29.312999999999999</v>
      </c>
      <c r="X74" s="4">
        <v>120.616</v>
      </c>
      <c r="Y74" s="4">
        <v>29.06</v>
      </c>
      <c r="Z74" s="4">
        <v>53.210999999999999</v>
      </c>
      <c r="AA74" s="4">
        <v>30.69</v>
      </c>
      <c r="AB74" s="4"/>
      <c r="AC74" s="4"/>
      <c r="AD74" s="4"/>
      <c r="AE74" s="4"/>
      <c r="AF74" s="4"/>
      <c r="AG74" s="4"/>
      <c r="AH74" s="4"/>
      <c r="AI74" s="4"/>
      <c r="AJ74" s="6">
        <v>0</v>
      </c>
      <c r="AK74" s="6">
        <v>0</v>
      </c>
      <c r="AL74" s="6">
        <v>1</v>
      </c>
      <c r="AM74" s="6">
        <v>1.08</v>
      </c>
      <c r="AN74" s="11" t="str">
        <f>IF(AL74&gt;0,"0","1")</f>
        <v>0</v>
      </c>
    </row>
    <row r="75" spans="1:40" x14ac:dyDescent="0.15">
      <c r="A75" s="8">
        <v>75</v>
      </c>
      <c r="B75" s="9" t="str">
        <f t="shared" si="5"/>
        <v>s_90_12_4</v>
      </c>
      <c r="C75" s="10">
        <v>44491</v>
      </c>
      <c r="D75" s="6">
        <v>48</v>
      </c>
      <c r="E75" s="7" t="s">
        <v>19</v>
      </c>
      <c r="F75" s="7">
        <v>90</v>
      </c>
      <c r="G75" s="7">
        <v>120</v>
      </c>
      <c r="H75" s="7">
        <v>4</v>
      </c>
      <c r="I75" s="7">
        <v>7.4</v>
      </c>
      <c r="J75" s="7">
        <v>10.4</v>
      </c>
      <c r="K75" s="7">
        <v>9.1999999999999993</v>
      </c>
      <c r="L75" s="6">
        <v>175.02699999999999</v>
      </c>
      <c r="M75" s="4">
        <v>69.444999999999993</v>
      </c>
      <c r="N75" s="4">
        <v>171.566</v>
      </c>
      <c r="O75" s="4">
        <v>26.815999999999999</v>
      </c>
      <c r="P75" s="4">
        <v>92.528999999999996</v>
      </c>
      <c r="Q75" s="4">
        <v>25.638000000000002</v>
      </c>
      <c r="R75" s="4">
        <v>26.838000000000001</v>
      </c>
      <c r="S75" s="4">
        <v>30.622</v>
      </c>
      <c r="T75" s="6">
        <v>197.98699999999999</v>
      </c>
      <c r="U75" s="4">
        <v>62.960999999999999</v>
      </c>
      <c r="V75" s="4">
        <v>186.16399999999999</v>
      </c>
      <c r="W75" s="4">
        <v>29.076000000000001</v>
      </c>
      <c r="X75" s="4">
        <v>121.72799999999999</v>
      </c>
      <c r="Y75" s="4">
        <v>27.696000000000002</v>
      </c>
      <c r="Z75" s="4">
        <v>52.350999999999999</v>
      </c>
      <c r="AA75" s="4">
        <v>29.814</v>
      </c>
      <c r="AB75" s="4"/>
      <c r="AC75" s="4"/>
      <c r="AD75" s="4"/>
      <c r="AE75" s="4"/>
      <c r="AF75" s="4"/>
      <c r="AG75" s="4"/>
      <c r="AH75" s="4"/>
      <c r="AI75" s="4"/>
      <c r="AJ75" s="6">
        <v>0</v>
      </c>
      <c r="AK75" s="6">
        <v>4</v>
      </c>
      <c r="AL75" s="6">
        <v>1</v>
      </c>
      <c r="AM75" s="6">
        <v>0.59</v>
      </c>
      <c r="AN75" s="11" t="str">
        <f>IF(AL75&gt;0,"0","1")</f>
        <v>0</v>
      </c>
    </row>
    <row r="76" spans="1:40" x14ac:dyDescent="0.15">
      <c r="A76" s="8">
        <v>76</v>
      </c>
      <c r="B76" s="9" t="str">
        <f t="shared" si="5"/>
        <v>s_90_12_5</v>
      </c>
      <c r="C76" s="10">
        <v>44491</v>
      </c>
      <c r="D76" s="6">
        <v>48</v>
      </c>
      <c r="E76" s="7" t="s">
        <v>19</v>
      </c>
      <c r="F76" s="7">
        <v>90</v>
      </c>
      <c r="G76" s="7">
        <v>120</v>
      </c>
      <c r="H76" s="7">
        <v>5</v>
      </c>
      <c r="I76" s="7">
        <v>7.2</v>
      </c>
      <c r="J76" s="7">
        <v>8.1999999999999993</v>
      </c>
      <c r="K76" s="7">
        <v>7.67</v>
      </c>
      <c r="L76" s="6">
        <v>146.54</v>
      </c>
      <c r="M76" s="4">
        <v>76.066999999999993</v>
      </c>
      <c r="N76" s="4">
        <v>159.72399999999999</v>
      </c>
      <c r="O76" s="4">
        <v>18.951000000000001</v>
      </c>
      <c r="P76" s="4">
        <v>85.492000000000004</v>
      </c>
      <c r="Q76" s="4">
        <v>27.367999999999999</v>
      </c>
      <c r="R76" s="4">
        <v>33.770000000000003</v>
      </c>
      <c r="S76" s="4">
        <v>32.314999999999998</v>
      </c>
      <c r="T76" s="6">
        <v>143.19</v>
      </c>
      <c r="U76" s="4">
        <v>69.063999999999993</v>
      </c>
      <c r="V76" s="4">
        <v>166.12</v>
      </c>
      <c r="W76" s="4">
        <v>19.076000000000001</v>
      </c>
      <c r="X76" s="4">
        <v>101.559</v>
      </c>
      <c r="Y76" s="4">
        <v>23.163</v>
      </c>
      <c r="Z76" s="4">
        <v>47.594000000000001</v>
      </c>
      <c r="AA76" s="4">
        <v>25.553999999999998</v>
      </c>
      <c r="AB76" s="4"/>
      <c r="AC76" s="4"/>
      <c r="AD76" s="4"/>
      <c r="AE76" s="4"/>
      <c r="AF76" s="4"/>
      <c r="AG76" s="4"/>
      <c r="AH76" s="4"/>
      <c r="AI76" s="4"/>
      <c r="AJ76" s="6">
        <v>0</v>
      </c>
      <c r="AK76" s="6">
        <v>5</v>
      </c>
      <c r="AL76" s="6">
        <v>1</v>
      </c>
      <c r="AM76" s="6">
        <v>1.1599999999999999</v>
      </c>
      <c r="AN76" s="11">
        <v>0</v>
      </c>
    </row>
    <row r="77" spans="1:40" x14ac:dyDescent="0.15">
      <c r="A77" s="8">
        <v>77</v>
      </c>
      <c r="B77" s="9" t="str">
        <f t="shared" si="5"/>
        <v>s_90_60_1</v>
      </c>
      <c r="C77" s="10">
        <v>44491</v>
      </c>
      <c r="D77" s="6">
        <v>48</v>
      </c>
      <c r="E77" s="7" t="s">
        <v>19</v>
      </c>
      <c r="F77" s="7">
        <v>90</v>
      </c>
      <c r="G77" s="7">
        <v>60</v>
      </c>
      <c r="H77" s="7">
        <v>1</v>
      </c>
      <c r="I77" s="7">
        <v>7.06</v>
      </c>
      <c r="J77" s="7">
        <v>9.27</v>
      </c>
      <c r="K77" s="7">
        <v>8.8000000000000007</v>
      </c>
      <c r="L77" s="6">
        <v>139.18700000000001</v>
      </c>
      <c r="M77" s="4">
        <v>73.966999999999999</v>
      </c>
      <c r="N77" s="4">
        <v>186.02699999999999</v>
      </c>
      <c r="O77" s="4">
        <v>18.486000000000001</v>
      </c>
      <c r="P77" s="4">
        <v>106.038</v>
      </c>
      <c r="Q77" s="4">
        <v>25.792999999999999</v>
      </c>
      <c r="R77" s="4">
        <v>38.981999999999999</v>
      </c>
      <c r="S77" s="4">
        <v>32.899000000000001</v>
      </c>
      <c r="T77" s="6">
        <v>153.24100000000001</v>
      </c>
      <c r="U77" s="4">
        <v>70.989000000000004</v>
      </c>
      <c r="V77" s="4">
        <v>195.57300000000001</v>
      </c>
      <c r="W77" s="4">
        <v>24.916</v>
      </c>
      <c r="X77" s="4">
        <v>124.53400000000001</v>
      </c>
      <c r="Y77" s="4">
        <v>27.18</v>
      </c>
      <c r="Z77" s="4">
        <v>57.351999999999997</v>
      </c>
      <c r="AA77" s="4">
        <v>29.907</v>
      </c>
      <c r="AB77" s="4"/>
      <c r="AC77" s="4"/>
      <c r="AD77" s="4"/>
      <c r="AE77" s="4"/>
      <c r="AF77" s="4"/>
      <c r="AG77" s="4"/>
      <c r="AH77" s="4"/>
      <c r="AI77" s="4"/>
      <c r="AJ77" s="6">
        <v>0</v>
      </c>
      <c r="AK77" s="6">
        <v>3</v>
      </c>
      <c r="AL77" s="6">
        <v>1</v>
      </c>
      <c r="AM77" s="6">
        <v>0.96</v>
      </c>
      <c r="AN77" s="11" t="str">
        <f>IF(AL77&gt;0,"0","1")</f>
        <v>0</v>
      </c>
    </row>
    <row r="78" spans="1:40" x14ac:dyDescent="0.15">
      <c r="A78" s="8">
        <v>78</v>
      </c>
      <c r="B78" s="9" t="str">
        <f t="shared" si="5"/>
        <v>s_90_60_2</v>
      </c>
      <c r="C78" s="10">
        <v>44491</v>
      </c>
      <c r="D78" s="6">
        <v>48</v>
      </c>
      <c r="E78" s="7" t="s">
        <v>19</v>
      </c>
      <c r="F78" s="7">
        <v>90</v>
      </c>
      <c r="G78" s="7">
        <v>60</v>
      </c>
      <c r="H78" s="7">
        <v>2</v>
      </c>
      <c r="I78" s="7">
        <v>6.89</v>
      </c>
      <c r="J78" s="7">
        <v>10.6</v>
      </c>
      <c r="K78" s="7">
        <v>8.9</v>
      </c>
      <c r="L78" s="6">
        <v>166.84899999999999</v>
      </c>
      <c r="M78" s="4">
        <v>83.411000000000001</v>
      </c>
      <c r="N78" s="4">
        <v>210.209</v>
      </c>
      <c r="O78" s="4">
        <v>16.245999999999999</v>
      </c>
      <c r="P78" s="4">
        <v>110.45</v>
      </c>
      <c r="Q78" s="4">
        <v>28.437999999999999</v>
      </c>
      <c r="R78" s="4">
        <v>23.965</v>
      </c>
      <c r="S78" s="4">
        <v>34.954000000000001</v>
      </c>
      <c r="T78" s="6">
        <v>152.84700000000001</v>
      </c>
      <c r="U78" s="4">
        <v>81.510999999999996</v>
      </c>
      <c r="V78" s="4">
        <v>215.76</v>
      </c>
      <c r="W78" s="4">
        <v>17.876999999999999</v>
      </c>
      <c r="X78" s="4">
        <v>125.90300000000001</v>
      </c>
      <c r="Y78" s="4">
        <v>27.108000000000001</v>
      </c>
      <c r="Z78" s="4">
        <v>35.996000000000002</v>
      </c>
      <c r="AA78" s="4">
        <v>37.296999999999997</v>
      </c>
      <c r="AB78" s="4"/>
      <c r="AC78" s="4"/>
      <c r="AD78" s="4"/>
      <c r="AE78" s="4"/>
      <c r="AF78" s="4"/>
      <c r="AG78" s="4"/>
      <c r="AH78" s="4"/>
      <c r="AI78" s="4"/>
      <c r="AJ78" s="6">
        <v>0</v>
      </c>
      <c r="AK78" s="6">
        <v>5</v>
      </c>
      <c r="AL78" s="6">
        <v>1</v>
      </c>
      <c r="AM78" s="6">
        <v>0.37</v>
      </c>
      <c r="AN78" s="11" t="str">
        <f>IF(AL78&gt;0,"0","1")</f>
        <v>0</v>
      </c>
    </row>
    <row r="79" spans="1:40" x14ac:dyDescent="0.15">
      <c r="A79" s="8">
        <v>79</v>
      </c>
      <c r="B79" s="9" t="str">
        <f t="shared" si="5"/>
        <v>s_90_60_3</v>
      </c>
      <c r="C79" s="10">
        <v>44491</v>
      </c>
      <c r="D79" s="6">
        <v>48</v>
      </c>
      <c r="E79" s="7" t="s">
        <v>19</v>
      </c>
      <c r="F79" s="7">
        <v>90</v>
      </c>
      <c r="G79" s="7">
        <v>60</v>
      </c>
      <c r="H79" s="7">
        <v>3</v>
      </c>
      <c r="I79" s="7">
        <v>7.11</v>
      </c>
      <c r="J79" s="7">
        <v>10.69</v>
      </c>
      <c r="K79" s="7">
        <v>9.2799999999999994</v>
      </c>
      <c r="L79" s="6">
        <v>148.648</v>
      </c>
      <c r="M79" s="4">
        <v>70.165999999999997</v>
      </c>
      <c r="N79" s="4">
        <v>184.124</v>
      </c>
      <c r="O79" s="4">
        <v>15.865</v>
      </c>
      <c r="P79" s="4">
        <v>105.491</v>
      </c>
      <c r="Q79" s="4">
        <v>25.823</v>
      </c>
      <c r="R79" s="4">
        <v>43.84</v>
      </c>
      <c r="S79" s="4">
        <v>31.411000000000001</v>
      </c>
      <c r="T79" s="6">
        <v>179.49600000000001</v>
      </c>
      <c r="U79" s="4">
        <v>77.134</v>
      </c>
      <c r="V79" s="4">
        <v>201.465</v>
      </c>
      <c r="W79" s="4">
        <v>23.866</v>
      </c>
      <c r="X79" s="4">
        <v>124.684</v>
      </c>
      <c r="Y79" s="4">
        <v>29.678000000000001</v>
      </c>
      <c r="Z79" s="4">
        <v>52.161999999999999</v>
      </c>
      <c r="AA79" s="4">
        <v>36.911999999999999</v>
      </c>
      <c r="AB79" s="4"/>
      <c r="AC79" s="4"/>
      <c r="AD79" s="4"/>
      <c r="AE79" s="4"/>
      <c r="AF79" s="4"/>
      <c r="AG79" s="4"/>
      <c r="AH79" s="4"/>
      <c r="AI79" s="4"/>
      <c r="AJ79" s="6">
        <v>0</v>
      </c>
      <c r="AK79" s="6">
        <v>5</v>
      </c>
      <c r="AL79" s="6">
        <v>1</v>
      </c>
      <c r="AM79" s="6">
        <v>2.83</v>
      </c>
      <c r="AN79" s="11" t="str">
        <f>IF(AL79&gt;0,"0","1")</f>
        <v>0</v>
      </c>
    </row>
    <row r="80" spans="1:40" x14ac:dyDescent="0.15">
      <c r="A80" s="8">
        <v>80</v>
      </c>
      <c r="B80" s="9" t="str">
        <f t="shared" si="5"/>
        <v>s_90_60_4</v>
      </c>
      <c r="C80" s="10">
        <v>44491</v>
      </c>
      <c r="D80" s="6">
        <v>48</v>
      </c>
      <c r="E80" s="7" t="s">
        <v>19</v>
      </c>
      <c r="F80" s="7">
        <v>90</v>
      </c>
      <c r="G80" s="7">
        <v>60</v>
      </c>
      <c r="H80" s="7">
        <v>4</v>
      </c>
      <c r="I80" s="7">
        <v>7.5</v>
      </c>
      <c r="J80" s="7">
        <v>10.8</v>
      </c>
      <c r="K80" s="7">
        <v>10.8</v>
      </c>
      <c r="L80" s="6">
        <v>145.96100000000001</v>
      </c>
      <c r="M80" s="4">
        <v>78.376999999999995</v>
      </c>
      <c r="N80" s="4">
        <v>159.18700000000001</v>
      </c>
      <c r="O80" s="4">
        <v>28.02</v>
      </c>
      <c r="P80" s="4">
        <v>83.491</v>
      </c>
      <c r="Q80" s="4">
        <v>28.771000000000001</v>
      </c>
      <c r="R80" s="4">
        <v>22.608000000000001</v>
      </c>
      <c r="S80" s="4">
        <v>28.001000000000001</v>
      </c>
      <c r="T80" s="6">
        <v>156.52000000000001</v>
      </c>
      <c r="U80" s="4">
        <v>72.099000000000004</v>
      </c>
      <c r="V80" s="4">
        <v>167.29300000000001</v>
      </c>
      <c r="W80" s="4">
        <v>25.742999999999999</v>
      </c>
      <c r="X80" s="4">
        <v>104.28100000000001</v>
      </c>
      <c r="Y80" s="4">
        <v>26.724</v>
      </c>
      <c r="Z80" s="4">
        <v>46.057000000000002</v>
      </c>
      <c r="AA80" s="4">
        <v>31.064</v>
      </c>
      <c r="AB80" s="4"/>
      <c r="AC80" s="4"/>
      <c r="AD80" s="4"/>
      <c r="AE80" s="4"/>
      <c r="AF80" s="4"/>
      <c r="AG80" s="4"/>
      <c r="AH80" s="4"/>
      <c r="AI80" s="4"/>
      <c r="AJ80" s="6">
        <v>0</v>
      </c>
      <c r="AK80" s="6">
        <v>3</v>
      </c>
      <c r="AL80" s="6">
        <v>1</v>
      </c>
      <c r="AM80" s="6">
        <v>5.36</v>
      </c>
      <c r="AN80" s="11" t="str">
        <f>IF(AL80&gt;0,"0","1")</f>
        <v>0</v>
      </c>
    </row>
    <row r="81" spans="1:40" x14ac:dyDescent="0.15">
      <c r="A81" s="8">
        <v>81</v>
      </c>
      <c r="B81" s="9" t="str">
        <f t="shared" si="5"/>
        <v>s_90_60_5</v>
      </c>
      <c r="C81" s="10">
        <v>44491</v>
      </c>
      <c r="D81" s="6">
        <v>48</v>
      </c>
      <c r="E81" s="7" t="s">
        <v>19</v>
      </c>
      <c r="F81" s="7">
        <v>90</v>
      </c>
      <c r="G81" s="7">
        <v>60</v>
      </c>
      <c r="H81" s="7">
        <v>5</v>
      </c>
      <c r="I81" s="7">
        <v>7.45</v>
      </c>
      <c r="J81" s="7">
        <v>9.6</v>
      </c>
      <c r="K81" s="7">
        <v>8.6199999999999992</v>
      </c>
      <c r="L81" s="6">
        <v>115.523</v>
      </c>
      <c r="M81" s="4">
        <v>67.635999999999996</v>
      </c>
      <c r="N81" s="4">
        <v>164.37899999999999</v>
      </c>
      <c r="O81" s="4">
        <v>20.18</v>
      </c>
      <c r="P81" s="4">
        <v>90.299000000000007</v>
      </c>
      <c r="Q81" s="4">
        <v>25.129000000000001</v>
      </c>
      <c r="R81" s="4">
        <v>34.509</v>
      </c>
      <c r="S81" s="4">
        <v>26.706</v>
      </c>
      <c r="T81" s="6">
        <v>158.26300000000001</v>
      </c>
      <c r="U81" s="4">
        <v>78.403000000000006</v>
      </c>
      <c r="V81" s="4">
        <v>169.77199999999999</v>
      </c>
      <c r="W81" s="4">
        <v>21.42</v>
      </c>
      <c r="X81" s="4">
        <v>103.82899999999999</v>
      </c>
      <c r="Y81" s="4">
        <v>27.548999999999999</v>
      </c>
      <c r="Z81" s="4">
        <v>47.521000000000001</v>
      </c>
      <c r="AA81" s="4">
        <v>31.315000000000001</v>
      </c>
      <c r="AB81" s="4"/>
      <c r="AC81" s="4"/>
      <c r="AD81" s="4"/>
      <c r="AE81" s="4"/>
      <c r="AF81" s="4"/>
      <c r="AG81" s="4"/>
      <c r="AH81" s="4"/>
      <c r="AI81" s="4"/>
      <c r="AJ81" s="6">
        <v>0</v>
      </c>
      <c r="AK81" s="6">
        <v>3</v>
      </c>
      <c r="AL81" s="6">
        <v>1</v>
      </c>
      <c r="AM81" s="6">
        <v>3.64</v>
      </c>
      <c r="AN81" s="11">
        <v>0</v>
      </c>
    </row>
    <row r="82" spans="1:40" x14ac:dyDescent="0.15">
      <c r="M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40" x14ac:dyDescent="0.15">
      <c r="M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40" x14ac:dyDescent="0.15">
      <c r="M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40" x14ac:dyDescent="0.15">
      <c r="M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40" x14ac:dyDescent="0.15">
      <c r="M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40" x14ac:dyDescent="0.15">
      <c r="M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40" x14ac:dyDescent="0.15">
      <c r="M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40" x14ac:dyDescent="0.15">
      <c r="M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40" x14ac:dyDescent="0.15">
      <c r="M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40" x14ac:dyDescent="0.15">
      <c r="M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40" x14ac:dyDescent="0.15">
      <c r="M92" s="1"/>
      <c r="N92" s="1"/>
      <c r="O92" s="1"/>
      <c r="P92" s="1"/>
      <c r="Q92" s="1"/>
      <c r="R92" s="1"/>
      <c r="S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40" x14ac:dyDescent="0.15">
      <c r="M93" s="1"/>
      <c r="N93" s="1"/>
      <c r="O93" s="1"/>
      <c r="P93" s="1"/>
      <c r="Q93" s="1"/>
      <c r="R93" s="1"/>
      <c r="S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40" x14ac:dyDescent="0.15">
      <c r="M94" s="1"/>
      <c r="N94" s="1"/>
      <c r="O94" s="1"/>
      <c r="P94" s="1"/>
      <c r="Q94" s="1"/>
      <c r="R94" s="1"/>
      <c r="S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40" x14ac:dyDescent="0.15">
      <c r="M95" s="1"/>
      <c r="N95" s="1"/>
      <c r="O95" s="1"/>
      <c r="P95" s="1"/>
      <c r="Q95" s="1"/>
      <c r="R95" s="1"/>
      <c r="S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40" x14ac:dyDescent="0.15">
      <c r="M96" s="1"/>
      <c r="N96" s="1"/>
      <c r="O96" s="1"/>
      <c r="P96" s="1"/>
      <c r="Q96" s="1"/>
      <c r="R96" s="1"/>
      <c r="S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3:35" x14ac:dyDescent="0.15">
      <c r="M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3:35" x14ac:dyDescent="0.15">
      <c r="M98" s="1"/>
      <c r="N98" s="1"/>
      <c r="O98" s="1"/>
      <c r="P98" s="1"/>
      <c r="Q98" s="1"/>
      <c r="R98" s="1"/>
      <c r="S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3:35" x14ac:dyDescent="0.15">
      <c r="M99" s="1"/>
      <c r="N99" s="1"/>
      <c r="O99" s="1"/>
      <c r="P99" s="1"/>
      <c r="Q99" s="1"/>
      <c r="R99" s="1"/>
      <c r="S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3:35" x14ac:dyDescent="0.15">
      <c r="M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3:35" x14ac:dyDescent="0.15">
      <c r="M101" s="1"/>
      <c r="N101" s="1"/>
      <c r="O101" s="1"/>
      <c r="P101" s="1"/>
      <c r="Q101" s="1"/>
      <c r="R101" s="1"/>
      <c r="S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3:35" x14ac:dyDescent="0.15">
      <c r="M102" s="1"/>
      <c r="N102" s="1"/>
      <c r="O102" s="1"/>
      <c r="P102" s="1"/>
      <c r="Q102" s="1"/>
      <c r="R102" s="1"/>
      <c r="S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3:35" x14ac:dyDescent="0.15">
      <c r="M103" s="1"/>
      <c r="N103" s="1"/>
      <c r="O103" s="1"/>
      <c r="P103" s="1"/>
      <c r="Q103" s="1"/>
      <c r="R103" s="1"/>
      <c r="S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3:35" x14ac:dyDescent="0.15">
      <c r="M104" s="1"/>
      <c r="N104" s="1"/>
      <c r="O104" s="1"/>
      <c r="P104" s="1"/>
      <c r="Q104" s="1"/>
      <c r="R104" s="1"/>
      <c r="S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3:35" x14ac:dyDescent="0.15">
      <c r="M105" s="1"/>
      <c r="N105" s="1"/>
      <c r="O105" s="1"/>
      <c r="P105" s="1"/>
      <c r="Q105" s="1"/>
      <c r="R105" s="1"/>
      <c r="S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3:35" x14ac:dyDescent="0.15">
      <c r="M106" s="1"/>
      <c r="N106" s="1"/>
      <c r="O106" s="1"/>
      <c r="P106" s="1"/>
      <c r="Q106" s="1"/>
      <c r="R106" s="1"/>
      <c r="S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3:35" x14ac:dyDescent="0.15">
      <c r="M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3:35" x14ac:dyDescent="0.15">
      <c r="M108" s="1"/>
      <c r="N108" s="1"/>
      <c r="O108" s="1"/>
      <c r="P108" s="1"/>
      <c r="Q108" s="1"/>
      <c r="R108" s="1"/>
      <c r="S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3:35" x14ac:dyDescent="0.15">
      <c r="M109" s="1"/>
      <c r="N109" s="1"/>
      <c r="O109" s="1"/>
      <c r="P109" s="1"/>
      <c r="Q109" s="1"/>
      <c r="R109" s="1"/>
      <c r="S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3:35" x14ac:dyDescent="0.15">
      <c r="M110" s="1"/>
      <c r="N110" s="1"/>
      <c r="O110" s="1"/>
      <c r="P110" s="1"/>
      <c r="Q110" s="1"/>
      <c r="R110" s="1"/>
      <c r="S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3:35" x14ac:dyDescent="0.15">
      <c r="M111" s="1"/>
      <c r="N111" s="1"/>
      <c r="O111" s="1"/>
      <c r="P111" s="1"/>
      <c r="Q111" s="1"/>
      <c r="R111" s="1"/>
      <c r="S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3:35" x14ac:dyDescent="0.15">
      <c r="M112" s="1"/>
      <c r="N112" s="1"/>
      <c r="O112" s="1"/>
      <c r="P112" s="1"/>
      <c r="Q112" s="1"/>
      <c r="R112" s="1"/>
      <c r="S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3:35" x14ac:dyDescent="0.15">
      <c r="M113" s="1"/>
      <c r="N113" s="1"/>
      <c r="O113" s="1"/>
      <c r="P113" s="1"/>
      <c r="Q113" s="1"/>
      <c r="R113" s="1"/>
      <c r="S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3:35" x14ac:dyDescent="0.15">
      <c r="M114" s="1"/>
      <c r="N114" s="1"/>
      <c r="O114" s="1"/>
      <c r="P114" s="1"/>
      <c r="Q114" s="1"/>
      <c r="R114" s="1"/>
      <c r="S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3:35" x14ac:dyDescent="0.15">
      <c r="M115" s="1"/>
      <c r="N115" s="1"/>
      <c r="O115" s="1"/>
      <c r="P115" s="1"/>
      <c r="Q115" s="1"/>
      <c r="R115" s="1"/>
      <c r="S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3:35" x14ac:dyDescent="0.15">
      <c r="M116" s="1"/>
      <c r="N116" s="1"/>
      <c r="O116" s="1"/>
      <c r="P116" s="1"/>
      <c r="Q116" s="1"/>
      <c r="R116" s="1"/>
      <c r="S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3:35" x14ac:dyDescent="0.15">
      <c r="M117" s="1"/>
      <c r="N117" s="1"/>
      <c r="O117" s="1"/>
      <c r="P117" s="1"/>
      <c r="Q117" s="1"/>
      <c r="R117" s="1"/>
      <c r="S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3:35" x14ac:dyDescent="0.15">
      <c r="M118" s="1"/>
      <c r="N118" s="1"/>
      <c r="O118" s="1"/>
      <c r="P118" s="1"/>
      <c r="Q118" s="1"/>
      <c r="R118" s="1"/>
      <c r="S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3:35" x14ac:dyDescent="0.15">
      <c r="M119" s="1"/>
      <c r="N119" s="1"/>
      <c r="O119" s="1"/>
      <c r="P119" s="1"/>
      <c r="Q119" s="1"/>
      <c r="R119" s="1"/>
      <c r="S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3:35" x14ac:dyDescent="0.15">
      <c r="M120" s="1"/>
      <c r="N120" s="1"/>
      <c r="O120" s="1"/>
      <c r="P120" s="1"/>
      <c r="Q120" s="1"/>
      <c r="R120" s="1"/>
      <c r="S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3:35" x14ac:dyDescent="0.15">
      <c r="M121" s="1"/>
      <c r="N121" s="1"/>
      <c r="O121" s="1"/>
      <c r="P121" s="1"/>
      <c r="Q121" s="1"/>
      <c r="R121" s="1"/>
      <c r="S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3:35" x14ac:dyDescent="0.15">
      <c r="M122" s="1"/>
      <c r="N122" s="1"/>
      <c r="O122" s="1"/>
      <c r="P122" s="1"/>
      <c r="Q122" s="1"/>
      <c r="R122" s="1"/>
      <c r="S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3:35" x14ac:dyDescent="0.15">
      <c r="M123" s="1"/>
      <c r="N123" s="1"/>
      <c r="O123" s="1"/>
      <c r="P123" s="1"/>
      <c r="Q123" s="1"/>
      <c r="R123" s="1"/>
      <c r="S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3:35" x14ac:dyDescent="0.15">
      <c r="M124" s="1"/>
      <c r="N124" s="1"/>
      <c r="O124" s="1"/>
      <c r="P124" s="1"/>
      <c r="Q124" s="1"/>
      <c r="R124" s="1"/>
      <c r="S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3:35" x14ac:dyDescent="0.15">
      <c r="M125" s="1"/>
      <c r="N125" s="1"/>
      <c r="O125" s="1"/>
      <c r="P125" s="1"/>
      <c r="Q125" s="1"/>
      <c r="R125" s="1"/>
      <c r="S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3:35" x14ac:dyDescent="0.15">
      <c r="M126" s="1"/>
      <c r="N126" s="1"/>
      <c r="O126" s="1"/>
      <c r="P126" s="1"/>
      <c r="Q126" s="1"/>
      <c r="R126" s="1"/>
      <c r="S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3:35" x14ac:dyDescent="0.15">
      <c r="M127" s="1"/>
      <c r="N127" s="1"/>
      <c r="O127" s="1"/>
      <c r="P127" s="1"/>
      <c r="Q127" s="1"/>
      <c r="R127" s="1"/>
      <c r="S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3:35" x14ac:dyDescent="0.15">
      <c r="M128" s="1"/>
      <c r="N128" s="1"/>
      <c r="O128" s="1"/>
      <c r="P128" s="1"/>
      <c r="Q128" s="1"/>
      <c r="R128" s="1"/>
      <c r="S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3:35" x14ac:dyDescent="0.15">
      <c r="M129" s="1"/>
      <c r="N129" s="1"/>
      <c r="O129" s="1"/>
      <c r="P129" s="1"/>
      <c r="Q129" s="1"/>
      <c r="R129" s="1"/>
      <c r="S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3:35" x14ac:dyDescent="0.15">
      <c r="M130" s="1"/>
      <c r="N130" s="1"/>
      <c r="O130" s="1"/>
      <c r="P130" s="1"/>
      <c r="Q130" s="1"/>
      <c r="R130" s="1"/>
      <c r="S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3:35" x14ac:dyDescent="0.15">
      <c r="M131" s="1"/>
      <c r="N131" s="1"/>
      <c r="O131" s="1"/>
      <c r="P131" s="1"/>
      <c r="Q131" s="1"/>
      <c r="R131" s="1"/>
      <c r="S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3:35" x14ac:dyDescent="0.15">
      <c r="M132" s="1"/>
      <c r="N132" s="1"/>
      <c r="O132" s="1"/>
      <c r="P132" s="1"/>
      <c r="Q132" s="1"/>
      <c r="R132" s="1"/>
      <c r="S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3:35" x14ac:dyDescent="0.15">
      <c r="M133" s="1"/>
      <c r="N133" s="1"/>
      <c r="O133" s="1"/>
      <c r="P133" s="1"/>
      <c r="Q133" s="1"/>
      <c r="R133" s="1"/>
      <c r="S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3:35" x14ac:dyDescent="0.15">
      <c r="M134" s="1"/>
      <c r="N134" s="1"/>
      <c r="O134" s="1"/>
      <c r="P134" s="1"/>
      <c r="Q134" s="1"/>
      <c r="R134" s="1"/>
      <c r="S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3:35" x14ac:dyDescent="0.15">
      <c r="M135" s="1"/>
      <c r="N135" s="1"/>
      <c r="O135" s="1"/>
      <c r="P135" s="1"/>
      <c r="Q135" s="1"/>
      <c r="R135" s="1"/>
      <c r="S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3:35" x14ac:dyDescent="0.15">
      <c r="M136" s="1"/>
      <c r="N136" s="1"/>
      <c r="O136" s="1"/>
      <c r="P136" s="1"/>
      <c r="Q136" s="1"/>
      <c r="R136" s="1"/>
      <c r="S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3:35" x14ac:dyDescent="0.15">
      <c r="M137" s="1"/>
      <c r="N137" s="1"/>
      <c r="O137" s="1"/>
      <c r="P137" s="1"/>
      <c r="Q137" s="1"/>
      <c r="R137" s="1"/>
      <c r="S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3:35" x14ac:dyDescent="0.15">
      <c r="M138" s="1"/>
      <c r="N138" s="1"/>
      <c r="O138" s="1"/>
      <c r="P138" s="1"/>
      <c r="Q138" s="1"/>
      <c r="R138" s="1"/>
      <c r="S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3:35" x14ac:dyDescent="0.15">
      <c r="M139" s="1"/>
      <c r="N139" s="1"/>
      <c r="O139" s="1"/>
      <c r="P139" s="1"/>
      <c r="Q139" s="1"/>
      <c r="R139" s="1"/>
      <c r="S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3:35" x14ac:dyDescent="0.15">
      <c r="M140" s="1"/>
      <c r="N140" s="1"/>
      <c r="O140" s="1"/>
      <c r="P140" s="1"/>
      <c r="Q140" s="1"/>
      <c r="R140" s="1"/>
      <c r="S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3:35" x14ac:dyDescent="0.15">
      <c r="M141" s="1"/>
      <c r="N141" s="1"/>
      <c r="O141" s="1"/>
      <c r="P141" s="1"/>
      <c r="Q141" s="1"/>
      <c r="R141" s="1"/>
      <c r="S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3:35" x14ac:dyDescent="0.15">
      <c r="M142" s="1"/>
      <c r="N142" s="1"/>
      <c r="O142" s="1"/>
      <c r="P142" s="1"/>
      <c r="Q142" s="1"/>
      <c r="R142" s="1"/>
      <c r="S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3:35" x14ac:dyDescent="0.15">
      <c r="M143" s="1"/>
      <c r="N143" s="1"/>
      <c r="O143" s="1"/>
      <c r="P143" s="1"/>
      <c r="Q143" s="1"/>
      <c r="R143" s="1"/>
      <c r="S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3:35" x14ac:dyDescent="0.15">
      <c r="M144" s="1"/>
      <c r="N144" s="1"/>
      <c r="O144" s="1"/>
      <c r="P144" s="1"/>
      <c r="Q144" s="1"/>
      <c r="R144" s="1"/>
      <c r="S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3:35" x14ac:dyDescent="0.15">
      <c r="M145" s="1"/>
      <c r="N145" s="1"/>
      <c r="O145" s="1"/>
      <c r="P145" s="1"/>
      <c r="Q145" s="1"/>
      <c r="R145" s="1"/>
      <c r="S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3:35" x14ac:dyDescent="0.15">
      <c r="M146" s="1"/>
      <c r="N146" s="1"/>
      <c r="O146" s="1"/>
      <c r="P146" s="1"/>
      <c r="Q146" s="1"/>
      <c r="R146" s="1"/>
      <c r="S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3:35" x14ac:dyDescent="0.15">
      <c r="M147" s="1"/>
      <c r="N147" s="1"/>
      <c r="O147" s="1"/>
      <c r="P147" s="1"/>
      <c r="Q147" s="1"/>
      <c r="R147" s="1"/>
      <c r="S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3:35" x14ac:dyDescent="0.15">
      <c r="M148" s="1"/>
      <c r="N148" s="1"/>
      <c r="O148" s="1"/>
      <c r="P148" s="1"/>
      <c r="Q148" s="1"/>
      <c r="R148" s="1"/>
      <c r="S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3:35" x14ac:dyDescent="0.15">
      <c r="M149" s="1"/>
      <c r="N149" s="1"/>
      <c r="O149" s="1"/>
      <c r="P149" s="1"/>
      <c r="Q149" s="1"/>
      <c r="R149" s="1"/>
      <c r="S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3:35" x14ac:dyDescent="0.15">
      <c r="M150" s="1"/>
      <c r="N150" s="1"/>
      <c r="O150" s="1"/>
      <c r="P150" s="1"/>
      <c r="Q150" s="1"/>
      <c r="R150" s="1"/>
      <c r="S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3:35" x14ac:dyDescent="0.15">
      <c r="M151" s="1"/>
      <c r="N151" s="1"/>
      <c r="O151" s="1"/>
      <c r="P151" s="1"/>
      <c r="Q151" s="1"/>
      <c r="R151" s="1"/>
      <c r="S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3:35" x14ac:dyDescent="0.15">
      <c r="M152" s="1"/>
      <c r="N152" s="1"/>
      <c r="O152" s="1"/>
      <c r="P152" s="1"/>
      <c r="Q152" s="1"/>
      <c r="R152" s="1"/>
      <c r="S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3:35" x14ac:dyDescent="0.15">
      <c r="M153" s="1"/>
      <c r="N153" s="1"/>
      <c r="O153" s="1"/>
      <c r="P153" s="1"/>
      <c r="Q153" s="1"/>
      <c r="R153" s="1"/>
      <c r="S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3:35" x14ac:dyDescent="0.15">
      <c r="M154" s="1"/>
      <c r="N154" s="1"/>
      <c r="O154" s="1"/>
      <c r="P154" s="1"/>
      <c r="Q154" s="1"/>
      <c r="R154" s="1"/>
      <c r="S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3:35" x14ac:dyDescent="0.15">
      <c r="M155" s="1"/>
      <c r="N155" s="1"/>
      <c r="O155" s="1"/>
      <c r="P155" s="1"/>
      <c r="Q155" s="1"/>
      <c r="R155" s="1"/>
      <c r="S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3:35" x14ac:dyDescent="0.15">
      <c r="M156" s="1"/>
      <c r="N156" s="1"/>
      <c r="O156" s="1"/>
      <c r="P156" s="1"/>
      <c r="Q156" s="1"/>
      <c r="R156" s="1"/>
      <c r="S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3:35" x14ac:dyDescent="0.15">
      <c r="M157" s="1"/>
      <c r="N157" s="1"/>
      <c r="O157" s="1"/>
      <c r="P157" s="1"/>
      <c r="Q157" s="1"/>
      <c r="R157" s="1"/>
      <c r="S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3:35" x14ac:dyDescent="0.15">
      <c r="M158" s="1"/>
      <c r="N158" s="1"/>
      <c r="O158" s="1"/>
      <c r="P158" s="1"/>
      <c r="Q158" s="1"/>
      <c r="R158" s="1"/>
      <c r="S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3:35" x14ac:dyDescent="0.15">
      <c r="M159" s="1"/>
      <c r="N159" s="1"/>
      <c r="O159" s="1"/>
      <c r="P159" s="1"/>
      <c r="Q159" s="1"/>
      <c r="R159" s="1"/>
      <c r="S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3:35" x14ac:dyDescent="0.15">
      <c r="M160" s="1"/>
      <c r="N160" s="1"/>
      <c r="O160" s="1"/>
      <c r="P160" s="1"/>
      <c r="Q160" s="1"/>
      <c r="R160" s="1"/>
      <c r="S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3:35" x14ac:dyDescent="0.15">
      <c r="M161" s="1"/>
      <c r="N161" s="1"/>
      <c r="O161" s="1"/>
      <c r="P161" s="1"/>
      <c r="Q161" s="1"/>
      <c r="R161" s="1"/>
      <c r="S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3:35" x14ac:dyDescent="0.15">
      <c r="M162" s="1"/>
      <c r="N162" s="1"/>
      <c r="O162" s="1"/>
      <c r="P162" s="1"/>
      <c r="Q162" s="1"/>
      <c r="R162" s="1"/>
      <c r="S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3:35" x14ac:dyDescent="0.15">
      <c r="M163" s="1"/>
      <c r="N163" s="1"/>
      <c r="O163" s="1"/>
      <c r="P163" s="1"/>
      <c r="Q163" s="1"/>
      <c r="R163" s="1"/>
      <c r="S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3:35" x14ac:dyDescent="0.15">
      <c r="M164" s="1"/>
      <c r="N164" s="1"/>
      <c r="O164" s="1"/>
      <c r="P164" s="1"/>
      <c r="Q164" s="1"/>
      <c r="R164" s="1"/>
      <c r="S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3:35" x14ac:dyDescent="0.15">
      <c r="M165" s="1"/>
      <c r="N165" s="1"/>
      <c r="O165" s="1"/>
      <c r="P165" s="1"/>
      <c r="Q165" s="1"/>
      <c r="R165" s="1"/>
      <c r="S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3:35" x14ac:dyDescent="0.15">
      <c r="M166" s="1"/>
      <c r="N166" s="1"/>
      <c r="O166" s="1"/>
      <c r="P166" s="1"/>
      <c r="Q166" s="1"/>
      <c r="R166" s="1"/>
      <c r="S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3:35" x14ac:dyDescent="0.15">
      <c r="M167" s="1"/>
      <c r="N167" s="1"/>
      <c r="O167" s="1"/>
      <c r="P167" s="1"/>
      <c r="Q167" s="1"/>
      <c r="R167" s="1"/>
      <c r="S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3:35" x14ac:dyDescent="0.15">
      <c r="M168" s="1"/>
      <c r="N168" s="1"/>
      <c r="O168" s="1"/>
      <c r="P168" s="1"/>
      <c r="Q168" s="1"/>
      <c r="R168" s="1"/>
      <c r="S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3:35" x14ac:dyDescent="0.15">
      <c r="M169" s="1"/>
      <c r="N169" s="1"/>
      <c r="O169" s="1"/>
      <c r="P169" s="1"/>
      <c r="Q169" s="1"/>
      <c r="R169" s="1"/>
      <c r="S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3:35" x14ac:dyDescent="0.15">
      <c r="M170" s="1"/>
      <c r="N170" s="1"/>
      <c r="O170" s="1"/>
      <c r="P170" s="1"/>
      <c r="Q170" s="1"/>
      <c r="R170" s="1"/>
      <c r="S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3:35" x14ac:dyDescent="0.15">
      <c r="M171" s="1"/>
      <c r="N171" s="1"/>
      <c r="O171" s="1"/>
      <c r="P171" s="1"/>
      <c r="Q171" s="1"/>
      <c r="R171" s="1"/>
      <c r="S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3:35" x14ac:dyDescent="0.15">
      <c r="M172" s="1"/>
      <c r="N172" s="1"/>
      <c r="O172" s="1"/>
      <c r="P172" s="1"/>
      <c r="Q172" s="1"/>
      <c r="R172" s="1"/>
      <c r="S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3:35" x14ac:dyDescent="0.15">
      <c r="M173" s="1"/>
      <c r="N173" s="1"/>
      <c r="O173" s="1"/>
      <c r="P173" s="1"/>
      <c r="Q173" s="1"/>
      <c r="R173" s="1"/>
      <c r="S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3:35" x14ac:dyDescent="0.15">
      <c r="M174" s="1"/>
      <c r="N174" s="1"/>
      <c r="O174" s="1"/>
      <c r="P174" s="1"/>
      <c r="Q174" s="1"/>
      <c r="R174" s="1"/>
      <c r="S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3:35" x14ac:dyDescent="0.15">
      <c r="M175" s="1"/>
      <c r="N175" s="1"/>
      <c r="O175" s="1"/>
      <c r="P175" s="1"/>
      <c r="Q175" s="1"/>
      <c r="R175" s="1"/>
      <c r="S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3:35" x14ac:dyDescent="0.15">
      <c r="M176" s="1"/>
      <c r="N176" s="1"/>
      <c r="O176" s="1"/>
      <c r="P176" s="1"/>
      <c r="Q176" s="1"/>
      <c r="R176" s="1"/>
      <c r="S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3:35" x14ac:dyDescent="0.15">
      <c r="M177" s="1"/>
      <c r="N177" s="1"/>
      <c r="O177" s="1"/>
      <c r="P177" s="1"/>
      <c r="Q177" s="1"/>
      <c r="R177" s="1"/>
      <c r="S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3:35" x14ac:dyDescent="0.15">
      <c r="M178" s="1"/>
      <c r="N178" s="1"/>
      <c r="O178" s="1"/>
      <c r="P178" s="1"/>
      <c r="Q178" s="1"/>
      <c r="R178" s="1"/>
      <c r="S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3:35" x14ac:dyDescent="0.15">
      <c r="M179" s="1"/>
      <c r="N179" s="1"/>
      <c r="O179" s="1"/>
      <c r="P179" s="1"/>
      <c r="Q179" s="1"/>
      <c r="R179" s="1"/>
      <c r="S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3:35" x14ac:dyDescent="0.15">
      <c r="M180" s="1"/>
      <c r="N180" s="1"/>
      <c r="O180" s="1"/>
      <c r="P180" s="1"/>
      <c r="Q180" s="1"/>
      <c r="R180" s="1"/>
      <c r="S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3:35" x14ac:dyDescent="0.15">
      <c r="M181" s="1"/>
      <c r="N181" s="1"/>
      <c r="O181" s="1"/>
      <c r="P181" s="1"/>
      <c r="Q181" s="1"/>
      <c r="R181" s="1"/>
      <c r="S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3:35" x14ac:dyDescent="0.15">
      <c r="M182" s="1"/>
      <c r="N182" s="1"/>
      <c r="O182" s="1"/>
      <c r="P182" s="1"/>
      <c r="Q182" s="1"/>
      <c r="R182" s="1"/>
      <c r="S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3:35" x14ac:dyDescent="0.15">
      <c r="M183" s="1"/>
      <c r="N183" s="1"/>
      <c r="O183" s="1"/>
      <c r="P183" s="1"/>
      <c r="Q183" s="1"/>
      <c r="R183" s="1"/>
      <c r="S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3:35" x14ac:dyDescent="0.15">
      <c r="M184" s="1"/>
      <c r="N184" s="1"/>
      <c r="O184" s="1"/>
      <c r="P184" s="1"/>
      <c r="Q184" s="1"/>
      <c r="R184" s="1"/>
      <c r="S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3:35" x14ac:dyDescent="0.15">
      <c r="M185" s="1"/>
      <c r="N185" s="1"/>
      <c r="O185" s="1"/>
      <c r="P185" s="1"/>
      <c r="Q185" s="1"/>
      <c r="R185" s="1"/>
      <c r="S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3:35" x14ac:dyDescent="0.15">
      <c r="M186" s="1"/>
      <c r="N186" s="1"/>
      <c r="O186" s="1"/>
      <c r="P186" s="1"/>
      <c r="Q186" s="1"/>
      <c r="R186" s="1"/>
      <c r="S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3:35" x14ac:dyDescent="0.15">
      <c r="M187" s="1"/>
      <c r="N187" s="1"/>
      <c r="O187" s="1"/>
      <c r="P187" s="1"/>
      <c r="Q187" s="1"/>
      <c r="R187" s="1"/>
      <c r="S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3:35" x14ac:dyDescent="0.15">
      <c r="M188" s="1"/>
      <c r="N188" s="1"/>
      <c r="O188" s="1"/>
      <c r="P188" s="1"/>
      <c r="Q188" s="1"/>
      <c r="R188" s="1"/>
      <c r="S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3:35" x14ac:dyDescent="0.15">
      <c r="M189" s="1"/>
      <c r="N189" s="1"/>
      <c r="O189" s="1"/>
      <c r="P189" s="1"/>
      <c r="Q189" s="1"/>
      <c r="R189" s="1"/>
      <c r="S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3:35" x14ac:dyDescent="0.15">
      <c r="M190" s="1"/>
      <c r="N190" s="1"/>
      <c r="O190" s="1"/>
      <c r="P190" s="1"/>
      <c r="Q190" s="1"/>
      <c r="R190" s="1"/>
      <c r="S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3:35" x14ac:dyDescent="0.15">
      <c r="M191" s="1"/>
      <c r="N191" s="1"/>
      <c r="O191" s="1"/>
      <c r="P191" s="1"/>
      <c r="Q191" s="1"/>
      <c r="R191" s="1"/>
      <c r="S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3:35" x14ac:dyDescent="0.15">
      <c r="M192" s="1"/>
      <c r="N192" s="1"/>
      <c r="O192" s="1"/>
      <c r="P192" s="1"/>
      <c r="Q192" s="1"/>
      <c r="R192" s="1"/>
      <c r="S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3:35" x14ac:dyDescent="0.15">
      <c r="M193" s="1"/>
      <c r="N193" s="1"/>
      <c r="O193" s="1"/>
      <c r="P193" s="1"/>
      <c r="Q193" s="1"/>
      <c r="R193" s="1"/>
      <c r="S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3:35" x14ac:dyDescent="0.15">
      <c r="M194" s="1"/>
      <c r="N194" s="1"/>
      <c r="O194" s="1"/>
      <c r="P194" s="1"/>
      <c r="Q194" s="1"/>
      <c r="R194" s="1"/>
      <c r="S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3:35" x14ac:dyDescent="0.15">
      <c r="M195" s="1"/>
      <c r="N195" s="1"/>
      <c r="O195" s="1"/>
      <c r="P195" s="1"/>
      <c r="Q195" s="1"/>
      <c r="R195" s="1"/>
      <c r="S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3:35" x14ac:dyDescent="0.15">
      <c r="M196" s="1"/>
      <c r="N196" s="1"/>
      <c r="O196" s="1"/>
      <c r="P196" s="1"/>
      <c r="Q196" s="1"/>
      <c r="R196" s="1"/>
      <c r="S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3:35" x14ac:dyDescent="0.15">
      <c r="M197" s="1"/>
      <c r="N197" s="1"/>
      <c r="O197" s="1"/>
      <c r="P197" s="1"/>
      <c r="Q197" s="1"/>
      <c r="R197" s="1"/>
      <c r="S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3:35" x14ac:dyDescent="0.15">
      <c r="M198" s="1"/>
      <c r="N198" s="1"/>
      <c r="O198" s="1"/>
      <c r="P198" s="1"/>
      <c r="Q198" s="1"/>
      <c r="R198" s="1"/>
      <c r="S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3:35" x14ac:dyDescent="0.15">
      <c r="M199" s="1"/>
      <c r="N199" s="1"/>
      <c r="O199" s="1"/>
      <c r="P199" s="1"/>
      <c r="Q199" s="1"/>
      <c r="R199" s="1"/>
      <c r="S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3:35" x14ac:dyDescent="0.15">
      <c r="M200" s="1"/>
      <c r="N200" s="1"/>
      <c r="O200" s="1"/>
      <c r="P200" s="1"/>
      <c r="Q200" s="1"/>
      <c r="R200" s="1"/>
      <c r="S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3:35" x14ac:dyDescent="0.15">
      <c r="M201" s="1"/>
      <c r="N201" s="1"/>
      <c r="O201" s="1"/>
      <c r="P201" s="1"/>
      <c r="Q201" s="1"/>
      <c r="R201" s="1"/>
      <c r="S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3:35" x14ac:dyDescent="0.15">
      <c r="M202" s="1"/>
      <c r="N202" s="1"/>
      <c r="O202" s="1"/>
      <c r="P202" s="1"/>
      <c r="Q202" s="1"/>
      <c r="R202" s="1"/>
      <c r="S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3:35" x14ac:dyDescent="0.15">
      <c r="M203" s="1"/>
      <c r="N203" s="1"/>
      <c r="O203" s="1"/>
      <c r="P203" s="1"/>
      <c r="Q203" s="1"/>
      <c r="R203" s="1"/>
      <c r="S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3:35" x14ac:dyDescent="0.15">
      <c r="M204" s="1"/>
      <c r="N204" s="1"/>
      <c r="O204" s="1"/>
      <c r="P204" s="1"/>
      <c r="Q204" s="1"/>
      <c r="R204" s="1"/>
      <c r="S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3:35" x14ac:dyDescent="0.15">
      <c r="M205" s="1"/>
      <c r="N205" s="1"/>
      <c r="O205" s="1"/>
      <c r="P205" s="1"/>
      <c r="Q205" s="1"/>
      <c r="R205" s="1"/>
      <c r="S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3:35" x14ac:dyDescent="0.15">
      <c r="M206" s="1"/>
      <c r="N206" s="1"/>
      <c r="O206" s="1"/>
      <c r="P206" s="1"/>
      <c r="Q206" s="1"/>
      <c r="R206" s="1"/>
      <c r="S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3:35" x14ac:dyDescent="0.15">
      <c r="M207" s="1"/>
      <c r="N207" s="1"/>
      <c r="O207" s="1"/>
      <c r="P207" s="1"/>
      <c r="Q207" s="1"/>
      <c r="R207" s="1"/>
      <c r="S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3:35" x14ac:dyDescent="0.15">
      <c r="M208" s="1"/>
      <c r="N208" s="1"/>
      <c r="O208" s="1"/>
      <c r="P208" s="1"/>
      <c r="Q208" s="1"/>
      <c r="R208" s="1"/>
      <c r="S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3:35" x14ac:dyDescent="0.15">
      <c r="M209" s="1"/>
      <c r="N209" s="1"/>
      <c r="O209" s="1"/>
      <c r="P209" s="1"/>
      <c r="Q209" s="1"/>
      <c r="R209" s="1"/>
      <c r="S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3:35" x14ac:dyDescent="0.15">
      <c r="M210" s="1"/>
      <c r="N210" s="1"/>
      <c r="O210" s="1"/>
      <c r="P210" s="1"/>
      <c r="Q210" s="1"/>
      <c r="R210" s="1"/>
      <c r="S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3:35" x14ac:dyDescent="0.15">
      <c r="M211" s="1"/>
      <c r="N211" s="1"/>
      <c r="O211" s="1"/>
      <c r="P211" s="1"/>
      <c r="Q211" s="1"/>
      <c r="R211" s="1"/>
      <c r="S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3:35" x14ac:dyDescent="0.15"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3:35" x14ac:dyDescent="0.15">
      <c r="M213" s="1"/>
      <c r="N213" s="1"/>
      <c r="O213" s="1"/>
      <c r="P213" s="1"/>
      <c r="Q213" s="1"/>
      <c r="R213" s="1"/>
      <c r="S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3:35" x14ac:dyDescent="0.15"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3:35" x14ac:dyDescent="0.15">
      <c r="M215" s="1"/>
      <c r="N215" s="1"/>
      <c r="O215" s="1"/>
      <c r="P215" s="1"/>
      <c r="Q215" s="1"/>
      <c r="R215" s="1"/>
      <c r="S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3:35" x14ac:dyDescent="0.15">
      <c r="M216" s="1"/>
      <c r="N216" s="1"/>
      <c r="O216" s="1"/>
      <c r="P216" s="1"/>
      <c r="Q216" s="1"/>
      <c r="R216" s="1"/>
      <c r="S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3:35" x14ac:dyDescent="0.15">
      <c r="M217" s="1"/>
      <c r="N217" s="1"/>
      <c r="O217" s="1"/>
      <c r="P217" s="1"/>
      <c r="Q217" s="1"/>
      <c r="R217" s="1"/>
      <c r="S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3:35" x14ac:dyDescent="0.15"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3:35" x14ac:dyDescent="0.15">
      <c r="M219" s="1"/>
      <c r="N219" s="1"/>
      <c r="O219" s="1"/>
      <c r="P219" s="1"/>
      <c r="Q219" s="1"/>
      <c r="R219" s="1"/>
      <c r="S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3:35" x14ac:dyDescent="0.15"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3:35" x14ac:dyDescent="0.15">
      <c r="M221" s="1"/>
      <c r="N221" s="1"/>
      <c r="O221" s="1"/>
      <c r="P221" s="1"/>
      <c r="Q221" s="1"/>
      <c r="R221" s="1"/>
      <c r="S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3:35" x14ac:dyDescent="0.15">
      <c r="M222" s="1"/>
      <c r="N222" s="1"/>
      <c r="O222" s="1"/>
      <c r="P222" s="1"/>
      <c r="Q222" s="1"/>
      <c r="R222" s="1"/>
      <c r="S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3:35" x14ac:dyDescent="0.15">
      <c r="M223" s="1"/>
      <c r="N223" s="1"/>
      <c r="O223" s="1"/>
      <c r="P223" s="1"/>
      <c r="Q223" s="1"/>
      <c r="R223" s="1"/>
      <c r="S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3:35" x14ac:dyDescent="0.15">
      <c r="M224" s="1"/>
      <c r="N224" s="1"/>
      <c r="O224" s="1"/>
      <c r="P224" s="1"/>
      <c r="Q224" s="1"/>
      <c r="R224" s="1"/>
      <c r="S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3:35" x14ac:dyDescent="0.15">
      <c r="M225" s="1"/>
      <c r="N225" s="1"/>
      <c r="O225" s="1"/>
      <c r="P225" s="1"/>
      <c r="Q225" s="1"/>
      <c r="R225" s="1"/>
      <c r="S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3:35" x14ac:dyDescent="0.15">
      <c r="M226" s="1"/>
      <c r="N226" s="1"/>
      <c r="O226" s="1"/>
      <c r="P226" s="1"/>
      <c r="Q226" s="1"/>
      <c r="R226" s="1"/>
      <c r="S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3:35" x14ac:dyDescent="0.15">
      <c r="M227" s="1"/>
      <c r="N227" s="1"/>
      <c r="O227" s="1"/>
      <c r="P227" s="1"/>
      <c r="Q227" s="1"/>
      <c r="R227" s="1"/>
      <c r="S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3:35" x14ac:dyDescent="0.15">
      <c r="M228" s="1"/>
      <c r="N228" s="1"/>
      <c r="O228" s="1"/>
      <c r="P228" s="1"/>
      <c r="Q228" s="1"/>
      <c r="R228" s="1"/>
      <c r="S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3:35" x14ac:dyDescent="0.15"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3:35" x14ac:dyDescent="0.15">
      <c r="M230" s="1"/>
      <c r="N230" s="1"/>
      <c r="O230" s="1"/>
      <c r="P230" s="1"/>
      <c r="Q230" s="1"/>
      <c r="R230" s="1"/>
      <c r="S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3:35" x14ac:dyDescent="0.15">
      <c r="M231" s="1"/>
      <c r="N231" s="1"/>
      <c r="O231" s="1"/>
      <c r="P231" s="1"/>
      <c r="Q231" s="1"/>
      <c r="R231" s="1"/>
      <c r="S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3:35" x14ac:dyDescent="0.15"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3:35" x14ac:dyDescent="0.15">
      <c r="M233" s="1"/>
      <c r="N233" s="1"/>
      <c r="O233" s="1"/>
      <c r="P233" s="1"/>
      <c r="Q233" s="1"/>
      <c r="R233" s="1"/>
      <c r="S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3:35" x14ac:dyDescent="0.15"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3:35" x14ac:dyDescent="0.15">
      <c r="M235" s="1"/>
      <c r="N235" s="1"/>
      <c r="O235" s="1"/>
      <c r="P235" s="1"/>
      <c r="Q235" s="1"/>
      <c r="R235" s="1"/>
      <c r="S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3:35" x14ac:dyDescent="0.15">
      <c r="M236" s="1"/>
      <c r="N236" s="1"/>
      <c r="O236" s="1"/>
      <c r="P236" s="1"/>
      <c r="Q236" s="1"/>
      <c r="R236" s="1"/>
      <c r="S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3:35" x14ac:dyDescent="0.15">
      <c r="M237" s="1"/>
      <c r="N237" s="1"/>
      <c r="O237" s="1"/>
      <c r="P237" s="1"/>
      <c r="Q237" s="1"/>
      <c r="R237" s="1"/>
      <c r="S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3:35" x14ac:dyDescent="0.15">
      <c r="M238" s="1"/>
      <c r="N238" s="1"/>
      <c r="O238" s="1"/>
      <c r="P238" s="1"/>
      <c r="Q238" s="1"/>
      <c r="R238" s="1"/>
      <c r="S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3:35" x14ac:dyDescent="0.15">
      <c r="M239" s="1"/>
      <c r="N239" s="1"/>
      <c r="O239" s="1"/>
      <c r="P239" s="1"/>
      <c r="Q239" s="1"/>
      <c r="R239" s="1"/>
      <c r="S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3:35" x14ac:dyDescent="0.15">
      <c r="M240" s="1"/>
      <c r="N240" s="1"/>
      <c r="O240" s="1"/>
      <c r="P240" s="1"/>
      <c r="Q240" s="1"/>
      <c r="R240" s="1"/>
      <c r="S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3:35" x14ac:dyDescent="0.15">
      <c r="M241" s="1"/>
      <c r="N241" s="1"/>
      <c r="O241" s="1"/>
      <c r="P241" s="1"/>
      <c r="Q241" s="1"/>
      <c r="R241" s="1"/>
      <c r="S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3:35" x14ac:dyDescent="0.15">
      <c r="M242" s="1"/>
      <c r="N242" s="1"/>
      <c r="O242" s="1"/>
      <c r="P242" s="1"/>
      <c r="Q242" s="1"/>
      <c r="R242" s="1"/>
      <c r="S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3:35" x14ac:dyDescent="0.15">
      <c r="M243" s="1"/>
      <c r="N243" s="1"/>
      <c r="O243" s="1"/>
      <c r="P243" s="1"/>
      <c r="Q243" s="1"/>
      <c r="R243" s="1"/>
      <c r="S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3:35" x14ac:dyDescent="0.15">
      <c r="M244" s="1"/>
      <c r="N244" s="1"/>
      <c r="O244" s="1"/>
      <c r="P244" s="1"/>
      <c r="Q244" s="1"/>
      <c r="R244" s="1"/>
      <c r="S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3:35" x14ac:dyDescent="0.15">
      <c r="M245" s="1"/>
      <c r="N245" s="1"/>
      <c r="O245" s="1"/>
      <c r="P245" s="1"/>
      <c r="Q245" s="1"/>
      <c r="R245" s="1"/>
      <c r="S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3:35" x14ac:dyDescent="0.15"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3:35" x14ac:dyDescent="0.15">
      <c r="M247" s="1"/>
      <c r="N247" s="1"/>
      <c r="O247" s="1"/>
      <c r="P247" s="1"/>
      <c r="Q247" s="1"/>
      <c r="R247" s="1"/>
      <c r="S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3:35" x14ac:dyDescent="0.15">
      <c r="M248" s="1"/>
      <c r="N248" s="1"/>
      <c r="O248" s="1"/>
      <c r="P248" s="1"/>
      <c r="Q248" s="1"/>
      <c r="R248" s="1"/>
      <c r="S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3:35" x14ac:dyDescent="0.15">
      <c r="M249" s="1"/>
      <c r="N249" s="1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3:35" x14ac:dyDescent="0.15">
      <c r="M250" s="1"/>
      <c r="N250" s="1"/>
      <c r="O250" s="1"/>
      <c r="P250" s="1"/>
      <c r="Q250" s="1"/>
      <c r="R250" s="1"/>
      <c r="S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3:35" x14ac:dyDescent="0.15">
      <c r="M251" s="1"/>
      <c r="N251" s="1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3:35" x14ac:dyDescent="0.15">
      <c r="M252" s="1"/>
      <c r="N252" s="1"/>
      <c r="O252" s="1"/>
      <c r="P252" s="1"/>
      <c r="Q252" s="1"/>
      <c r="R252" s="1"/>
      <c r="S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3:35" x14ac:dyDescent="0.15">
      <c r="M253" s="1"/>
      <c r="N253" s="1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3:35" x14ac:dyDescent="0.15">
      <c r="M254" s="1"/>
      <c r="N254" s="1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3:35" x14ac:dyDescent="0.15">
      <c r="M255" s="1"/>
      <c r="N255" s="1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3:35" x14ac:dyDescent="0.15">
      <c r="M256" s="1"/>
      <c r="N256" s="1"/>
      <c r="O256" s="1"/>
      <c r="P256" s="1"/>
      <c r="Q256" s="1"/>
      <c r="R256" s="1"/>
      <c r="S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3:35" x14ac:dyDescent="0.15">
      <c r="M257" s="1"/>
      <c r="N257" s="1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3:35" x14ac:dyDescent="0.15">
      <c r="M258" s="1"/>
      <c r="N258" s="1"/>
      <c r="O258" s="1"/>
      <c r="P258" s="1"/>
      <c r="Q258" s="1"/>
      <c r="R258" s="1"/>
      <c r="S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3:35" x14ac:dyDescent="0.15">
      <c r="M259" s="1"/>
      <c r="N259" s="1"/>
      <c r="O259" s="1"/>
      <c r="P259" s="1"/>
      <c r="Q259" s="1"/>
      <c r="R259" s="1"/>
      <c r="S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3:35" x14ac:dyDescent="0.15">
      <c r="M260" s="1"/>
      <c r="N260" s="1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3:35" x14ac:dyDescent="0.15">
      <c r="M261" s="1"/>
      <c r="N261" s="1"/>
      <c r="O261" s="1"/>
      <c r="P261" s="1"/>
      <c r="Q261" s="1"/>
      <c r="R261" s="1"/>
      <c r="S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3:35" x14ac:dyDescent="0.15">
      <c r="M262" s="1"/>
      <c r="N262" s="1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3:35" x14ac:dyDescent="0.15">
      <c r="M263" s="1"/>
      <c r="N263" s="1"/>
      <c r="O263" s="1"/>
      <c r="P263" s="1"/>
      <c r="Q263" s="1"/>
      <c r="R263" s="1"/>
      <c r="S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3:35" x14ac:dyDescent="0.15">
      <c r="M264" s="1"/>
      <c r="N264" s="1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3:35" x14ac:dyDescent="0.15">
      <c r="M265" s="1"/>
      <c r="N265" s="1"/>
      <c r="O265" s="1"/>
      <c r="P265" s="1"/>
      <c r="Q265" s="1"/>
      <c r="R265" s="1"/>
      <c r="S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3:35" x14ac:dyDescent="0.15">
      <c r="M266" s="1"/>
      <c r="N266" s="1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3:35" x14ac:dyDescent="0.15">
      <c r="M267" s="1"/>
      <c r="N267" s="1"/>
      <c r="O267" s="1"/>
      <c r="P267" s="1"/>
      <c r="Q267" s="1"/>
      <c r="R267" s="1"/>
      <c r="S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3:35" x14ac:dyDescent="0.15">
      <c r="M268" s="1"/>
      <c r="N268" s="1"/>
      <c r="O268" s="1"/>
      <c r="P268" s="1"/>
      <c r="Q268" s="1"/>
      <c r="R268" s="1"/>
      <c r="S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3:35" x14ac:dyDescent="0.15">
      <c r="M269" s="1"/>
      <c r="N269" s="1"/>
      <c r="O269" s="1"/>
      <c r="P269" s="1"/>
      <c r="Q269" s="1"/>
      <c r="R269" s="1"/>
      <c r="S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3:35" x14ac:dyDescent="0.15">
      <c r="M270" s="1"/>
      <c r="N270" s="1"/>
      <c r="O270" s="1"/>
      <c r="P270" s="1"/>
      <c r="Q270" s="1"/>
      <c r="R270" s="1"/>
      <c r="S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3:35" x14ac:dyDescent="0.15">
      <c r="M271" s="1"/>
      <c r="N271" s="1"/>
      <c r="O271" s="1"/>
      <c r="P271" s="1"/>
      <c r="Q271" s="1"/>
      <c r="R271" s="1"/>
      <c r="S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3:35" x14ac:dyDescent="0.15">
      <c r="M272" s="1"/>
      <c r="N272" s="1"/>
      <c r="O272" s="1"/>
      <c r="P272" s="1"/>
      <c r="Q272" s="1"/>
      <c r="R272" s="1"/>
      <c r="S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3:35" x14ac:dyDescent="0.15">
      <c r="M273" s="1"/>
      <c r="N273" s="1"/>
      <c r="O273" s="1"/>
      <c r="P273" s="1"/>
      <c r="Q273" s="1"/>
      <c r="R273" s="1"/>
      <c r="S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3:35" x14ac:dyDescent="0.15">
      <c r="M274" s="1"/>
      <c r="N274" s="1"/>
      <c r="O274" s="1"/>
      <c r="P274" s="1"/>
      <c r="Q274" s="1"/>
      <c r="R274" s="1"/>
      <c r="S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3:35" x14ac:dyDescent="0.15">
      <c r="M275" s="1"/>
      <c r="N275" s="1"/>
      <c r="O275" s="1"/>
      <c r="P275" s="1"/>
      <c r="Q275" s="1"/>
      <c r="R275" s="1"/>
      <c r="S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3:35" x14ac:dyDescent="0.15">
      <c r="M276" s="1"/>
      <c r="N276" s="1"/>
      <c r="O276" s="1"/>
      <c r="P276" s="1"/>
      <c r="Q276" s="1"/>
      <c r="R276" s="1"/>
      <c r="S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3:35" x14ac:dyDescent="0.15">
      <c r="M277" s="1"/>
      <c r="N277" s="1"/>
      <c r="O277" s="1"/>
      <c r="P277" s="1"/>
      <c r="Q277" s="1"/>
      <c r="R277" s="1"/>
      <c r="S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3:35" x14ac:dyDescent="0.15">
      <c r="M278" s="1"/>
      <c r="N278" s="1"/>
      <c r="O278" s="1"/>
      <c r="P278" s="1"/>
      <c r="Q278" s="1"/>
      <c r="R278" s="1"/>
      <c r="S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3:35" x14ac:dyDescent="0.15">
      <c r="M279" s="1"/>
      <c r="N279" s="1"/>
      <c r="O279" s="1"/>
      <c r="P279" s="1"/>
      <c r="Q279" s="1"/>
      <c r="R279" s="1"/>
      <c r="S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3:35" x14ac:dyDescent="0.15">
      <c r="M280" s="1"/>
      <c r="N280" s="1"/>
      <c r="O280" s="1"/>
      <c r="P280" s="1"/>
      <c r="Q280" s="1"/>
      <c r="R280" s="1"/>
      <c r="S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3:35" x14ac:dyDescent="0.15">
      <c r="M281" s="1"/>
      <c r="N281" s="1"/>
      <c r="O281" s="1"/>
      <c r="P281" s="1"/>
      <c r="Q281" s="1"/>
      <c r="R281" s="1"/>
      <c r="S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3:35" x14ac:dyDescent="0.15">
      <c r="M282" s="1"/>
      <c r="N282" s="1"/>
      <c r="O282" s="1"/>
      <c r="P282" s="1"/>
      <c r="Q282" s="1"/>
      <c r="R282" s="1"/>
      <c r="S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3:35" x14ac:dyDescent="0.15">
      <c r="M283" s="1"/>
      <c r="N283" s="1"/>
      <c r="O283" s="1"/>
      <c r="P283" s="1"/>
      <c r="Q283" s="1"/>
      <c r="R283" s="1"/>
      <c r="S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3:35" x14ac:dyDescent="0.15">
      <c r="M284" s="1"/>
      <c r="N284" s="1"/>
      <c r="O284" s="1"/>
      <c r="P284" s="1"/>
      <c r="Q284" s="1"/>
      <c r="R284" s="1"/>
      <c r="S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3:35" x14ac:dyDescent="0.15">
      <c r="M285" s="1"/>
      <c r="N285" s="1"/>
      <c r="O285" s="1"/>
      <c r="P285" s="1"/>
      <c r="Q285" s="1"/>
      <c r="R285" s="1"/>
      <c r="S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3:35" x14ac:dyDescent="0.15">
      <c r="M286" s="1"/>
      <c r="N286" s="1"/>
      <c r="O286" s="1"/>
      <c r="P286" s="1"/>
      <c r="Q286" s="1"/>
      <c r="R286" s="1"/>
      <c r="S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3:35" x14ac:dyDescent="0.15">
      <c r="M287" s="1"/>
      <c r="N287" s="1"/>
      <c r="O287" s="1"/>
      <c r="P287" s="1"/>
      <c r="Q287" s="1"/>
      <c r="R287" s="1"/>
      <c r="S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3:35" x14ac:dyDescent="0.15">
      <c r="M288" s="1"/>
      <c r="N288" s="1"/>
      <c r="O288" s="1"/>
      <c r="P288" s="1"/>
      <c r="Q288" s="1"/>
      <c r="R288" s="1"/>
      <c r="S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3:35" x14ac:dyDescent="0.15">
      <c r="M289" s="1"/>
      <c r="N289" s="1"/>
      <c r="O289" s="1"/>
      <c r="P289" s="1"/>
      <c r="Q289" s="1"/>
      <c r="R289" s="1"/>
      <c r="S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3:35" x14ac:dyDescent="0.15">
      <c r="M290" s="1"/>
      <c r="N290" s="1"/>
      <c r="O290" s="1"/>
      <c r="P290" s="1"/>
      <c r="Q290" s="1"/>
      <c r="R290" s="1"/>
      <c r="S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3:35" x14ac:dyDescent="0.15">
      <c r="M291" s="1"/>
      <c r="N291" s="1"/>
      <c r="O291" s="1"/>
      <c r="P291" s="1"/>
      <c r="Q291" s="1"/>
      <c r="R291" s="1"/>
      <c r="S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3:35" x14ac:dyDescent="0.15">
      <c r="M292" s="1"/>
      <c r="N292" s="1"/>
      <c r="O292" s="1"/>
      <c r="P292" s="1"/>
      <c r="Q292" s="1"/>
      <c r="R292" s="1"/>
      <c r="S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3:35" x14ac:dyDescent="0.15">
      <c r="M293" s="1"/>
      <c r="N293" s="1"/>
      <c r="O293" s="1"/>
      <c r="P293" s="1"/>
      <c r="Q293" s="1"/>
      <c r="R293" s="1"/>
      <c r="S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3:35" x14ac:dyDescent="0.15">
      <c r="M294" s="1"/>
      <c r="N294" s="1"/>
      <c r="O294" s="1"/>
      <c r="P294" s="1"/>
      <c r="Q294" s="1"/>
      <c r="R294" s="1"/>
      <c r="S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3:35" x14ac:dyDescent="0.15">
      <c r="M295" s="1"/>
      <c r="N295" s="1"/>
      <c r="O295" s="1"/>
      <c r="P295" s="1"/>
      <c r="Q295" s="1"/>
      <c r="R295" s="1"/>
      <c r="S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3:35" x14ac:dyDescent="0.15">
      <c r="M296" s="1"/>
      <c r="N296" s="1"/>
      <c r="O296" s="1"/>
      <c r="P296" s="1"/>
      <c r="Q296" s="1"/>
      <c r="R296" s="1"/>
      <c r="S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3:35" x14ac:dyDescent="0.15">
      <c r="M297" s="1"/>
      <c r="N297" s="1"/>
      <c r="O297" s="1"/>
      <c r="P297" s="1"/>
      <c r="Q297" s="1"/>
      <c r="R297" s="1"/>
      <c r="S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3:35" x14ac:dyDescent="0.15">
      <c r="M298" s="1"/>
      <c r="N298" s="1"/>
      <c r="O298" s="1"/>
      <c r="P298" s="1"/>
      <c r="Q298" s="1"/>
      <c r="R298" s="1"/>
      <c r="S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3:35" x14ac:dyDescent="0.15">
      <c r="M299" s="1"/>
      <c r="N299" s="1"/>
      <c r="O299" s="1"/>
      <c r="P299" s="1"/>
      <c r="Q299" s="1"/>
      <c r="R299" s="1"/>
      <c r="S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3:35" x14ac:dyDescent="0.15">
      <c r="M300" s="1"/>
      <c r="N300" s="1"/>
      <c r="O300" s="1"/>
      <c r="P300" s="1"/>
      <c r="Q300" s="1"/>
      <c r="R300" s="1"/>
      <c r="S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3:35" x14ac:dyDescent="0.15">
      <c r="M301" s="1"/>
      <c r="N301" s="1"/>
      <c r="O301" s="1"/>
      <c r="P301" s="1"/>
      <c r="Q301" s="1"/>
      <c r="R301" s="1"/>
      <c r="S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3:35" x14ac:dyDescent="0.15">
      <c r="M302" s="1"/>
      <c r="N302" s="1"/>
      <c r="O302" s="1"/>
      <c r="P302" s="1"/>
      <c r="Q302" s="1"/>
      <c r="R302" s="1"/>
      <c r="S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3:35" x14ac:dyDescent="0.15">
      <c r="M303" s="1"/>
      <c r="N303" s="1"/>
      <c r="O303" s="1"/>
      <c r="P303" s="1"/>
      <c r="Q303" s="1"/>
      <c r="R303" s="1"/>
      <c r="S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3:35" x14ac:dyDescent="0.15">
      <c r="M304" s="1"/>
      <c r="N304" s="1"/>
      <c r="O304" s="1"/>
      <c r="P304" s="1"/>
      <c r="Q304" s="1"/>
      <c r="R304" s="1"/>
      <c r="S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3:35" x14ac:dyDescent="0.15">
      <c r="M305" s="1"/>
      <c r="N305" s="1"/>
      <c r="O305" s="1"/>
      <c r="P305" s="1"/>
      <c r="Q305" s="1"/>
      <c r="R305" s="1"/>
      <c r="S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3:35" x14ac:dyDescent="0.15">
      <c r="M306" s="1"/>
      <c r="N306" s="1"/>
      <c r="O306" s="1"/>
      <c r="P306" s="1"/>
      <c r="Q306" s="1"/>
      <c r="R306" s="1"/>
      <c r="S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3:35" x14ac:dyDescent="0.15">
      <c r="M307" s="1"/>
      <c r="N307" s="1"/>
      <c r="O307" s="1"/>
      <c r="P307" s="1"/>
      <c r="Q307" s="1"/>
      <c r="R307" s="1"/>
      <c r="S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3:35" x14ac:dyDescent="0.15">
      <c r="M308" s="1"/>
      <c r="N308" s="1"/>
      <c r="O308" s="1"/>
      <c r="P308" s="1"/>
      <c r="Q308" s="1"/>
      <c r="R308" s="1"/>
      <c r="S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3:35" x14ac:dyDescent="0.15">
      <c r="M309" s="1"/>
      <c r="N309" s="1"/>
      <c r="O309" s="1"/>
      <c r="P309" s="1"/>
      <c r="Q309" s="1"/>
      <c r="R309" s="1"/>
      <c r="S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3:35" x14ac:dyDescent="0.15">
      <c r="M310" s="1"/>
      <c r="N310" s="1"/>
      <c r="O310" s="1"/>
      <c r="P310" s="1"/>
      <c r="Q310" s="1"/>
      <c r="R310" s="1"/>
      <c r="S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3:35" x14ac:dyDescent="0.15">
      <c r="M311" s="1"/>
      <c r="N311" s="1"/>
      <c r="O311" s="1"/>
      <c r="P311" s="1"/>
      <c r="Q311" s="1"/>
      <c r="R311" s="1"/>
      <c r="S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3:35" x14ac:dyDescent="0.15">
      <c r="M312" s="1"/>
      <c r="N312" s="1"/>
      <c r="O312" s="1"/>
      <c r="P312" s="1"/>
      <c r="Q312" s="1"/>
      <c r="R312" s="1"/>
      <c r="S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3:35" x14ac:dyDescent="0.15">
      <c r="M313" s="1"/>
      <c r="N313" s="1"/>
      <c r="O313" s="1"/>
      <c r="P313" s="1"/>
      <c r="Q313" s="1"/>
      <c r="R313" s="1"/>
      <c r="S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3:35" x14ac:dyDescent="0.15">
      <c r="M314" s="1"/>
      <c r="N314" s="1"/>
      <c r="O314" s="1"/>
      <c r="P314" s="1"/>
      <c r="Q314" s="1"/>
      <c r="R314" s="1"/>
      <c r="S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3:35" x14ac:dyDescent="0.15">
      <c r="M315" s="1"/>
      <c r="N315" s="1"/>
      <c r="O315" s="1"/>
      <c r="P315" s="1"/>
      <c r="Q315" s="1"/>
      <c r="R315" s="1"/>
      <c r="S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3:35" x14ac:dyDescent="0.15">
      <c r="M316" s="1"/>
      <c r="N316" s="1"/>
      <c r="O316" s="1"/>
      <c r="P316" s="1"/>
      <c r="Q316" s="1"/>
      <c r="R316" s="1"/>
      <c r="S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3:35" x14ac:dyDescent="0.15">
      <c r="M317" s="1"/>
      <c r="N317" s="1"/>
      <c r="O317" s="1"/>
      <c r="P317" s="1"/>
      <c r="Q317" s="1"/>
      <c r="R317" s="1"/>
      <c r="S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3:35" x14ac:dyDescent="0.15">
      <c r="M318" s="1"/>
      <c r="N318" s="1"/>
      <c r="O318" s="1"/>
      <c r="P318" s="1"/>
      <c r="Q318" s="1"/>
      <c r="R318" s="1"/>
      <c r="S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3:35" x14ac:dyDescent="0.15">
      <c r="M319" s="1"/>
      <c r="N319" s="1"/>
      <c r="O319" s="1"/>
      <c r="P319" s="1"/>
      <c r="Q319" s="1"/>
      <c r="R319" s="1"/>
      <c r="S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3:35" x14ac:dyDescent="0.15">
      <c r="M320" s="1"/>
      <c r="N320" s="1"/>
      <c r="O320" s="1"/>
      <c r="P320" s="1"/>
      <c r="Q320" s="1"/>
      <c r="R320" s="1"/>
      <c r="S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3:35" x14ac:dyDescent="0.15">
      <c r="M321" s="1"/>
      <c r="N321" s="1"/>
      <c r="O321" s="1"/>
      <c r="P321" s="1"/>
      <c r="Q321" s="1"/>
      <c r="R321" s="1"/>
      <c r="S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3:35" x14ac:dyDescent="0.15">
      <c r="M322" s="1"/>
      <c r="N322" s="1"/>
      <c r="O322" s="1"/>
      <c r="P322" s="1"/>
      <c r="Q322" s="1"/>
      <c r="R322" s="1"/>
      <c r="S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3:35" x14ac:dyDescent="0.15">
      <c r="M323" s="1"/>
      <c r="N323" s="1"/>
      <c r="O323" s="1"/>
      <c r="P323" s="1"/>
      <c r="Q323" s="1"/>
      <c r="R323" s="1"/>
      <c r="S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3:35" x14ac:dyDescent="0.15">
      <c r="M324" s="1"/>
      <c r="N324" s="1"/>
      <c r="O324" s="1"/>
      <c r="P324" s="1"/>
      <c r="Q324" s="1"/>
      <c r="R324" s="1"/>
      <c r="S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3:35" x14ac:dyDescent="0.15">
      <c r="M325" s="1"/>
      <c r="N325" s="1"/>
      <c r="O325" s="1"/>
      <c r="P325" s="1"/>
      <c r="Q325" s="1"/>
      <c r="R325" s="1"/>
      <c r="S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3:35" x14ac:dyDescent="0.15">
      <c r="M326" s="1"/>
      <c r="N326" s="1"/>
      <c r="O326" s="1"/>
      <c r="P326" s="1"/>
      <c r="Q326" s="1"/>
      <c r="R326" s="1"/>
      <c r="S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3:35" x14ac:dyDescent="0.15">
      <c r="M327" s="1"/>
      <c r="N327" s="1"/>
      <c r="O327" s="1"/>
      <c r="P327" s="1"/>
      <c r="Q327" s="1"/>
      <c r="R327" s="1"/>
      <c r="S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3:35" x14ac:dyDescent="0.15">
      <c r="M328" s="1"/>
      <c r="N328" s="1"/>
      <c r="O328" s="1"/>
      <c r="P328" s="1"/>
      <c r="Q328" s="1"/>
      <c r="R328" s="1"/>
      <c r="S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3:35" x14ac:dyDescent="0.15">
      <c r="M329" s="1"/>
      <c r="N329" s="1"/>
      <c r="O329" s="1"/>
      <c r="P329" s="1"/>
      <c r="Q329" s="1"/>
      <c r="R329" s="1"/>
      <c r="S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3:35" x14ac:dyDescent="0.15">
      <c r="M330" s="1"/>
      <c r="N330" s="1"/>
      <c r="O330" s="1"/>
      <c r="P330" s="1"/>
      <c r="Q330" s="1"/>
      <c r="R330" s="1"/>
      <c r="S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3:35" x14ac:dyDescent="0.15">
      <c r="M331" s="1"/>
      <c r="N331" s="1"/>
      <c r="O331" s="1"/>
      <c r="P331" s="1"/>
      <c r="Q331" s="1"/>
      <c r="R331" s="1"/>
      <c r="S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3:35" x14ac:dyDescent="0.15">
      <c r="M332" s="1"/>
      <c r="N332" s="1"/>
      <c r="O332" s="1"/>
      <c r="P332" s="1"/>
      <c r="Q332" s="1"/>
      <c r="R332" s="1"/>
      <c r="S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3:35" x14ac:dyDescent="0.15">
      <c r="M333" s="1"/>
      <c r="N333" s="1"/>
      <c r="O333" s="1"/>
      <c r="P333" s="1"/>
      <c r="Q333" s="1"/>
      <c r="R333" s="1"/>
      <c r="S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3:35" x14ac:dyDescent="0.15">
      <c r="M334" s="1"/>
      <c r="N334" s="1"/>
      <c r="O334" s="1"/>
      <c r="P334" s="1"/>
      <c r="Q334" s="1"/>
      <c r="R334" s="1"/>
      <c r="S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3:35" x14ac:dyDescent="0.15">
      <c r="M335" s="1"/>
      <c r="N335" s="1"/>
      <c r="O335" s="1"/>
      <c r="P335" s="1"/>
      <c r="Q335" s="1"/>
      <c r="R335" s="1"/>
      <c r="S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3:35" x14ac:dyDescent="0.15">
      <c r="M336" s="1"/>
      <c r="N336" s="1"/>
      <c r="O336" s="1"/>
      <c r="P336" s="1"/>
      <c r="Q336" s="1"/>
      <c r="R336" s="1"/>
      <c r="S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3:35" x14ac:dyDescent="0.15">
      <c r="M337" s="1"/>
      <c r="N337" s="1"/>
      <c r="O337" s="1"/>
      <c r="P337" s="1"/>
      <c r="Q337" s="1"/>
      <c r="R337" s="1"/>
      <c r="S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3:35" x14ac:dyDescent="0.15">
      <c r="M338" s="1"/>
      <c r="N338" s="1"/>
      <c r="O338" s="1"/>
      <c r="P338" s="1"/>
      <c r="Q338" s="1"/>
      <c r="R338" s="1"/>
      <c r="S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3:35" x14ac:dyDescent="0.15">
      <c r="M339" s="1"/>
      <c r="N339" s="1"/>
      <c r="O339" s="1"/>
      <c r="P339" s="1"/>
      <c r="Q339" s="1"/>
      <c r="R339" s="1"/>
      <c r="S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3:35" x14ac:dyDescent="0.15">
      <c r="M340" s="1"/>
      <c r="N340" s="1"/>
      <c r="O340" s="1"/>
      <c r="P340" s="1"/>
      <c r="Q340" s="1"/>
      <c r="R340" s="1"/>
      <c r="S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3:35" x14ac:dyDescent="0.15">
      <c r="M341" s="1"/>
      <c r="N341" s="1"/>
      <c r="O341" s="1"/>
      <c r="P341" s="1"/>
      <c r="Q341" s="1"/>
      <c r="R341" s="1"/>
      <c r="S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3:35" x14ac:dyDescent="0.15">
      <c r="M342" s="1"/>
      <c r="N342" s="1"/>
      <c r="O342" s="1"/>
      <c r="P342" s="1"/>
      <c r="Q342" s="1"/>
      <c r="R342" s="1"/>
      <c r="S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3:35" x14ac:dyDescent="0.15">
      <c r="M343" s="1"/>
      <c r="N343" s="1"/>
      <c r="O343" s="1"/>
      <c r="P343" s="1"/>
      <c r="Q343" s="1"/>
      <c r="R343" s="1"/>
      <c r="S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3:35" x14ac:dyDescent="0.15">
      <c r="M344" s="1"/>
      <c r="N344" s="1"/>
      <c r="O344" s="1"/>
      <c r="P344" s="1"/>
      <c r="Q344" s="1"/>
      <c r="R344" s="1"/>
      <c r="S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3:35" x14ac:dyDescent="0.15">
      <c r="M345" s="1"/>
      <c r="N345" s="1"/>
      <c r="O345" s="1"/>
      <c r="P345" s="1"/>
      <c r="Q345" s="1"/>
      <c r="R345" s="1"/>
      <c r="S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3:35" x14ac:dyDescent="0.15">
      <c r="M346" s="1"/>
      <c r="N346" s="1"/>
      <c r="O346" s="1"/>
      <c r="P346" s="1"/>
      <c r="Q346" s="1"/>
      <c r="R346" s="1"/>
      <c r="S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3:35" x14ac:dyDescent="0.15">
      <c r="M347" s="1"/>
      <c r="N347" s="1"/>
      <c r="O347" s="1"/>
      <c r="P347" s="1"/>
      <c r="Q347" s="1"/>
      <c r="R347" s="1"/>
      <c r="S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3:35" x14ac:dyDescent="0.15">
      <c r="M348" s="1"/>
      <c r="N348" s="1"/>
      <c r="O348" s="1"/>
      <c r="P348" s="1"/>
      <c r="Q348" s="1"/>
      <c r="R348" s="1"/>
      <c r="S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3:35" x14ac:dyDescent="0.15">
      <c r="M349" s="1"/>
      <c r="N349" s="1"/>
      <c r="O349" s="1"/>
      <c r="P349" s="1"/>
      <c r="Q349" s="1"/>
      <c r="R349" s="1"/>
      <c r="S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3:35" x14ac:dyDescent="0.15">
      <c r="M350" s="1"/>
      <c r="N350" s="1"/>
      <c r="O350" s="1"/>
      <c r="P350" s="1"/>
      <c r="Q350" s="1"/>
      <c r="R350" s="1"/>
      <c r="S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3:35" x14ac:dyDescent="0.15">
      <c r="M351" s="1"/>
      <c r="N351" s="1"/>
      <c r="O351" s="1"/>
      <c r="P351" s="1"/>
      <c r="Q351" s="1"/>
      <c r="R351" s="1"/>
      <c r="S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3:35" x14ac:dyDescent="0.15">
      <c r="M352" s="1"/>
      <c r="N352" s="1"/>
      <c r="O352" s="1"/>
      <c r="P352" s="1"/>
      <c r="Q352" s="1"/>
      <c r="R352" s="1"/>
      <c r="S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3:35" x14ac:dyDescent="0.15">
      <c r="M353" s="1"/>
      <c r="N353" s="1"/>
      <c r="O353" s="1"/>
      <c r="P353" s="1"/>
      <c r="Q353" s="1"/>
      <c r="R353" s="1"/>
      <c r="S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3:35" x14ac:dyDescent="0.15">
      <c r="M354" s="1"/>
      <c r="N354" s="1"/>
      <c r="O354" s="1"/>
      <c r="P354" s="1"/>
      <c r="Q354" s="1"/>
      <c r="R354" s="1"/>
      <c r="S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3:35" x14ac:dyDescent="0.15">
      <c r="M355" s="1"/>
      <c r="N355" s="1"/>
      <c r="O355" s="1"/>
      <c r="P355" s="1"/>
      <c r="Q355" s="1"/>
      <c r="R355" s="1"/>
      <c r="S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3:35" x14ac:dyDescent="0.15">
      <c r="M356" s="1"/>
      <c r="N356" s="1"/>
      <c r="O356" s="1"/>
      <c r="P356" s="1"/>
      <c r="Q356" s="1"/>
      <c r="R356" s="1"/>
      <c r="S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3:35" x14ac:dyDescent="0.15">
      <c r="M357" s="1"/>
      <c r="N357" s="1"/>
      <c r="O357" s="1"/>
      <c r="P357" s="1"/>
      <c r="Q357" s="1"/>
      <c r="R357" s="1"/>
      <c r="S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3:35" x14ac:dyDescent="0.15">
      <c r="M358" s="1"/>
      <c r="N358" s="1"/>
      <c r="O358" s="1"/>
      <c r="P358" s="1"/>
      <c r="Q358" s="1"/>
      <c r="R358" s="1"/>
      <c r="S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3:35" x14ac:dyDescent="0.15">
      <c r="M359" s="1"/>
      <c r="N359" s="1"/>
      <c r="O359" s="1"/>
      <c r="P359" s="1"/>
      <c r="Q359" s="1"/>
      <c r="R359" s="1"/>
      <c r="S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3:35" x14ac:dyDescent="0.15">
      <c r="M360" s="1"/>
      <c r="N360" s="1"/>
      <c r="O360" s="1"/>
      <c r="P360" s="1"/>
      <c r="Q360" s="1"/>
      <c r="R360" s="1"/>
      <c r="S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3:35" x14ac:dyDescent="0.15">
      <c r="M361" s="1"/>
      <c r="N361" s="1"/>
      <c r="O361" s="1"/>
      <c r="P361" s="1"/>
      <c r="Q361" s="1"/>
      <c r="R361" s="1"/>
      <c r="S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3:35" x14ac:dyDescent="0.15">
      <c r="M362" s="1"/>
      <c r="N362" s="1"/>
      <c r="O362" s="1"/>
      <c r="P362" s="1"/>
      <c r="Q362" s="1"/>
      <c r="R362" s="1"/>
      <c r="S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3:35" x14ac:dyDescent="0.15">
      <c r="M363" s="1"/>
      <c r="N363" s="1"/>
      <c r="O363" s="1"/>
      <c r="P363" s="1"/>
      <c r="Q363" s="1"/>
      <c r="R363" s="1"/>
      <c r="S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3:35" x14ac:dyDescent="0.15">
      <c r="M364" s="1"/>
      <c r="N364" s="1"/>
      <c r="O364" s="1"/>
      <c r="P364" s="1"/>
      <c r="Q364" s="1"/>
      <c r="R364" s="1"/>
      <c r="S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3:35" x14ac:dyDescent="0.15">
      <c r="M365" s="1"/>
      <c r="N365" s="1"/>
      <c r="O365" s="1"/>
      <c r="P365" s="1"/>
      <c r="Q365" s="1"/>
      <c r="R365" s="1"/>
      <c r="S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3:35" x14ac:dyDescent="0.15">
      <c r="M366" s="1"/>
      <c r="N366" s="1"/>
      <c r="O366" s="1"/>
      <c r="P366" s="1"/>
      <c r="Q366" s="1"/>
      <c r="R366" s="1"/>
      <c r="S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3:35" x14ac:dyDescent="0.15">
      <c r="M367" s="1"/>
      <c r="N367" s="1"/>
      <c r="O367" s="1"/>
      <c r="P367" s="1"/>
      <c r="Q367" s="1"/>
      <c r="R367" s="1"/>
      <c r="S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3:35" x14ac:dyDescent="0.15">
      <c r="M368" s="1"/>
      <c r="N368" s="1"/>
      <c r="O368" s="1"/>
      <c r="P368" s="1"/>
      <c r="Q368" s="1"/>
      <c r="R368" s="1"/>
      <c r="S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3:35" x14ac:dyDescent="0.15">
      <c r="M369" s="1"/>
      <c r="N369" s="1"/>
      <c r="O369" s="1"/>
      <c r="P369" s="1"/>
      <c r="Q369" s="1"/>
      <c r="R369" s="1"/>
      <c r="S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3:35" x14ac:dyDescent="0.15">
      <c r="M370" s="1"/>
      <c r="N370" s="1"/>
      <c r="O370" s="1"/>
      <c r="P370" s="1"/>
      <c r="Q370" s="1"/>
      <c r="R370" s="1"/>
      <c r="S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3:35" x14ac:dyDescent="0.15">
      <c r="M371" s="1"/>
      <c r="N371" s="1"/>
      <c r="O371" s="1"/>
      <c r="P371" s="1"/>
      <c r="Q371" s="1"/>
      <c r="R371" s="1"/>
      <c r="S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3:35" x14ac:dyDescent="0.15">
      <c r="M372" s="1"/>
      <c r="N372" s="1"/>
      <c r="O372" s="1"/>
      <c r="P372" s="1"/>
      <c r="Q372" s="1"/>
      <c r="R372" s="1"/>
      <c r="S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3:35" x14ac:dyDescent="0.15">
      <c r="M373" s="1"/>
      <c r="N373" s="1"/>
      <c r="O373" s="1"/>
      <c r="P373" s="1"/>
      <c r="Q373" s="1"/>
      <c r="R373" s="1"/>
      <c r="S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3:35" x14ac:dyDescent="0.15">
      <c r="M374" s="1"/>
      <c r="N374" s="1"/>
      <c r="O374" s="1"/>
      <c r="P374" s="1"/>
      <c r="Q374" s="1"/>
      <c r="R374" s="1"/>
      <c r="S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3:35" x14ac:dyDescent="0.15">
      <c r="M375" s="1"/>
      <c r="N375" s="1"/>
      <c r="O375" s="1"/>
      <c r="P375" s="1"/>
      <c r="Q375" s="1"/>
      <c r="R375" s="1"/>
      <c r="S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3:35" x14ac:dyDescent="0.15">
      <c r="M376" s="1"/>
      <c r="N376" s="1"/>
      <c r="O376" s="1"/>
      <c r="P376" s="1"/>
      <c r="Q376" s="1"/>
      <c r="R376" s="1"/>
      <c r="S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3:35" x14ac:dyDescent="0.15">
      <c r="M377" s="1"/>
      <c r="N377" s="1"/>
      <c r="O377" s="1"/>
      <c r="P377" s="1"/>
      <c r="Q377" s="1"/>
      <c r="R377" s="1"/>
      <c r="S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3:35" x14ac:dyDescent="0.15">
      <c r="M378" s="1"/>
      <c r="N378" s="1"/>
      <c r="O378" s="1"/>
      <c r="P378" s="1"/>
      <c r="Q378" s="1"/>
      <c r="R378" s="1"/>
      <c r="S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3:35" x14ac:dyDescent="0.15">
      <c r="M379" s="1"/>
      <c r="N379" s="1"/>
      <c r="O379" s="1"/>
      <c r="P379" s="1"/>
      <c r="Q379" s="1"/>
      <c r="R379" s="1"/>
      <c r="S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3:35" x14ac:dyDescent="0.15">
      <c r="M380" s="1"/>
      <c r="N380" s="1"/>
      <c r="O380" s="1"/>
      <c r="P380" s="1"/>
      <c r="Q380" s="1"/>
      <c r="R380" s="1"/>
      <c r="S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3:35" x14ac:dyDescent="0.15">
      <c r="M381" s="1"/>
      <c r="N381" s="1"/>
      <c r="O381" s="1"/>
      <c r="P381" s="1"/>
      <c r="Q381" s="1"/>
      <c r="R381" s="1"/>
      <c r="S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3:35" x14ac:dyDescent="0.15">
      <c r="M382" s="1"/>
      <c r="N382" s="1"/>
      <c r="O382" s="1"/>
      <c r="P382" s="1"/>
      <c r="Q382" s="1"/>
      <c r="R382" s="1"/>
      <c r="S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3:35" x14ac:dyDescent="0.15"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3:35" x14ac:dyDescent="0.15">
      <c r="M384" s="1"/>
      <c r="N384" s="1"/>
      <c r="O384" s="1"/>
      <c r="P384" s="1"/>
      <c r="Q384" s="1"/>
      <c r="R384" s="1"/>
      <c r="S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3:35" x14ac:dyDescent="0.15">
      <c r="M385" s="1"/>
      <c r="N385" s="1"/>
      <c r="O385" s="1"/>
      <c r="P385" s="1"/>
      <c r="Q385" s="1"/>
      <c r="R385" s="1"/>
      <c r="S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3:35" x14ac:dyDescent="0.15">
      <c r="M386" s="1"/>
      <c r="N386" s="1"/>
      <c r="O386" s="1"/>
      <c r="P386" s="1"/>
      <c r="Q386" s="1"/>
      <c r="R386" s="1"/>
      <c r="S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3:35" x14ac:dyDescent="0.15">
      <c r="M387" s="1"/>
      <c r="N387" s="1"/>
      <c r="O387" s="1"/>
      <c r="P387" s="1"/>
      <c r="Q387" s="1"/>
      <c r="R387" s="1"/>
      <c r="S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3:35" x14ac:dyDescent="0.15">
      <c r="M388" s="1"/>
      <c r="N388" s="1"/>
      <c r="O388" s="1"/>
      <c r="P388" s="1"/>
      <c r="Q388" s="1"/>
      <c r="R388" s="1"/>
      <c r="S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3:35" x14ac:dyDescent="0.15">
      <c r="M389" s="1"/>
      <c r="N389" s="1"/>
      <c r="O389" s="1"/>
      <c r="P389" s="1"/>
      <c r="Q389" s="1"/>
      <c r="R389" s="1"/>
      <c r="S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3:35" x14ac:dyDescent="0.15">
      <c r="M390" s="1"/>
      <c r="N390" s="1"/>
      <c r="O390" s="1"/>
      <c r="P390" s="1"/>
      <c r="Q390" s="1"/>
      <c r="R390" s="1"/>
      <c r="S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3:35" x14ac:dyDescent="0.15">
      <c r="M391" s="1"/>
      <c r="N391" s="1"/>
      <c r="O391" s="1"/>
      <c r="P391" s="1"/>
      <c r="Q391" s="1"/>
      <c r="R391" s="1"/>
      <c r="S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3:35" x14ac:dyDescent="0.15">
      <c r="M392" s="1"/>
      <c r="N392" s="1"/>
      <c r="O392" s="1"/>
      <c r="P392" s="1"/>
      <c r="Q392" s="1"/>
      <c r="R392" s="1"/>
      <c r="S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3:35" x14ac:dyDescent="0.15">
      <c r="M393" s="1"/>
      <c r="N393" s="1"/>
      <c r="O393" s="1"/>
      <c r="P393" s="1"/>
      <c r="Q393" s="1"/>
      <c r="R393" s="1"/>
      <c r="S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3:35" x14ac:dyDescent="0.15">
      <c r="M394" s="1"/>
      <c r="N394" s="1"/>
      <c r="O394" s="1"/>
      <c r="P394" s="1"/>
      <c r="Q394" s="1"/>
      <c r="R394" s="1"/>
      <c r="S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3:35" x14ac:dyDescent="0.15">
      <c r="M395" s="1"/>
      <c r="N395" s="1"/>
      <c r="O395" s="1"/>
      <c r="P395" s="1"/>
      <c r="Q395" s="1"/>
      <c r="R395" s="1"/>
      <c r="S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3:35" x14ac:dyDescent="0.15">
      <c r="M396" s="1"/>
      <c r="N396" s="1"/>
      <c r="O396" s="1"/>
      <c r="P396" s="1"/>
      <c r="Q396" s="1"/>
      <c r="R396" s="1"/>
      <c r="S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3:35" x14ac:dyDescent="0.15">
      <c r="M397" s="1"/>
      <c r="N397" s="1"/>
      <c r="O397" s="1"/>
      <c r="P397" s="1"/>
      <c r="Q397" s="1"/>
      <c r="R397" s="1"/>
      <c r="S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3:35" x14ac:dyDescent="0.15">
      <c r="M398" s="1"/>
      <c r="N398" s="1"/>
      <c r="O398" s="1"/>
      <c r="P398" s="1"/>
      <c r="Q398" s="1"/>
      <c r="R398" s="1"/>
      <c r="S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3:35" x14ac:dyDescent="0.15">
      <c r="M399" s="1"/>
      <c r="N399" s="1"/>
      <c r="O399" s="1"/>
      <c r="P399" s="1"/>
      <c r="Q399" s="1"/>
      <c r="R399" s="1"/>
      <c r="S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3:35" x14ac:dyDescent="0.15">
      <c r="M400" s="1"/>
      <c r="N400" s="1"/>
      <c r="O400" s="1"/>
      <c r="P400" s="1"/>
      <c r="Q400" s="1"/>
      <c r="R400" s="1"/>
      <c r="S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3:35" x14ac:dyDescent="0.15">
      <c r="M401" s="1"/>
      <c r="N401" s="1"/>
      <c r="O401" s="1"/>
      <c r="P401" s="1"/>
      <c r="Q401" s="1"/>
      <c r="R401" s="1"/>
      <c r="S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3:35" x14ac:dyDescent="0.15">
      <c r="M402" s="1"/>
      <c r="N402" s="1"/>
      <c r="O402" s="1"/>
      <c r="P402" s="1"/>
      <c r="Q402" s="1"/>
      <c r="R402" s="1"/>
      <c r="S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3:35" x14ac:dyDescent="0.15">
      <c r="M403" s="1"/>
      <c r="N403" s="1"/>
      <c r="O403" s="1"/>
      <c r="P403" s="1"/>
      <c r="Q403" s="1"/>
      <c r="R403" s="1"/>
      <c r="S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3:35" x14ac:dyDescent="0.15">
      <c r="M404" s="1"/>
      <c r="N404" s="1"/>
      <c r="O404" s="1"/>
      <c r="P404" s="1"/>
      <c r="Q404" s="1"/>
      <c r="R404" s="1"/>
      <c r="S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3:35" x14ac:dyDescent="0.15">
      <c r="M405" s="1"/>
      <c r="N405" s="1"/>
      <c r="O405" s="1"/>
      <c r="P405" s="1"/>
      <c r="Q405" s="1"/>
      <c r="R405" s="1"/>
      <c r="S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3:35" x14ac:dyDescent="0.15">
      <c r="M406" s="1"/>
      <c r="N406" s="1"/>
      <c r="O406" s="1"/>
      <c r="P406" s="1"/>
      <c r="Q406" s="1"/>
      <c r="R406" s="1"/>
      <c r="S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3:35" x14ac:dyDescent="0.15">
      <c r="M407" s="1"/>
      <c r="N407" s="1"/>
      <c r="O407" s="1"/>
      <c r="P407" s="1"/>
      <c r="Q407" s="1"/>
      <c r="R407" s="1"/>
      <c r="S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3:35" x14ac:dyDescent="0.15">
      <c r="M408" s="1"/>
      <c r="N408" s="1"/>
      <c r="O408" s="1"/>
      <c r="P408" s="1"/>
      <c r="Q408" s="1"/>
      <c r="R408" s="1"/>
      <c r="S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3:35" x14ac:dyDescent="0.15">
      <c r="M409" s="1"/>
      <c r="N409" s="1"/>
      <c r="O409" s="1"/>
      <c r="P409" s="1"/>
      <c r="Q409" s="1"/>
      <c r="R409" s="1"/>
      <c r="S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3:35" x14ac:dyDescent="0.15">
      <c r="M410" s="1"/>
      <c r="N410" s="1"/>
      <c r="O410" s="1"/>
      <c r="P410" s="1"/>
      <c r="Q410" s="1"/>
      <c r="R410" s="1"/>
      <c r="S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3:35" x14ac:dyDescent="0.15">
      <c r="M411" s="1"/>
      <c r="N411" s="1"/>
      <c r="O411" s="1"/>
      <c r="P411" s="1"/>
      <c r="Q411" s="1"/>
      <c r="R411" s="1"/>
      <c r="S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3:35" x14ac:dyDescent="0.15">
      <c r="M412" s="1"/>
      <c r="N412" s="1"/>
      <c r="O412" s="1"/>
      <c r="P412" s="1"/>
      <c r="Q412" s="1"/>
      <c r="R412" s="1"/>
      <c r="S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3:35" x14ac:dyDescent="0.15">
      <c r="M413" s="1"/>
      <c r="N413" s="1"/>
      <c r="O413" s="1"/>
      <c r="P413" s="1"/>
      <c r="Q413" s="1"/>
      <c r="R413" s="1"/>
      <c r="S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3:35" x14ac:dyDescent="0.15">
      <c r="M414" s="1"/>
      <c r="N414" s="1"/>
      <c r="O414" s="1"/>
      <c r="P414" s="1"/>
      <c r="Q414" s="1"/>
      <c r="R414" s="1"/>
      <c r="S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3:35" x14ac:dyDescent="0.15">
      <c r="M415" s="1"/>
      <c r="N415" s="1"/>
      <c r="O415" s="1"/>
      <c r="P415" s="1"/>
      <c r="Q415" s="1"/>
      <c r="R415" s="1"/>
      <c r="S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3:35" x14ac:dyDescent="0.15">
      <c r="M416" s="1"/>
      <c r="N416" s="1"/>
      <c r="O416" s="1"/>
      <c r="P416" s="1"/>
      <c r="Q416" s="1"/>
      <c r="R416" s="1"/>
      <c r="S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3:35" x14ac:dyDescent="0.15">
      <c r="M417" s="1"/>
      <c r="N417" s="1"/>
      <c r="O417" s="1"/>
      <c r="P417" s="1"/>
      <c r="Q417" s="1"/>
      <c r="R417" s="1"/>
      <c r="S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3:35" x14ac:dyDescent="0.15">
      <c r="M418" s="1"/>
      <c r="N418" s="1"/>
      <c r="O418" s="1"/>
      <c r="P418" s="1"/>
      <c r="Q418" s="1"/>
      <c r="R418" s="1"/>
      <c r="S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3:35" x14ac:dyDescent="0.15">
      <c r="M419" s="1"/>
      <c r="N419" s="1"/>
      <c r="O419" s="1"/>
      <c r="P419" s="1"/>
      <c r="Q419" s="1"/>
      <c r="R419" s="1"/>
      <c r="S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3:35" x14ac:dyDescent="0.15">
      <c r="M420" s="1"/>
      <c r="N420" s="1"/>
      <c r="O420" s="1"/>
      <c r="P420" s="1"/>
      <c r="Q420" s="1"/>
      <c r="R420" s="1"/>
      <c r="S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3:35" x14ac:dyDescent="0.15">
      <c r="M421" s="1"/>
      <c r="N421" s="1"/>
      <c r="O421" s="1"/>
      <c r="P421" s="1"/>
      <c r="Q421" s="1"/>
      <c r="R421" s="1"/>
      <c r="S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3:35" x14ac:dyDescent="0.15">
      <c r="M422" s="1"/>
      <c r="N422" s="1"/>
      <c r="O422" s="1"/>
      <c r="P422" s="1"/>
      <c r="Q422" s="1"/>
      <c r="R422" s="1"/>
      <c r="S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3:35" x14ac:dyDescent="0.15">
      <c r="M423" s="1"/>
      <c r="N423" s="1"/>
      <c r="O423" s="1"/>
      <c r="P423" s="1"/>
      <c r="Q423" s="1"/>
      <c r="R423" s="1"/>
      <c r="S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3:35" x14ac:dyDescent="0.15">
      <c r="M424" s="1"/>
      <c r="N424" s="1"/>
      <c r="O424" s="1"/>
      <c r="P424" s="1"/>
      <c r="Q424" s="1"/>
      <c r="R424" s="1"/>
      <c r="S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3:35" x14ac:dyDescent="0.15">
      <c r="M425" s="1"/>
      <c r="N425" s="1"/>
      <c r="O425" s="1"/>
      <c r="P425" s="1"/>
      <c r="Q425" s="1"/>
      <c r="R425" s="1"/>
      <c r="S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3:35" x14ac:dyDescent="0.15">
      <c r="M426" s="1"/>
      <c r="N426" s="1"/>
      <c r="O426" s="1"/>
      <c r="P426" s="1"/>
      <c r="Q426" s="1"/>
      <c r="R426" s="1"/>
      <c r="S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3:35" x14ac:dyDescent="0.15">
      <c r="M427" s="1"/>
      <c r="N427" s="1"/>
      <c r="O427" s="1"/>
      <c r="P427" s="1"/>
      <c r="Q427" s="1"/>
      <c r="R427" s="1"/>
      <c r="S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3:35" x14ac:dyDescent="0.15">
      <c r="M428" s="1"/>
      <c r="N428" s="1"/>
      <c r="O428" s="1"/>
      <c r="P428" s="1"/>
      <c r="Q428" s="1"/>
      <c r="R428" s="1"/>
      <c r="S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3:35" x14ac:dyDescent="0.15">
      <c r="M429" s="1"/>
      <c r="N429" s="1"/>
      <c r="O429" s="1"/>
      <c r="P429" s="1"/>
      <c r="Q429" s="1"/>
      <c r="R429" s="1"/>
      <c r="S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3:35" x14ac:dyDescent="0.15">
      <c r="M430" s="1"/>
      <c r="N430" s="1"/>
      <c r="O430" s="1"/>
      <c r="P430" s="1"/>
      <c r="Q430" s="1"/>
      <c r="R430" s="1"/>
      <c r="S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3:35" x14ac:dyDescent="0.15">
      <c r="M431" s="1"/>
      <c r="N431" s="1"/>
      <c r="O431" s="1"/>
      <c r="P431" s="1"/>
      <c r="Q431" s="1"/>
      <c r="R431" s="1"/>
      <c r="S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3:35" x14ac:dyDescent="0.15">
      <c r="M432" s="1"/>
      <c r="N432" s="1"/>
      <c r="O432" s="1"/>
      <c r="P432" s="1"/>
      <c r="Q432" s="1"/>
      <c r="R432" s="1"/>
      <c r="S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3:35" x14ac:dyDescent="0.15">
      <c r="M433" s="1"/>
      <c r="N433" s="1"/>
      <c r="O433" s="1"/>
      <c r="P433" s="1"/>
      <c r="Q433" s="1"/>
      <c r="R433" s="1"/>
      <c r="S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3:35" x14ac:dyDescent="0.15">
      <c r="M434" s="1"/>
      <c r="N434" s="1"/>
      <c r="O434" s="1"/>
      <c r="P434" s="1"/>
      <c r="Q434" s="1"/>
      <c r="R434" s="1"/>
      <c r="S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3:35" x14ac:dyDescent="0.15">
      <c r="M435" s="1"/>
      <c r="N435" s="1"/>
      <c r="O435" s="1"/>
      <c r="P435" s="1"/>
      <c r="Q435" s="1"/>
      <c r="R435" s="1"/>
      <c r="S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3:35" x14ac:dyDescent="0.15">
      <c r="M436" s="1"/>
      <c r="N436" s="1"/>
      <c r="O436" s="1"/>
      <c r="P436" s="1"/>
      <c r="Q436" s="1"/>
      <c r="R436" s="1"/>
      <c r="S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3:35" x14ac:dyDescent="0.15">
      <c r="M437" s="1"/>
      <c r="N437" s="1"/>
      <c r="O437" s="1"/>
      <c r="P437" s="1"/>
      <c r="Q437" s="1"/>
      <c r="R437" s="1"/>
      <c r="S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3:35" x14ac:dyDescent="0.15">
      <c r="M438" s="1"/>
      <c r="N438" s="1"/>
      <c r="O438" s="1"/>
      <c r="P438" s="1"/>
      <c r="Q438" s="1"/>
      <c r="R438" s="1"/>
      <c r="S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3:35" x14ac:dyDescent="0.15">
      <c r="M439" s="1"/>
      <c r="N439" s="1"/>
      <c r="O439" s="1"/>
      <c r="P439" s="1"/>
      <c r="Q439" s="1"/>
      <c r="R439" s="1"/>
      <c r="S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3:35" x14ac:dyDescent="0.15">
      <c r="M440" s="1"/>
      <c r="N440" s="1"/>
      <c r="O440" s="1"/>
      <c r="P440" s="1"/>
      <c r="Q440" s="1"/>
      <c r="R440" s="1"/>
      <c r="S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3:35" x14ac:dyDescent="0.15">
      <c r="M441" s="1"/>
      <c r="N441" s="1"/>
      <c r="O441" s="1"/>
      <c r="P441" s="1"/>
      <c r="Q441" s="1"/>
      <c r="R441" s="1"/>
      <c r="S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3:35" x14ac:dyDescent="0.15">
      <c r="M442" s="1"/>
      <c r="N442" s="1"/>
      <c r="O442" s="1"/>
      <c r="P442" s="1"/>
      <c r="Q442" s="1"/>
      <c r="R442" s="1"/>
      <c r="S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3:35" x14ac:dyDescent="0.15">
      <c r="M443" s="1"/>
      <c r="N443" s="1"/>
      <c r="O443" s="1"/>
      <c r="P443" s="1"/>
      <c r="Q443" s="1"/>
      <c r="R443" s="1"/>
      <c r="S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3:35" x14ac:dyDescent="0.15">
      <c r="M444" s="1"/>
      <c r="N444" s="1"/>
      <c r="O444" s="1"/>
      <c r="P444" s="1"/>
      <c r="Q444" s="1"/>
      <c r="R444" s="1"/>
      <c r="S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3:35" x14ac:dyDescent="0.15">
      <c r="M445" s="1"/>
      <c r="N445" s="1"/>
      <c r="O445" s="1"/>
      <c r="P445" s="1"/>
      <c r="Q445" s="1"/>
      <c r="R445" s="1"/>
      <c r="S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3:35" x14ac:dyDescent="0.15">
      <c r="M446" s="1"/>
      <c r="N446" s="1"/>
      <c r="O446" s="1"/>
      <c r="P446" s="1"/>
      <c r="Q446" s="1"/>
      <c r="R446" s="1"/>
      <c r="S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3:35" x14ac:dyDescent="0.15">
      <c r="M447" s="1"/>
      <c r="N447" s="1"/>
      <c r="O447" s="1"/>
      <c r="P447" s="1"/>
      <c r="Q447" s="1"/>
      <c r="R447" s="1"/>
      <c r="S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3:35" x14ac:dyDescent="0.15">
      <c r="M448" s="1"/>
      <c r="N448" s="1"/>
      <c r="O448" s="1"/>
      <c r="P448" s="1"/>
      <c r="Q448" s="1"/>
      <c r="R448" s="1"/>
      <c r="S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3:35" x14ac:dyDescent="0.15">
      <c r="M449" s="1"/>
      <c r="N449" s="1"/>
      <c r="O449" s="1"/>
      <c r="P449" s="1"/>
      <c r="Q449" s="1"/>
      <c r="R449" s="1"/>
      <c r="S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3:35" x14ac:dyDescent="0.15">
      <c r="M450" s="1"/>
      <c r="N450" s="1"/>
      <c r="O450" s="1"/>
      <c r="P450" s="1"/>
      <c r="Q450" s="1"/>
      <c r="R450" s="1"/>
      <c r="S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3:35" x14ac:dyDescent="0.15">
      <c r="M451" s="1"/>
      <c r="N451" s="1"/>
      <c r="O451" s="1"/>
      <c r="P451" s="1"/>
      <c r="Q451" s="1"/>
      <c r="R451" s="1"/>
      <c r="S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3:35" x14ac:dyDescent="0.15">
      <c r="M452" s="1"/>
      <c r="N452" s="1"/>
      <c r="O452" s="1"/>
      <c r="P452" s="1"/>
      <c r="Q452" s="1"/>
      <c r="R452" s="1"/>
      <c r="S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3:35" x14ac:dyDescent="0.15">
      <c r="M453" s="1"/>
      <c r="N453" s="1"/>
      <c r="O453" s="1"/>
      <c r="P453" s="1"/>
      <c r="Q453" s="1"/>
      <c r="R453" s="1"/>
      <c r="S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3:35" x14ac:dyDescent="0.15">
      <c r="M454" s="1"/>
      <c r="N454" s="1"/>
      <c r="O454" s="1"/>
      <c r="P454" s="1"/>
      <c r="Q454" s="1"/>
      <c r="R454" s="1"/>
      <c r="S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3:35" x14ac:dyDescent="0.15">
      <c r="M455" s="1"/>
      <c r="N455" s="1"/>
      <c r="O455" s="1"/>
      <c r="P455" s="1"/>
      <c r="Q455" s="1"/>
      <c r="R455" s="1"/>
      <c r="S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3:35" x14ac:dyDescent="0.15">
      <c r="M456" s="1"/>
      <c r="N456" s="1"/>
      <c r="O456" s="1"/>
      <c r="P456" s="1"/>
      <c r="Q456" s="1"/>
      <c r="R456" s="1"/>
      <c r="S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3:35" x14ac:dyDescent="0.15">
      <c r="M457" s="1"/>
      <c r="N457" s="1"/>
      <c r="O457" s="1"/>
      <c r="P457" s="1"/>
      <c r="Q457" s="1"/>
      <c r="R457" s="1"/>
      <c r="S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3:35" x14ac:dyDescent="0.15">
      <c r="M458" s="1"/>
      <c r="N458" s="1"/>
      <c r="O458" s="1"/>
      <c r="P458" s="1"/>
      <c r="Q458" s="1"/>
      <c r="R458" s="1"/>
      <c r="S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3:35" x14ac:dyDescent="0.15">
      <c r="M459" s="1"/>
      <c r="N459" s="1"/>
      <c r="O459" s="1"/>
      <c r="P459" s="1"/>
      <c r="Q459" s="1"/>
      <c r="R459" s="1"/>
      <c r="S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3:35" x14ac:dyDescent="0.15">
      <c r="M460" s="1"/>
      <c r="N460" s="1"/>
      <c r="O460" s="1"/>
      <c r="P460" s="1"/>
      <c r="Q460" s="1"/>
      <c r="R460" s="1"/>
      <c r="S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3:35" x14ac:dyDescent="0.15">
      <c r="M461" s="1"/>
      <c r="N461" s="1"/>
      <c r="O461" s="1"/>
      <c r="P461" s="1"/>
      <c r="Q461" s="1"/>
      <c r="R461" s="1"/>
      <c r="S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3:35" x14ac:dyDescent="0.15">
      <c r="M462" s="1"/>
      <c r="N462" s="1"/>
      <c r="O462" s="1"/>
      <c r="P462" s="1"/>
      <c r="Q462" s="1"/>
      <c r="R462" s="1"/>
      <c r="S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3:35" x14ac:dyDescent="0.15">
      <c r="M463" s="1"/>
      <c r="N463" s="1"/>
      <c r="O463" s="1"/>
      <c r="P463" s="1"/>
      <c r="Q463" s="1"/>
      <c r="R463" s="1"/>
      <c r="S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3:35" x14ac:dyDescent="0.15">
      <c r="M464" s="1"/>
      <c r="N464" s="1"/>
      <c r="O464" s="1"/>
      <c r="P464" s="1"/>
      <c r="Q464" s="1"/>
      <c r="R464" s="1"/>
      <c r="S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3:35" x14ac:dyDescent="0.15">
      <c r="M465" s="1"/>
      <c r="N465" s="1"/>
      <c r="O465" s="1"/>
      <c r="P465" s="1"/>
      <c r="Q465" s="1"/>
      <c r="R465" s="1"/>
      <c r="S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3:35" x14ac:dyDescent="0.15">
      <c r="M466" s="1"/>
      <c r="N466" s="1"/>
      <c r="O466" s="1"/>
      <c r="P466" s="1"/>
      <c r="Q466" s="1"/>
      <c r="R466" s="1"/>
      <c r="S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3:35" x14ac:dyDescent="0.15">
      <c r="M467" s="1"/>
      <c r="N467" s="1"/>
      <c r="O467" s="1"/>
      <c r="P467" s="1"/>
      <c r="Q467" s="1"/>
      <c r="R467" s="1"/>
      <c r="S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3:35" x14ac:dyDescent="0.15">
      <c r="M468" s="1"/>
      <c r="N468" s="1"/>
      <c r="O468" s="1"/>
      <c r="P468" s="1"/>
      <c r="Q468" s="1"/>
      <c r="R468" s="1"/>
      <c r="S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3:35" x14ac:dyDescent="0.15">
      <c r="M469" s="1"/>
      <c r="N469" s="1"/>
      <c r="O469" s="1"/>
      <c r="P469" s="1"/>
      <c r="Q469" s="1"/>
      <c r="R469" s="1"/>
      <c r="S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3:35" x14ac:dyDescent="0.15">
      <c r="M470" s="1"/>
      <c r="N470" s="1"/>
      <c r="O470" s="1"/>
      <c r="P470" s="1"/>
      <c r="Q470" s="1"/>
      <c r="R470" s="1"/>
      <c r="S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3:35" x14ac:dyDescent="0.15">
      <c r="M471" s="1"/>
      <c r="N471" s="1"/>
      <c r="O471" s="1"/>
      <c r="P471" s="1"/>
      <c r="Q471" s="1"/>
      <c r="R471" s="1"/>
      <c r="S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3:35" x14ac:dyDescent="0.15">
      <c r="M472" s="1"/>
      <c r="N472" s="1"/>
      <c r="O472" s="1"/>
      <c r="P472" s="1"/>
      <c r="Q472" s="1"/>
      <c r="R472" s="1"/>
      <c r="S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3:35" x14ac:dyDescent="0.15">
      <c r="M473" s="1"/>
      <c r="N473" s="1"/>
      <c r="O473" s="1"/>
      <c r="P473" s="1"/>
      <c r="Q473" s="1"/>
      <c r="R473" s="1"/>
      <c r="S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3:35" x14ac:dyDescent="0.15">
      <c r="M474" s="1"/>
      <c r="N474" s="1"/>
      <c r="O474" s="1"/>
      <c r="P474" s="1"/>
      <c r="Q474" s="1"/>
      <c r="R474" s="1"/>
      <c r="S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3:35" x14ac:dyDescent="0.15">
      <c r="M475" s="1"/>
      <c r="N475" s="1"/>
      <c r="O475" s="1"/>
      <c r="P475" s="1"/>
      <c r="Q475" s="1"/>
      <c r="R475" s="1"/>
      <c r="S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3:35" x14ac:dyDescent="0.15">
      <c r="M476" s="1"/>
      <c r="N476" s="1"/>
      <c r="O476" s="1"/>
      <c r="P476" s="1"/>
      <c r="Q476" s="1"/>
      <c r="R476" s="1"/>
      <c r="S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3:35" x14ac:dyDescent="0.15">
      <c r="M477" s="1"/>
      <c r="N477" s="1"/>
      <c r="O477" s="1"/>
      <c r="P477" s="1"/>
      <c r="Q477" s="1"/>
      <c r="R477" s="1"/>
      <c r="S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3:35" x14ac:dyDescent="0.15">
      <c r="M478" s="1"/>
      <c r="N478" s="1"/>
      <c r="O478" s="1"/>
      <c r="P478" s="1"/>
      <c r="Q478" s="1"/>
      <c r="R478" s="1"/>
      <c r="S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3:35" x14ac:dyDescent="0.15">
      <c r="M479" s="1"/>
      <c r="N479" s="1"/>
      <c r="O479" s="1"/>
      <c r="P479" s="1"/>
      <c r="Q479" s="1"/>
      <c r="R479" s="1"/>
      <c r="S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3:35" x14ac:dyDescent="0.15">
      <c r="M480" s="1"/>
      <c r="N480" s="1"/>
      <c r="O480" s="1"/>
      <c r="P480" s="1"/>
      <c r="Q480" s="1"/>
      <c r="R480" s="1"/>
      <c r="S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3:35" x14ac:dyDescent="0.15">
      <c r="M481" s="1"/>
      <c r="N481" s="1"/>
      <c r="O481" s="1"/>
      <c r="P481" s="1"/>
      <c r="Q481" s="1"/>
      <c r="R481" s="1"/>
      <c r="S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3:35" x14ac:dyDescent="0.15">
      <c r="M482" s="1"/>
      <c r="N482" s="1"/>
      <c r="O482" s="1"/>
      <c r="P482" s="1"/>
      <c r="Q482" s="1"/>
      <c r="R482" s="1"/>
      <c r="S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3:35" x14ac:dyDescent="0.15">
      <c r="M483" s="1"/>
      <c r="N483" s="1"/>
      <c r="O483" s="1"/>
      <c r="P483" s="1"/>
      <c r="Q483" s="1"/>
      <c r="R483" s="1"/>
      <c r="S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3:35" x14ac:dyDescent="0.15">
      <c r="M484" s="1"/>
      <c r="N484" s="1"/>
      <c r="O484" s="1"/>
      <c r="P484" s="1"/>
      <c r="Q484" s="1"/>
      <c r="R484" s="1"/>
      <c r="S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3:35" x14ac:dyDescent="0.15">
      <c r="M485" s="1"/>
      <c r="N485" s="1"/>
      <c r="O485" s="1"/>
      <c r="P485" s="1"/>
      <c r="Q485" s="1"/>
      <c r="R485" s="1"/>
      <c r="S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3:35" x14ac:dyDescent="0.15">
      <c r="M486" s="1"/>
      <c r="N486" s="1"/>
      <c r="O486" s="1"/>
      <c r="P486" s="1"/>
      <c r="Q486" s="1"/>
      <c r="R486" s="1"/>
      <c r="S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3:35" x14ac:dyDescent="0.15">
      <c r="M487" s="1"/>
      <c r="N487" s="1"/>
      <c r="O487" s="1"/>
      <c r="P487" s="1"/>
      <c r="Q487" s="1"/>
      <c r="R487" s="1"/>
      <c r="S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3:35" x14ac:dyDescent="0.15">
      <c r="M488" s="1"/>
      <c r="N488" s="1"/>
      <c r="O488" s="1"/>
      <c r="P488" s="1"/>
      <c r="Q488" s="1"/>
      <c r="R488" s="1"/>
      <c r="S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3:35" x14ac:dyDescent="0.15">
      <c r="M489" s="1"/>
      <c r="N489" s="1"/>
      <c r="O489" s="1"/>
      <c r="P489" s="1"/>
      <c r="Q489" s="1"/>
      <c r="R489" s="1"/>
      <c r="S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3:35" x14ac:dyDescent="0.15">
      <c r="M490" s="1"/>
      <c r="N490" s="1"/>
      <c r="O490" s="1"/>
      <c r="P490" s="1"/>
      <c r="Q490" s="1"/>
      <c r="R490" s="1"/>
      <c r="S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3:35" x14ac:dyDescent="0.15">
      <c r="M491" s="1"/>
      <c r="N491" s="1"/>
      <c r="O491" s="1"/>
      <c r="P491" s="1"/>
      <c r="Q491" s="1"/>
      <c r="R491" s="1"/>
      <c r="S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3:35" x14ac:dyDescent="0.15">
      <c r="M492" s="1"/>
      <c r="N492" s="1"/>
      <c r="O492" s="1"/>
      <c r="P492" s="1"/>
      <c r="Q492" s="1"/>
      <c r="R492" s="1"/>
      <c r="S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3:35" x14ac:dyDescent="0.15">
      <c r="M493" s="1"/>
      <c r="N493" s="1"/>
      <c r="O493" s="1"/>
      <c r="P493" s="1"/>
      <c r="Q493" s="1"/>
      <c r="R493" s="1"/>
      <c r="S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3:35" x14ac:dyDescent="0.15">
      <c r="M494" s="1"/>
      <c r="N494" s="1"/>
      <c r="O494" s="1"/>
      <c r="P494" s="1"/>
      <c r="Q494" s="1"/>
      <c r="R494" s="1"/>
      <c r="S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3:35" x14ac:dyDescent="0.15">
      <c r="M495" s="1"/>
      <c r="N495" s="1"/>
      <c r="O495" s="1"/>
      <c r="P495" s="1"/>
      <c r="Q495" s="1"/>
      <c r="R495" s="1"/>
      <c r="S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3:35" x14ac:dyDescent="0.15">
      <c r="M496" s="1"/>
      <c r="N496" s="1"/>
      <c r="O496" s="1"/>
      <c r="P496" s="1"/>
      <c r="Q496" s="1"/>
      <c r="R496" s="1"/>
      <c r="S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3:35" x14ac:dyDescent="0.15">
      <c r="M497" s="1"/>
      <c r="N497" s="1"/>
      <c r="O497" s="1"/>
      <c r="P497" s="1"/>
      <c r="Q497" s="1"/>
      <c r="R497" s="1"/>
      <c r="S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3:35" x14ac:dyDescent="0.15">
      <c r="M498" s="1"/>
      <c r="N498" s="1"/>
      <c r="O498" s="1"/>
      <c r="P498" s="1"/>
      <c r="Q498" s="1"/>
      <c r="R498" s="1"/>
      <c r="S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3:35" x14ac:dyDescent="0.15">
      <c r="M499" s="1"/>
      <c r="N499" s="1"/>
      <c r="O499" s="1"/>
      <c r="P499" s="1"/>
      <c r="Q499" s="1"/>
      <c r="R499" s="1"/>
      <c r="S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3:35" x14ac:dyDescent="0.15">
      <c r="M500" s="1"/>
      <c r="N500" s="1"/>
      <c r="O500" s="1"/>
      <c r="P500" s="1"/>
      <c r="Q500" s="1"/>
      <c r="R500" s="1"/>
      <c r="S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3:35" x14ac:dyDescent="0.15">
      <c r="M501" s="1"/>
      <c r="N501" s="1"/>
      <c r="O501" s="1"/>
      <c r="P501" s="1"/>
      <c r="Q501" s="1"/>
      <c r="R501" s="1"/>
      <c r="S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3:35" x14ac:dyDescent="0.15">
      <c r="M502" s="1"/>
      <c r="N502" s="1"/>
      <c r="O502" s="1"/>
      <c r="P502" s="1"/>
      <c r="Q502" s="1"/>
      <c r="R502" s="1"/>
      <c r="S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3:35" x14ac:dyDescent="0.15">
      <c r="M503" s="1"/>
      <c r="N503" s="1"/>
      <c r="O503" s="1"/>
      <c r="P503" s="1"/>
      <c r="Q503" s="1"/>
      <c r="R503" s="1"/>
      <c r="S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3:35" x14ac:dyDescent="0.15">
      <c r="M504" s="1"/>
      <c r="N504" s="1"/>
      <c r="O504" s="1"/>
      <c r="P504" s="1"/>
      <c r="Q504" s="1"/>
      <c r="R504" s="1"/>
      <c r="S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3:35" x14ac:dyDescent="0.15">
      <c r="M505" s="1"/>
      <c r="N505" s="1"/>
      <c r="O505" s="1"/>
      <c r="P505" s="1"/>
      <c r="Q505" s="1"/>
      <c r="R505" s="1"/>
      <c r="S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3:35" x14ac:dyDescent="0.15">
      <c r="M506" s="1"/>
      <c r="N506" s="1"/>
      <c r="O506" s="1"/>
      <c r="P506" s="1"/>
      <c r="Q506" s="1"/>
      <c r="R506" s="1"/>
      <c r="S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3:35" x14ac:dyDescent="0.15">
      <c r="M507" s="1"/>
      <c r="N507" s="1"/>
      <c r="O507" s="1"/>
      <c r="P507" s="1"/>
      <c r="Q507" s="1"/>
      <c r="R507" s="1"/>
      <c r="S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3:35" x14ac:dyDescent="0.15">
      <c r="M508" s="1"/>
      <c r="N508" s="1"/>
      <c r="O508" s="1"/>
      <c r="P508" s="1"/>
      <c r="Q508" s="1"/>
      <c r="R508" s="1"/>
      <c r="S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3:35" x14ac:dyDescent="0.15">
      <c r="M509" s="1"/>
      <c r="N509" s="1"/>
      <c r="O509" s="1"/>
      <c r="P509" s="1"/>
      <c r="Q509" s="1"/>
      <c r="R509" s="1"/>
      <c r="S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3:35" x14ac:dyDescent="0.15">
      <c r="M510" s="1"/>
      <c r="N510" s="1"/>
      <c r="O510" s="1"/>
      <c r="P510" s="1"/>
      <c r="Q510" s="1"/>
      <c r="R510" s="1"/>
      <c r="S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3:35" x14ac:dyDescent="0.15">
      <c r="M511" s="1"/>
      <c r="N511" s="1"/>
      <c r="O511" s="1"/>
      <c r="P511" s="1"/>
      <c r="Q511" s="1"/>
      <c r="R511" s="1"/>
      <c r="S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3:35" x14ac:dyDescent="0.15">
      <c r="M512" s="1"/>
      <c r="N512" s="1"/>
      <c r="O512" s="1"/>
      <c r="P512" s="1"/>
      <c r="Q512" s="1"/>
      <c r="R512" s="1"/>
      <c r="S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3:35" x14ac:dyDescent="0.15">
      <c r="M513" s="1"/>
      <c r="N513" s="1"/>
      <c r="O513" s="1"/>
      <c r="P513" s="1"/>
      <c r="Q513" s="1"/>
      <c r="R513" s="1"/>
      <c r="S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3:35" x14ac:dyDescent="0.15">
      <c r="M514" s="1"/>
      <c r="N514" s="1"/>
      <c r="O514" s="1"/>
      <c r="P514" s="1"/>
      <c r="Q514" s="1"/>
      <c r="R514" s="1"/>
      <c r="S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3:35" x14ac:dyDescent="0.15">
      <c r="M515" s="1"/>
      <c r="N515" s="1"/>
      <c r="O515" s="1"/>
      <c r="P515" s="1"/>
      <c r="Q515" s="1"/>
      <c r="R515" s="1"/>
      <c r="S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3:35" x14ac:dyDescent="0.15">
      <c r="M516" s="1"/>
      <c r="N516" s="1"/>
      <c r="O516" s="1"/>
      <c r="P516" s="1"/>
      <c r="Q516" s="1"/>
      <c r="R516" s="1"/>
      <c r="S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3:35" x14ac:dyDescent="0.15">
      <c r="M517" s="1"/>
      <c r="N517" s="1"/>
      <c r="O517" s="1"/>
      <c r="P517" s="1"/>
      <c r="Q517" s="1"/>
      <c r="R517" s="1"/>
      <c r="S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3:35" x14ac:dyDescent="0.15">
      <c r="M518" s="1"/>
      <c r="N518" s="1"/>
      <c r="O518" s="1"/>
      <c r="P518" s="1"/>
      <c r="Q518" s="1"/>
      <c r="R518" s="1"/>
      <c r="S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3:35" x14ac:dyDescent="0.15">
      <c r="M519" s="1"/>
      <c r="N519" s="1"/>
      <c r="O519" s="1"/>
      <c r="P519" s="1"/>
      <c r="Q519" s="1"/>
      <c r="R519" s="1"/>
      <c r="S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3:35" x14ac:dyDescent="0.15">
      <c r="M520" s="1"/>
      <c r="N520" s="1"/>
      <c r="O520" s="1"/>
      <c r="P520" s="1"/>
      <c r="Q520" s="1"/>
      <c r="R520" s="1"/>
      <c r="S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3:35" x14ac:dyDescent="0.15">
      <c r="M521" s="1"/>
      <c r="N521" s="1"/>
      <c r="O521" s="1"/>
      <c r="P521" s="1"/>
      <c r="Q521" s="1"/>
      <c r="R521" s="1"/>
      <c r="S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3:35" x14ac:dyDescent="0.15">
      <c r="M522" s="1"/>
      <c r="N522" s="1"/>
      <c r="O522" s="1"/>
      <c r="P522" s="1"/>
      <c r="Q522" s="1"/>
      <c r="R522" s="1"/>
      <c r="S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3:35" x14ac:dyDescent="0.15">
      <c r="M523" s="1"/>
      <c r="N523" s="1"/>
      <c r="O523" s="1"/>
      <c r="P523" s="1"/>
      <c r="Q523" s="1"/>
      <c r="R523" s="1"/>
      <c r="S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3:35" x14ac:dyDescent="0.15">
      <c r="M524" s="1"/>
      <c r="N524" s="1"/>
      <c r="O524" s="1"/>
      <c r="P524" s="1"/>
      <c r="Q524" s="1"/>
      <c r="R524" s="1"/>
      <c r="S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3:35" x14ac:dyDescent="0.15">
      <c r="M525" s="1"/>
      <c r="N525" s="1"/>
      <c r="O525" s="1"/>
      <c r="P525" s="1"/>
      <c r="Q525" s="1"/>
      <c r="R525" s="1"/>
      <c r="S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3:35" x14ac:dyDescent="0.15">
      <c r="M526" s="1"/>
      <c r="N526" s="1"/>
      <c r="O526" s="1"/>
      <c r="P526" s="1"/>
      <c r="Q526" s="1"/>
      <c r="R526" s="1"/>
      <c r="S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3:35" x14ac:dyDescent="0.15">
      <c r="M527" s="1"/>
      <c r="N527" s="1"/>
      <c r="O527" s="1"/>
      <c r="P527" s="1"/>
      <c r="Q527" s="1"/>
      <c r="R527" s="1"/>
      <c r="S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3:35" x14ac:dyDescent="0.15">
      <c r="M528" s="1"/>
      <c r="N528" s="1"/>
      <c r="O528" s="1"/>
      <c r="P528" s="1"/>
      <c r="Q528" s="1"/>
      <c r="R528" s="1"/>
      <c r="S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3:35" x14ac:dyDescent="0.15">
      <c r="M529" s="1"/>
      <c r="N529" s="1"/>
      <c r="O529" s="1"/>
      <c r="P529" s="1"/>
      <c r="Q529" s="1"/>
      <c r="R529" s="1"/>
      <c r="S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3:35" x14ac:dyDescent="0.15">
      <c r="M530" s="1"/>
      <c r="N530" s="1"/>
      <c r="O530" s="1"/>
      <c r="P530" s="1"/>
      <c r="Q530" s="1"/>
      <c r="R530" s="1"/>
      <c r="S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3:35" x14ac:dyDescent="0.15">
      <c r="M531" s="1"/>
      <c r="N531" s="1"/>
      <c r="O531" s="1"/>
      <c r="P531" s="1"/>
      <c r="Q531" s="1"/>
      <c r="R531" s="1"/>
      <c r="S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3:35" x14ac:dyDescent="0.15">
      <c r="M532" s="1"/>
      <c r="N532" s="1"/>
      <c r="O532" s="1"/>
      <c r="P532" s="1"/>
      <c r="Q532" s="1"/>
      <c r="R532" s="1"/>
      <c r="S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3:35" x14ac:dyDescent="0.15">
      <c r="M533" s="1"/>
      <c r="N533" s="1"/>
      <c r="O533" s="1"/>
      <c r="P533" s="1"/>
      <c r="Q533" s="1"/>
      <c r="R533" s="1"/>
      <c r="S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3:35" x14ac:dyDescent="0.15">
      <c r="M534" s="1"/>
      <c r="N534" s="1"/>
      <c r="O534" s="1"/>
      <c r="P534" s="1"/>
      <c r="Q534" s="1"/>
      <c r="R534" s="1"/>
      <c r="S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3:35" x14ac:dyDescent="0.15">
      <c r="M535" s="1"/>
      <c r="N535" s="1"/>
      <c r="O535" s="1"/>
      <c r="P535" s="1"/>
      <c r="Q535" s="1"/>
      <c r="R535" s="1"/>
      <c r="S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3:35" x14ac:dyDescent="0.15">
      <c r="M536" s="1"/>
      <c r="N536" s="1"/>
      <c r="O536" s="1"/>
      <c r="P536" s="1"/>
      <c r="Q536" s="1"/>
      <c r="R536" s="1"/>
      <c r="S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3:35" x14ac:dyDescent="0.15">
      <c r="M537" s="1"/>
      <c r="N537" s="1"/>
      <c r="O537" s="1"/>
      <c r="P537" s="1"/>
      <c r="Q537" s="1"/>
      <c r="R537" s="1"/>
      <c r="S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3:35" x14ac:dyDescent="0.15">
      <c r="M538" s="1"/>
      <c r="N538" s="1"/>
      <c r="O538" s="1"/>
      <c r="P538" s="1"/>
      <c r="Q538" s="1"/>
      <c r="R538" s="1"/>
      <c r="S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3:35" x14ac:dyDescent="0.15">
      <c r="M539" s="1"/>
      <c r="N539" s="1"/>
      <c r="O539" s="1"/>
      <c r="P539" s="1"/>
      <c r="Q539" s="1"/>
      <c r="R539" s="1"/>
      <c r="S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3:35" x14ac:dyDescent="0.15">
      <c r="M540" s="1"/>
      <c r="N540" s="1"/>
      <c r="O540" s="1"/>
      <c r="P540" s="1"/>
      <c r="Q540" s="1"/>
      <c r="R540" s="1"/>
      <c r="S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3:35" x14ac:dyDescent="0.15">
      <c r="M541" s="1"/>
      <c r="N541" s="1"/>
      <c r="O541" s="1"/>
      <c r="P541" s="1"/>
      <c r="Q541" s="1"/>
      <c r="R541" s="1"/>
      <c r="S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3:35" x14ac:dyDescent="0.15">
      <c r="M542" s="1"/>
      <c r="N542" s="1"/>
      <c r="O542" s="1"/>
      <c r="P542" s="1"/>
      <c r="Q542" s="1"/>
      <c r="R542" s="1"/>
      <c r="S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3:35" x14ac:dyDescent="0.15">
      <c r="M543" s="1"/>
      <c r="N543" s="1"/>
      <c r="O543" s="1"/>
      <c r="P543" s="1"/>
      <c r="Q543" s="1"/>
      <c r="R543" s="1"/>
      <c r="S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3:35" x14ac:dyDescent="0.15">
      <c r="M544" s="1"/>
      <c r="N544" s="1"/>
      <c r="O544" s="1"/>
      <c r="P544" s="1"/>
      <c r="Q544" s="1"/>
      <c r="R544" s="1"/>
      <c r="S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3:35" x14ac:dyDescent="0.15">
      <c r="M545" s="1"/>
      <c r="N545" s="1"/>
      <c r="O545" s="1"/>
      <c r="P545" s="1"/>
      <c r="Q545" s="1"/>
      <c r="R545" s="1"/>
      <c r="S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3:35" x14ac:dyDescent="0.15">
      <c r="M546" s="1"/>
      <c r="N546" s="1"/>
      <c r="O546" s="1"/>
      <c r="P546" s="1"/>
      <c r="Q546" s="1"/>
      <c r="R546" s="1"/>
      <c r="S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3:35" x14ac:dyDescent="0.15">
      <c r="M547" s="1"/>
      <c r="N547" s="1"/>
      <c r="O547" s="1"/>
      <c r="P547" s="1"/>
      <c r="Q547" s="1"/>
      <c r="R547" s="1"/>
      <c r="S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3:35" x14ac:dyDescent="0.15">
      <c r="M548" s="1"/>
      <c r="N548" s="1"/>
      <c r="O548" s="1"/>
      <c r="P548" s="1"/>
      <c r="Q548" s="1"/>
      <c r="R548" s="1"/>
      <c r="S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3:35" x14ac:dyDescent="0.15">
      <c r="M549" s="1"/>
      <c r="N549" s="1"/>
      <c r="O549" s="1"/>
      <c r="P549" s="1"/>
      <c r="Q549" s="1"/>
      <c r="R549" s="1"/>
      <c r="S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3:35" x14ac:dyDescent="0.15">
      <c r="M550" s="1"/>
      <c r="N550" s="1"/>
      <c r="O550" s="1"/>
      <c r="P550" s="1"/>
      <c r="Q550" s="1"/>
      <c r="R550" s="1"/>
      <c r="S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3:35" x14ac:dyDescent="0.15">
      <c r="M551" s="1"/>
      <c r="N551" s="1"/>
      <c r="O551" s="1"/>
      <c r="P551" s="1"/>
      <c r="Q551" s="1"/>
      <c r="R551" s="1"/>
      <c r="S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3:35" x14ac:dyDescent="0.15">
      <c r="M552" s="1"/>
      <c r="N552" s="1"/>
      <c r="O552" s="1"/>
      <c r="P552" s="1"/>
      <c r="Q552" s="1"/>
      <c r="R552" s="1"/>
      <c r="S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3:35" x14ac:dyDescent="0.15">
      <c r="M553" s="1"/>
      <c r="N553" s="1"/>
      <c r="O553" s="1"/>
      <c r="P553" s="1"/>
      <c r="Q553" s="1"/>
      <c r="R553" s="1"/>
      <c r="S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3:35" x14ac:dyDescent="0.15">
      <c r="M554" s="1"/>
      <c r="N554" s="1"/>
      <c r="O554" s="1"/>
      <c r="P554" s="1"/>
      <c r="Q554" s="1"/>
      <c r="R554" s="1"/>
      <c r="S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3:35" x14ac:dyDescent="0.15">
      <c r="M555" s="1"/>
      <c r="N555" s="1"/>
      <c r="O555" s="1"/>
      <c r="P555" s="1"/>
      <c r="Q555" s="1"/>
      <c r="R555" s="1"/>
      <c r="S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3:35" x14ac:dyDescent="0.15">
      <c r="M556" s="1"/>
      <c r="N556" s="1"/>
      <c r="O556" s="1"/>
      <c r="P556" s="1"/>
      <c r="Q556" s="1"/>
      <c r="R556" s="1"/>
      <c r="S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3:35" x14ac:dyDescent="0.15">
      <c r="M557" s="1"/>
      <c r="N557" s="1"/>
      <c r="O557" s="1"/>
      <c r="P557" s="1"/>
      <c r="Q557" s="1"/>
      <c r="R557" s="1"/>
      <c r="S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3:35" x14ac:dyDescent="0.15">
      <c r="M558" s="1"/>
      <c r="N558" s="1"/>
      <c r="O558" s="1"/>
      <c r="P558" s="1"/>
      <c r="Q558" s="1"/>
      <c r="R558" s="1"/>
      <c r="S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3:35" x14ac:dyDescent="0.15">
      <c r="M559" s="1"/>
      <c r="N559" s="1"/>
      <c r="O559" s="1"/>
      <c r="P559" s="1"/>
      <c r="Q559" s="1"/>
      <c r="R559" s="1"/>
      <c r="S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3:35" x14ac:dyDescent="0.15">
      <c r="M560" s="1"/>
      <c r="N560" s="1"/>
      <c r="O560" s="1"/>
      <c r="P560" s="1"/>
      <c r="Q560" s="1"/>
      <c r="R560" s="1"/>
      <c r="S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3:35" x14ac:dyDescent="0.15">
      <c r="M561" s="1"/>
      <c r="N561" s="1"/>
      <c r="O561" s="1"/>
      <c r="P561" s="1"/>
      <c r="Q561" s="1"/>
      <c r="R561" s="1"/>
      <c r="S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3:35" x14ac:dyDescent="0.15">
      <c r="M562" s="1"/>
      <c r="N562" s="1"/>
      <c r="O562" s="1"/>
      <c r="P562" s="1"/>
      <c r="Q562" s="1"/>
      <c r="R562" s="1"/>
      <c r="S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3:35" x14ac:dyDescent="0.15">
      <c r="M563" s="1"/>
      <c r="N563" s="1"/>
      <c r="O563" s="1"/>
      <c r="P563" s="1"/>
      <c r="Q563" s="1"/>
      <c r="R563" s="1"/>
      <c r="S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3:35" x14ac:dyDescent="0.15">
      <c r="M564" s="1"/>
      <c r="N564" s="1"/>
      <c r="O564" s="1"/>
      <c r="P564" s="1"/>
      <c r="Q564" s="1"/>
      <c r="R564" s="1"/>
      <c r="S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3:35" x14ac:dyDescent="0.15">
      <c r="M565" s="1"/>
      <c r="N565" s="1"/>
      <c r="O565" s="1"/>
      <c r="P565" s="1"/>
      <c r="Q565" s="1"/>
      <c r="R565" s="1"/>
      <c r="S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3:35" x14ac:dyDescent="0.15">
      <c r="M566" s="1"/>
      <c r="N566" s="1"/>
      <c r="O566" s="1"/>
      <c r="P566" s="1"/>
      <c r="Q566" s="1"/>
      <c r="R566" s="1"/>
      <c r="S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3:35" x14ac:dyDescent="0.15">
      <c r="M567" s="1"/>
      <c r="N567" s="1"/>
      <c r="O567" s="1"/>
      <c r="P567" s="1"/>
      <c r="Q567" s="1"/>
      <c r="R567" s="1"/>
      <c r="S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3:35" x14ac:dyDescent="0.15">
      <c r="M568" s="1"/>
      <c r="N568" s="1"/>
      <c r="O568" s="1"/>
      <c r="P568" s="1"/>
      <c r="Q568" s="1"/>
      <c r="R568" s="1"/>
      <c r="S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3:35" x14ac:dyDescent="0.15">
      <c r="M569" s="1"/>
      <c r="N569" s="1"/>
      <c r="O569" s="1"/>
      <c r="P569" s="1"/>
      <c r="Q569" s="1"/>
      <c r="R569" s="1"/>
      <c r="S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3:35" x14ac:dyDescent="0.15">
      <c r="M570" s="1"/>
      <c r="N570" s="1"/>
      <c r="O570" s="1"/>
      <c r="P570" s="1"/>
      <c r="Q570" s="1"/>
      <c r="R570" s="1"/>
      <c r="S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3:35" x14ac:dyDescent="0.15">
      <c r="M571" s="1"/>
      <c r="N571" s="1"/>
      <c r="O571" s="1"/>
      <c r="P571" s="1"/>
      <c r="Q571" s="1"/>
      <c r="R571" s="1"/>
      <c r="S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3:35" x14ac:dyDescent="0.15">
      <c r="M572" s="1"/>
      <c r="N572" s="1"/>
      <c r="O572" s="1"/>
      <c r="P572" s="1"/>
      <c r="Q572" s="1"/>
      <c r="R572" s="1"/>
      <c r="S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3:35" x14ac:dyDescent="0.15">
      <c r="M573" s="1"/>
      <c r="N573" s="1"/>
      <c r="O573" s="1"/>
      <c r="P573" s="1"/>
      <c r="Q573" s="1"/>
      <c r="R573" s="1"/>
      <c r="S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3:35" x14ac:dyDescent="0.15">
      <c r="M574" s="1"/>
      <c r="N574" s="1"/>
      <c r="O574" s="1"/>
      <c r="P574" s="1"/>
      <c r="Q574" s="1"/>
      <c r="R574" s="1"/>
      <c r="S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3:35" x14ac:dyDescent="0.15">
      <c r="M575" s="1"/>
      <c r="N575" s="1"/>
      <c r="O575" s="1"/>
      <c r="P575" s="1"/>
      <c r="Q575" s="1"/>
      <c r="R575" s="1"/>
      <c r="S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3:35" x14ac:dyDescent="0.15">
      <c r="M576" s="1"/>
      <c r="N576" s="1"/>
      <c r="O576" s="1"/>
      <c r="P576" s="1"/>
      <c r="Q576" s="1"/>
      <c r="R576" s="1"/>
      <c r="S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3:35" x14ac:dyDescent="0.15">
      <c r="M577" s="1"/>
      <c r="N577" s="1"/>
      <c r="O577" s="1"/>
      <c r="P577" s="1"/>
      <c r="Q577" s="1"/>
      <c r="R577" s="1"/>
      <c r="S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3:35" x14ac:dyDescent="0.15">
      <c r="M578" s="1"/>
      <c r="N578" s="1"/>
      <c r="O578" s="1"/>
      <c r="P578" s="1"/>
      <c r="Q578" s="1"/>
      <c r="R578" s="1"/>
      <c r="S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3:35" x14ac:dyDescent="0.15">
      <c r="M579" s="1"/>
      <c r="N579" s="1"/>
      <c r="O579" s="1"/>
      <c r="P579" s="1"/>
      <c r="Q579" s="1"/>
      <c r="R579" s="1"/>
      <c r="S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3:35" x14ac:dyDescent="0.15">
      <c r="M580" s="1"/>
      <c r="N580" s="1"/>
      <c r="O580" s="1"/>
      <c r="P580" s="1"/>
      <c r="Q580" s="1"/>
      <c r="R580" s="1"/>
      <c r="S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3:35" x14ac:dyDescent="0.15">
      <c r="M581" s="1"/>
      <c r="N581" s="1"/>
      <c r="O581" s="1"/>
      <c r="P581" s="1"/>
      <c r="Q581" s="1"/>
      <c r="R581" s="1"/>
      <c r="S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3:35" x14ac:dyDescent="0.15">
      <c r="M582" s="1"/>
      <c r="N582" s="1"/>
      <c r="O582" s="1"/>
      <c r="P582" s="1"/>
      <c r="Q582" s="1"/>
      <c r="R582" s="1"/>
      <c r="S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3:35" x14ac:dyDescent="0.15">
      <c r="M583" s="1"/>
      <c r="N583" s="1"/>
      <c r="O583" s="1"/>
      <c r="P583" s="1"/>
      <c r="Q583" s="1"/>
      <c r="R583" s="1"/>
      <c r="S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3:35" x14ac:dyDescent="0.15">
      <c r="M584" s="1"/>
      <c r="N584" s="1"/>
      <c r="O584" s="1"/>
      <c r="P584" s="1"/>
      <c r="Q584" s="1"/>
      <c r="R584" s="1"/>
      <c r="S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3:35" x14ac:dyDescent="0.15">
      <c r="M585" s="1"/>
      <c r="N585" s="1"/>
      <c r="O585" s="1"/>
      <c r="P585" s="1"/>
      <c r="Q585" s="1"/>
      <c r="R585" s="1"/>
      <c r="S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3:35" x14ac:dyDescent="0.15">
      <c r="M586" s="1"/>
      <c r="N586" s="1"/>
      <c r="O586" s="1"/>
      <c r="P586" s="1"/>
      <c r="Q586" s="1"/>
      <c r="R586" s="1"/>
      <c r="S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3:35" x14ac:dyDescent="0.15">
      <c r="M587" s="1"/>
      <c r="N587" s="1"/>
      <c r="O587" s="1"/>
      <c r="P587" s="1"/>
      <c r="Q587" s="1"/>
      <c r="R587" s="1"/>
      <c r="S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3:35" x14ac:dyDescent="0.15">
      <c r="M588" s="1"/>
      <c r="N588" s="1"/>
      <c r="O588" s="1"/>
      <c r="P588" s="1"/>
      <c r="Q588" s="1"/>
      <c r="R588" s="1"/>
      <c r="S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3:35" x14ac:dyDescent="0.15">
      <c r="M589" s="1"/>
      <c r="N589" s="1"/>
      <c r="O589" s="1"/>
      <c r="P589" s="1"/>
      <c r="Q589" s="1"/>
      <c r="R589" s="1"/>
      <c r="S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3:35" x14ac:dyDescent="0.15">
      <c r="M590" s="1"/>
      <c r="N590" s="1"/>
      <c r="O590" s="1"/>
      <c r="P590" s="1"/>
      <c r="Q590" s="1"/>
      <c r="R590" s="1"/>
      <c r="S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3:35" x14ac:dyDescent="0.15">
      <c r="M591" s="1"/>
      <c r="N591" s="1"/>
      <c r="O591" s="1"/>
      <c r="P591" s="1"/>
      <c r="Q591" s="1"/>
      <c r="R591" s="1"/>
      <c r="S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3:35" x14ac:dyDescent="0.15">
      <c r="M592" s="1"/>
      <c r="N592" s="1"/>
      <c r="O592" s="1"/>
      <c r="P592" s="1"/>
      <c r="Q592" s="1"/>
      <c r="R592" s="1"/>
      <c r="S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3:35" x14ac:dyDescent="0.15">
      <c r="M593" s="1"/>
      <c r="N593" s="1"/>
      <c r="O593" s="1"/>
      <c r="P593" s="1"/>
      <c r="Q593" s="1"/>
      <c r="R593" s="1"/>
      <c r="S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3:35" x14ac:dyDescent="0.15">
      <c r="M594" s="1"/>
      <c r="N594" s="1"/>
      <c r="O594" s="1"/>
      <c r="P594" s="1"/>
      <c r="Q594" s="1"/>
      <c r="R594" s="1"/>
      <c r="S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3:35" x14ac:dyDescent="0.15">
      <c r="M595" s="1"/>
      <c r="N595" s="1"/>
      <c r="O595" s="1"/>
      <c r="P595" s="1"/>
      <c r="Q595" s="1"/>
      <c r="R595" s="1"/>
      <c r="S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3:35" x14ac:dyDescent="0.15">
      <c r="M596" s="1"/>
      <c r="N596" s="1"/>
      <c r="O596" s="1"/>
      <c r="P596" s="1"/>
      <c r="Q596" s="1"/>
      <c r="R596" s="1"/>
      <c r="S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3:35" x14ac:dyDescent="0.15">
      <c r="M597" s="1"/>
      <c r="N597" s="1"/>
      <c r="O597" s="1"/>
      <c r="P597" s="1"/>
      <c r="Q597" s="1"/>
      <c r="R597" s="1"/>
      <c r="S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3:35" x14ac:dyDescent="0.15">
      <c r="M598" s="1"/>
      <c r="N598" s="1"/>
      <c r="O598" s="1"/>
      <c r="P598" s="1"/>
      <c r="Q598" s="1"/>
      <c r="R598" s="1"/>
      <c r="S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3:35" x14ac:dyDescent="0.15">
      <c r="M599" s="1"/>
      <c r="N599" s="1"/>
      <c r="O599" s="1"/>
      <c r="P599" s="1"/>
      <c r="Q599" s="1"/>
      <c r="R599" s="1"/>
      <c r="S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3:35" x14ac:dyDescent="0.15">
      <c r="M600" s="1"/>
      <c r="N600" s="1"/>
      <c r="O600" s="1"/>
      <c r="P600" s="1"/>
      <c r="Q600" s="1"/>
      <c r="R600" s="1"/>
      <c r="S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3:35" x14ac:dyDescent="0.15">
      <c r="M601" s="1"/>
      <c r="N601" s="1"/>
      <c r="O601" s="1"/>
      <c r="P601" s="1"/>
      <c r="Q601" s="1"/>
      <c r="R601" s="1"/>
      <c r="S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3:35" x14ac:dyDescent="0.15">
      <c r="M602" s="1"/>
      <c r="N602" s="1"/>
      <c r="O602" s="1"/>
      <c r="P602" s="1"/>
      <c r="Q602" s="1"/>
      <c r="R602" s="1"/>
      <c r="S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3:35" x14ac:dyDescent="0.15">
      <c r="M603" s="1"/>
      <c r="N603" s="1"/>
      <c r="O603" s="1"/>
      <c r="P603" s="1"/>
      <c r="Q603" s="1"/>
      <c r="R603" s="1"/>
      <c r="S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3:35" x14ac:dyDescent="0.15">
      <c r="M604" s="1"/>
      <c r="N604" s="1"/>
      <c r="O604" s="1"/>
      <c r="P604" s="1"/>
      <c r="Q604" s="1"/>
      <c r="R604" s="1"/>
      <c r="S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3:35" x14ac:dyDescent="0.15">
      <c r="M605" s="1"/>
      <c r="N605" s="1"/>
      <c r="O605" s="1"/>
      <c r="P605" s="1"/>
      <c r="Q605" s="1"/>
      <c r="R605" s="1"/>
      <c r="S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3:35" x14ac:dyDescent="0.15">
      <c r="M606" s="1"/>
      <c r="N606" s="1"/>
      <c r="O606" s="1"/>
      <c r="P606" s="1"/>
      <c r="Q606" s="1"/>
      <c r="R606" s="1"/>
      <c r="S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3:35" x14ac:dyDescent="0.15">
      <c r="M607" s="1"/>
      <c r="N607" s="1"/>
      <c r="O607" s="1"/>
      <c r="P607" s="1"/>
      <c r="Q607" s="1"/>
      <c r="R607" s="1"/>
      <c r="S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3:35" x14ac:dyDescent="0.15">
      <c r="M608" s="1"/>
      <c r="N608" s="1"/>
      <c r="O608" s="1"/>
      <c r="P608" s="1"/>
      <c r="Q608" s="1"/>
      <c r="R608" s="1"/>
      <c r="S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3:35" x14ac:dyDescent="0.15">
      <c r="M609" s="1"/>
      <c r="N609" s="1"/>
      <c r="O609" s="1"/>
      <c r="P609" s="1"/>
      <c r="Q609" s="1"/>
      <c r="R609" s="1"/>
      <c r="S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3:35" x14ac:dyDescent="0.15">
      <c r="M610" s="1"/>
      <c r="N610" s="1"/>
      <c r="O610" s="1"/>
      <c r="P610" s="1"/>
      <c r="Q610" s="1"/>
      <c r="R610" s="1"/>
      <c r="S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3:35" x14ac:dyDescent="0.15">
      <c r="M611" s="1"/>
      <c r="N611" s="1"/>
      <c r="O611" s="1"/>
      <c r="P611" s="1"/>
      <c r="Q611" s="1"/>
      <c r="R611" s="1"/>
      <c r="S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3:35" x14ac:dyDescent="0.15">
      <c r="M612" s="1"/>
      <c r="N612" s="1"/>
      <c r="O612" s="1"/>
      <c r="P612" s="1"/>
      <c r="Q612" s="1"/>
      <c r="R612" s="1"/>
      <c r="S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3:35" x14ac:dyDescent="0.15">
      <c r="M613" s="1"/>
      <c r="N613" s="1"/>
      <c r="O613" s="1"/>
      <c r="P613" s="1"/>
      <c r="Q613" s="1"/>
      <c r="R613" s="1"/>
      <c r="S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3:35" x14ac:dyDescent="0.15">
      <c r="M614" s="1"/>
      <c r="N614" s="1"/>
      <c r="O614" s="1"/>
      <c r="P614" s="1"/>
      <c r="Q614" s="1"/>
      <c r="R614" s="1"/>
      <c r="S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3:35" x14ac:dyDescent="0.15">
      <c r="M615" s="1"/>
      <c r="N615" s="1"/>
      <c r="O615" s="1"/>
      <c r="P615" s="1"/>
      <c r="Q615" s="1"/>
      <c r="R615" s="1"/>
      <c r="S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3:35" x14ac:dyDescent="0.15">
      <c r="M616" s="1"/>
      <c r="N616" s="1"/>
      <c r="O616" s="1"/>
      <c r="P616" s="1"/>
      <c r="Q616" s="1"/>
      <c r="R616" s="1"/>
      <c r="S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3:35" x14ac:dyDescent="0.15">
      <c r="M617" s="1"/>
      <c r="N617" s="1"/>
      <c r="O617" s="1"/>
      <c r="P617" s="1"/>
      <c r="Q617" s="1"/>
      <c r="R617" s="1"/>
      <c r="S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3:35" x14ac:dyDescent="0.15">
      <c r="M618" s="1"/>
      <c r="N618" s="1"/>
      <c r="O618" s="1"/>
      <c r="P618" s="1"/>
      <c r="Q618" s="1"/>
      <c r="R618" s="1"/>
      <c r="S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3:35" x14ac:dyDescent="0.15">
      <c r="M619" s="1"/>
      <c r="N619" s="1"/>
      <c r="O619" s="1"/>
      <c r="P619" s="1"/>
      <c r="Q619" s="1"/>
      <c r="R619" s="1"/>
      <c r="S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3:35" x14ac:dyDescent="0.15">
      <c r="M620" s="1"/>
      <c r="N620" s="1"/>
      <c r="O620" s="1"/>
      <c r="P620" s="1"/>
      <c r="Q620" s="1"/>
      <c r="R620" s="1"/>
      <c r="S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3:35" x14ac:dyDescent="0.15">
      <c r="M621" s="1"/>
      <c r="N621" s="1"/>
      <c r="O621" s="1"/>
      <c r="P621" s="1"/>
      <c r="Q621" s="1"/>
      <c r="R621" s="1"/>
      <c r="S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3:35" x14ac:dyDescent="0.15">
      <c r="M622" s="1"/>
      <c r="N622" s="1"/>
      <c r="O622" s="1"/>
      <c r="P622" s="1"/>
      <c r="Q622" s="1"/>
      <c r="R622" s="1"/>
      <c r="S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3:35" x14ac:dyDescent="0.15">
      <c r="M623" s="1"/>
      <c r="N623" s="1"/>
      <c r="O623" s="1"/>
      <c r="P623" s="1"/>
      <c r="Q623" s="1"/>
      <c r="R623" s="1"/>
      <c r="S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3:35" x14ac:dyDescent="0.15">
      <c r="M624" s="1"/>
      <c r="N624" s="1"/>
      <c r="O624" s="1"/>
      <c r="P624" s="1"/>
      <c r="Q624" s="1"/>
      <c r="R624" s="1"/>
      <c r="S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3:35" x14ac:dyDescent="0.15">
      <c r="M625" s="1"/>
      <c r="N625" s="1"/>
      <c r="O625" s="1"/>
      <c r="P625" s="1"/>
      <c r="Q625" s="1"/>
      <c r="R625" s="1"/>
      <c r="S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3:35" x14ac:dyDescent="0.15">
      <c r="M626" s="1"/>
      <c r="N626" s="1"/>
      <c r="O626" s="1"/>
      <c r="P626" s="1"/>
      <c r="Q626" s="1"/>
      <c r="R626" s="1"/>
      <c r="S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3:35" x14ac:dyDescent="0.15">
      <c r="M627" s="1"/>
      <c r="N627" s="1"/>
      <c r="O627" s="1"/>
      <c r="P627" s="1"/>
      <c r="Q627" s="1"/>
      <c r="R627" s="1"/>
      <c r="S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3:35" x14ac:dyDescent="0.15">
      <c r="M628" s="1"/>
      <c r="N628" s="1"/>
      <c r="O628" s="1"/>
      <c r="P628" s="1"/>
      <c r="Q628" s="1"/>
      <c r="R628" s="1"/>
      <c r="S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3:35" x14ac:dyDescent="0.15">
      <c r="M629" s="1"/>
      <c r="N629" s="1"/>
      <c r="O629" s="1"/>
      <c r="P629" s="1"/>
      <c r="Q629" s="1"/>
      <c r="R629" s="1"/>
      <c r="S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3:35" x14ac:dyDescent="0.15">
      <c r="M630" s="1"/>
      <c r="N630" s="1"/>
      <c r="O630" s="1"/>
      <c r="P630" s="1"/>
      <c r="Q630" s="1"/>
      <c r="R630" s="1"/>
      <c r="S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3:35" x14ac:dyDescent="0.15">
      <c r="M631" s="1"/>
      <c r="N631" s="1"/>
      <c r="O631" s="1"/>
      <c r="P631" s="1"/>
      <c r="Q631" s="1"/>
      <c r="R631" s="1"/>
      <c r="S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3:35" x14ac:dyDescent="0.15">
      <c r="M632" s="1"/>
      <c r="N632" s="1"/>
      <c r="O632" s="1"/>
      <c r="P632" s="1"/>
      <c r="Q632" s="1"/>
      <c r="R632" s="1"/>
      <c r="S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3:35" x14ac:dyDescent="0.15">
      <c r="M633" s="1"/>
      <c r="N633" s="1"/>
      <c r="O633" s="1"/>
      <c r="P633" s="1"/>
      <c r="Q633" s="1"/>
      <c r="R633" s="1"/>
      <c r="S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3:35" x14ac:dyDescent="0.15">
      <c r="M634" s="1"/>
      <c r="N634" s="1"/>
      <c r="O634" s="1"/>
      <c r="P634" s="1"/>
      <c r="Q634" s="1"/>
      <c r="R634" s="1"/>
      <c r="S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3:35" x14ac:dyDescent="0.15">
      <c r="M635" s="1"/>
      <c r="N635" s="1"/>
      <c r="O635" s="1"/>
      <c r="P635" s="1"/>
      <c r="Q635" s="1"/>
      <c r="R635" s="1"/>
      <c r="S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3:35" x14ac:dyDescent="0.15">
      <c r="M636" s="1"/>
      <c r="N636" s="1"/>
      <c r="O636" s="1"/>
      <c r="P636" s="1"/>
      <c r="Q636" s="1"/>
      <c r="R636" s="1"/>
      <c r="S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3:35" x14ac:dyDescent="0.15">
      <c r="M637" s="1"/>
      <c r="N637" s="1"/>
      <c r="O637" s="1"/>
      <c r="P637" s="1"/>
      <c r="Q637" s="1"/>
      <c r="R637" s="1"/>
      <c r="S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3:35" x14ac:dyDescent="0.15">
      <c r="M638" s="1"/>
      <c r="N638" s="1"/>
      <c r="O638" s="1"/>
      <c r="P638" s="1"/>
      <c r="Q638" s="1"/>
      <c r="R638" s="1"/>
      <c r="S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3:35" x14ac:dyDescent="0.15">
      <c r="M639" s="1"/>
      <c r="N639" s="1"/>
      <c r="O639" s="1"/>
      <c r="P639" s="1"/>
      <c r="Q639" s="1"/>
      <c r="R639" s="1"/>
      <c r="S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3:35" x14ac:dyDescent="0.15">
      <c r="M640" s="1"/>
      <c r="N640" s="1"/>
      <c r="O640" s="1"/>
      <c r="P640" s="1"/>
      <c r="Q640" s="1"/>
      <c r="R640" s="1"/>
      <c r="S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3:35" x14ac:dyDescent="0.15">
      <c r="M641" s="1"/>
      <c r="N641" s="1"/>
      <c r="O641" s="1"/>
      <c r="P641" s="1"/>
      <c r="Q641" s="1"/>
      <c r="R641" s="1"/>
      <c r="S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3:35" x14ac:dyDescent="0.15">
      <c r="M642" s="1"/>
      <c r="N642" s="1"/>
      <c r="O642" s="1"/>
      <c r="P642" s="1"/>
      <c r="Q642" s="1"/>
      <c r="R642" s="1"/>
      <c r="S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3:35" x14ac:dyDescent="0.15">
      <c r="M643" s="1"/>
      <c r="N643" s="1"/>
      <c r="O643" s="1"/>
      <c r="P643" s="1"/>
      <c r="Q643" s="1"/>
      <c r="R643" s="1"/>
      <c r="S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3:35" x14ac:dyDescent="0.15">
      <c r="M644" s="1"/>
      <c r="N644" s="1"/>
      <c r="O644" s="1"/>
      <c r="P644" s="1"/>
      <c r="Q644" s="1"/>
      <c r="R644" s="1"/>
      <c r="S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3:35" x14ac:dyDescent="0.15">
      <c r="M645" s="1"/>
      <c r="N645" s="1"/>
      <c r="O645" s="1"/>
      <c r="P645" s="1"/>
      <c r="Q645" s="1"/>
      <c r="R645" s="1"/>
      <c r="S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3:35" x14ac:dyDescent="0.15">
      <c r="M646" s="1"/>
      <c r="N646" s="1"/>
      <c r="O646" s="1"/>
      <c r="P646" s="1"/>
      <c r="Q646" s="1"/>
      <c r="R646" s="1"/>
      <c r="S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3:35" x14ac:dyDescent="0.15">
      <c r="M647" s="1"/>
      <c r="N647" s="1"/>
      <c r="O647" s="1"/>
      <c r="P647" s="1"/>
      <c r="Q647" s="1"/>
      <c r="R647" s="1"/>
      <c r="S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3:35" x14ac:dyDescent="0.15">
      <c r="M648" s="1"/>
      <c r="N648" s="1"/>
      <c r="O648" s="1"/>
      <c r="P648" s="1"/>
      <c r="Q648" s="1"/>
      <c r="R648" s="1"/>
      <c r="S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3:35" x14ac:dyDescent="0.15">
      <c r="M649" s="1"/>
      <c r="N649" s="1"/>
      <c r="O649" s="1"/>
      <c r="P649" s="1"/>
      <c r="Q649" s="1"/>
      <c r="R649" s="1"/>
      <c r="S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3:35" x14ac:dyDescent="0.15">
      <c r="M650" s="1"/>
      <c r="N650" s="1"/>
      <c r="O650" s="1"/>
      <c r="P650" s="1"/>
      <c r="Q650" s="1"/>
      <c r="R650" s="1"/>
      <c r="S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3:35" x14ac:dyDescent="0.15">
      <c r="M651" s="1"/>
      <c r="N651" s="1"/>
      <c r="O651" s="1"/>
      <c r="P651" s="1"/>
      <c r="Q651" s="1"/>
      <c r="R651" s="1"/>
      <c r="S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3:35" x14ac:dyDescent="0.15">
      <c r="M652" s="1"/>
      <c r="N652" s="1"/>
      <c r="O652" s="1"/>
      <c r="P652" s="1"/>
      <c r="Q652" s="1"/>
      <c r="R652" s="1"/>
      <c r="S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3:35" x14ac:dyDescent="0.15">
      <c r="M653" s="1"/>
      <c r="N653" s="1"/>
      <c r="O653" s="1"/>
      <c r="P653" s="1"/>
      <c r="Q653" s="1"/>
      <c r="R653" s="1"/>
      <c r="S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3:35" x14ac:dyDescent="0.15">
      <c r="M654" s="1"/>
      <c r="N654" s="1"/>
      <c r="O654" s="1"/>
      <c r="P654" s="1"/>
      <c r="Q654" s="1"/>
      <c r="R654" s="1"/>
      <c r="S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3:35" x14ac:dyDescent="0.15">
      <c r="M655" s="1"/>
      <c r="N655" s="1"/>
      <c r="O655" s="1"/>
      <c r="P655" s="1"/>
      <c r="Q655" s="1"/>
      <c r="R655" s="1"/>
      <c r="S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3:35" x14ac:dyDescent="0.15">
      <c r="M656" s="1"/>
      <c r="N656" s="1"/>
      <c r="O656" s="1"/>
      <c r="P656" s="1"/>
      <c r="Q656" s="1"/>
      <c r="R656" s="1"/>
      <c r="S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3:35" x14ac:dyDescent="0.15">
      <c r="M657" s="1"/>
      <c r="N657" s="1"/>
      <c r="O657" s="1"/>
      <c r="P657" s="1"/>
      <c r="Q657" s="1"/>
      <c r="R657" s="1"/>
      <c r="S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3:35" x14ac:dyDescent="0.15">
      <c r="M658" s="1"/>
      <c r="N658" s="1"/>
      <c r="O658" s="1"/>
      <c r="P658" s="1"/>
      <c r="Q658" s="1"/>
      <c r="R658" s="1"/>
      <c r="S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3:35" x14ac:dyDescent="0.15">
      <c r="M659" s="1"/>
      <c r="N659" s="1"/>
      <c r="O659" s="1"/>
      <c r="P659" s="1"/>
      <c r="Q659" s="1"/>
      <c r="R659" s="1"/>
      <c r="S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3:35" x14ac:dyDescent="0.15">
      <c r="M660" s="1"/>
      <c r="N660" s="1"/>
      <c r="O660" s="1"/>
      <c r="P660" s="1"/>
      <c r="Q660" s="1"/>
      <c r="R660" s="1"/>
      <c r="S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3:35" x14ac:dyDescent="0.15">
      <c r="M661" s="1"/>
      <c r="N661" s="1"/>
      <c r="O661" s="1"/>
      <c r="P661" s="1"/>
      <c r="Q661" s="1"/>
      <c r="R661" s="1"/>
      <c r="S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3:35" x14ac:dyDescent="0.15">
      <c r="M662" s="1"/>
      <c r="N662" s="1"/>
      <c r="O662" s="1"/>
      <c r="P662" s="1"/>
      <c r="Q662" s="1"/>
      <c r="R662" s="1"/>
      <c r="S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3:35" x14ac:dyDescent="0.15">
      <c r="M663" s="1"/>
      <c r="N663" s="1"/>
      <c r="O663" s="1"/>
      <c r="P663" s="1"/>
      <c r="Q663" s="1"/>
      <c r="R663" s="1"/>
      <c r="S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3:35" x14ac:dyDescent="0.15">
      <c r="M664" s="1"/>
      <c r="N664" s="1"/>
      <c r="O664" s="1"/>
      <c r="P664" s="1"/>
      <c r="Q664" s="1"/>
      <c r="R664" s="1"/>
      <c r="S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3:35" x14ac:dyDescent="0.15">
      <c r="M665" s="1"/>
      <c r="N665" s="1"/>
      <c r="O665" s="1"/>
      <c r="P665" s="1"/>
      <c r="Q665" s="1"/>
      <c r="R665" s="1"/>
      <c r="S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3:35" x14ac:dyDescent="0.15">
      <c r="M666" s="1"/>
      <c r="N666" s="1"/>
      <c r="O666" s="1"/>
      <c r="P666" s="1"/>
      <c r="Q666" s="1"/>
      <c r="R666" s="1"/>
      <c r="S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3:35" x14ac:dyDescent="0.15">
      <c r="M667" s="1"/>
      <c r="N667" s="1"/>
      <c r="O667" s="1"/>
      <c r="P667" s="1"/>
      <c r="Q667" s="1"/>
      <c r="R667" s="1"/>
      <c r="S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3:35" x14ac:dyDescent="0.15">
      <c r="M668" s="1"/>
      <c r="N668" s="1"/>
      <c r="O668" s="1"/>
      <c r="P668" s="1"/>
      <c r="Q668" s="1"/>
      <c r="R668" s="1"/>
      <c r="S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3:35" x14ac:dyDescent="0.15">
      <c r="M669" s="1"/>
      <c r="N669" s="1"/>
      <c r="O669" s="1"/>
      <c r="P669" s="1"/>
      <c r="Q669" s="1"/>
      <c r="R669" s="1"/>
      <c r="S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3:35" x14ac:dyDescent="0.15">
      <c r="M670" s="1"/>
      <c r="N670" s="1"/>
      <c r="O670" s="1"/>
      <c r="P670" s="1"/>
      <c r="Q670" s="1"/>
      <c r="R670" s="1"/>
      <c r="S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3:35" x14ac:dyDescent="0.15">
      <c r="M671" s="1"/>
      <c r="N671" s="1"/>
      <c r="O671" s="1"/>
      <c r="P671" s="1"/>
      <c r="Q671" s="1"/>
      <c r="R671" s="1"/>
      <c r="S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3:35" x14ac:dyDescent="0.15">
      <c r="M672" s="1"/>
      <c r="N672" s="1"/>
      <c r="O672" s="1"/>
      <c r="P672" s="1"/>
      <c r="Q672" s="1"/>
      <c r="R672" s="1"/>
      <c r="S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3:35" x14ac:dyDescent="0.15">
      <c r="M673" s="1"/>
      <c r="N673" s="1"/>
      <c r="O673" s="1"/>
      <c r="P673" s="1"/>
      <c r="Q673" s="1"/>
      <c r="R673" s="1"/>
      <c r="S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3:35" x14ac:dyDescent="0.15">
      <c r="M674" s="1"/>
      <c r="N674" s="1"/>
      <c r="O674" s="1"/>
      <c r="P674" s="1"/>
      <c r="Q674" s="1"/>
      <c r="R674" s="1"/>
      <c r="S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3:35" x14ac:dyDescent="0.15">
      <c r="M675" s="1"/>
      <c r="N675" s="1"/>
      <c r="O675" s="1"/>
      <c r="P675" s="1"/>
      <c r="Q675" s="1"/>
      <c r="R675" s="1"/>
      <c r="S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3:35" x14ac:dyDescent="0.15">
      <c r="M676" s="1"/>
      <c r="N676" s="1"/>
      <c r="O676" s="1"/>
      <c r="P676" s="1"/>
      <c r="Q676" s="1"/>
      <c r="R676" s="1"/>
      <c r="S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3:35" x14ac:dyDescent="0.15">
      <c r="M677" s="1"/>
      <c r="N677" s="1"/>
      <c r="O677" s="1"/>
      <c r="P677" s="1"/>
      <c r="Q677" s="1"/>
      <c r="R677" s="1"/>
      <c r="S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3:35" x14ac:dyDescent="0.15">
      <c r="M678" s="1"/>
      <c r="N678" s="1"/>
      <c r="O678" s="1"/>
      <c r="P678" s="1"/>
      <c r="Q678" s="1"/>
      <c r="R678" s="1"/>
      <c r="S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3:35" x14ac:dyDescent="0.15">
      <c r="M679" s="1"/>
      <c r="N679" s="1"/>
      <c r="O679" s="1"/>
      <c r="P679" s="1"/>
      <c r="Q679" s="1"/>
      <c r="R679" s="1"/>
      <c r="S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3:35" x14ac:dyDescent="0.15">
      <c r="M680" s="1"/>
      <c r="N680" s="1"/>
      <c r="O680" s="1"/>
      <c r="P680" s="1"/>
      <c r="Q680" s="1"/>
      <c r="R680" s="1"/>
      <c r="S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3:35" x14ac:dyDescent="0.15">
      <c r="M681" s="1"/>
      <c r="N681" s="1"/>
      <c r="O681" s="1"/>
      <c r="P681" s="1"/>
      <c r="Q681" s="1"/>
      <c r="R681" s="1"/>
      <c r="S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3:35" x14ac:dyDescent="0.15">
      <c r="M682" s="1"/>
      <c r="N682" s="1"/>
      <c r="O682" s="1"/>
      <c r="P682" s="1"/>
      <c r="Q682" s="1"/>
      <c r="R682" s="1"/>
      <c r="S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3:35" x14ac:dyDescent="0.15">
      <c r="M683" s="1"/>
      <c r="N683" s="1"/>
      <c r="O683" s="1"/>
      <c r="P683" s="1"/>
      <c r="Q683" s="1"/>
      <c r="R683" s="1"/>
      <c r="S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3:35" x14ac:dyDescent="0.15">
      <c r="M684" s="1"/>
      <c r="N684" s="1"/>
      <c r="O684" s="1"/>
      <c r="P684" s="1"/>
      <c r="Q684" s="1"/>
      <c r="R684" s="1"/>
      <c r="S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3:35" x14ac:dyDescent="0.15">
      <c r="M685" s="1"/>
      <c r="N685" s="1"/>
      <c r="O685" s="1"/>
      <c r="P685" s="1"/>
      <c r="Q685" s="1"/>
      <c r="R685" s="1"/>
      <c r="S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3:35" x14ac:dyDescent="0.15">
      <c r="M686" s="1"/>
      <c r="N686" s="1"/>
      <c r="O686" s="1"/>
      <c r="P686" s="1"/>
      <c r="Q686" s="1"/>
      <c r="R686" s="1"/>
      <c r="S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3:35" x14ac:dyDescent="0.15">
      <c r="M687" s="1"/>
      <c r="N687" s="1"/>
      <c r="O687" s="1"/>
      <c r="P687" s="1"/>
      <c r="Q687" s="1"/>
      <c r="R687" s="1"/>
      <c r="S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3:35" x14ac:dyDescent="0.15">
      <c r="M688" s="1"/>
      <c r="N688" s="1"/>
      <c r="O688" s="1"/>
      <c r="P688" s="1"/>
      <c r="Q688" s="1"/>
      <c r="R688" s="1"/>
      <c r="S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3:35" x14ac:dyDescent="0.15">
      <c r="M689" s="1"/>
      <c r="N689" s="1"/>
      <c r="O689" s="1"/>
      <c r="P689" s="1"/>
      <c r="Q689" s="1"/>
      <c r="R689" s="1"/>
      <c r="S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3:35" x14ac:dyDescent="0.15">
      <c r="M690" s="1"/>
      <c r="N690" s="1"/>
      <c r="O690" s="1"/>
      <c r="P690" s="1"/>
      <c r="Q690" s="1"/>
      <c r="R690" s="1"/>
      <c r="S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3:35" x14ac:dyDescent="0.15">
      <c r="M691" s="1"/>
      <c r="N691" s="1"/>
      <c r="O691" s="1"/>
      <c r="P691" s="1"/>
      <c r="Q691" s="1"/>
      <c r="R691" s="1"/>
      <c r="S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3:35" x14ac:dyDescent="0.15">
      <c r="M692" s="1"/>
      <c r="N692" s="1"/>
      <c r="O692" s="1"/>
      <c r="P692" s="1"/>
      <c r="Q692" s="1"/>
      <c r="R692" s="1"/>
      <c r="S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3:35" x14ac:dyDescent="0.15">
      <c r="M693" s="1"/>
      <c r="N693" s="1"/>
      <c r="O693" s="1"/>
      <c r="P693" s="1"/>
      <c r="Q693" s="1"/>
      <c r="R693" s="1"/>
      <c r="S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3:35" x14ac:dyDescent="0.15">
      <c r="M694" s="1"/>
      <c r="N694" s="1"/>
      <c r="O694" s="1"/>
      <c r="P694" s="1"/>
      <c r="Q694" s="1"/>
      <c r="R694" s="1"/>
      <c r="S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3:35" x14ac:dyDescent="0.15">
      <c r="M695" s="1"/>
      <c r="N695" s="1"/>
      <c r="O695" s="1"/>
      <c r="P695" s="1"/>
      <c r="Q695" s="1"/>
      <c r="R695" s="1"/>
      <c r="S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3:35" x14ac:dyDescent="0.15">
      <c r="M696" s="1"/>
      <c r="N696" s="1"/>
      <c r="O696" s="1"/>
      <c r="P696" s="1"/>
      <c r="Q696" s="1"/>
      <c r="R696" s="1"/>
      <c r="S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3:35" x14ac:dyDescent="0.15">
      <c r="M697" s="1"/>
      <c r="N697" s="1"/>
      <c r="O697" s="1"/>
      <c r="P697" s="1"/>
      <c r="Q697" s="1"/>
      <c r="R697" s="1"/>
      <c r="S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3:35" x14ac:dyDescent="0.15">
      <c r="M698" s="1"/>
      <c r="N698" s="1"/>
      <c r="O698" s="1"/>
      <c r="P698" s="1"/>
      <c r="Q698" s="1"/>
      <c r="R698" s="1"/>
      <c r="S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3:35" x14ac:dyDescent="0.15">
      <c r="M699" s="1"/>
      <c r="N699" s="1"/>
      <c r="O699" s="1"/>
      <c r="P699" s="1"/>
      <c r="Q699" s="1"/>
      <c r="R699" s="1"/>
      <c r="S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3:35" x14ac:dyDescent="0.15">
      <c r="M700" s="1"/>
      <c r="N700" s="1"/>
      <c r="O700" s="1"/>
      <c r="P700" s="1"/>
      <c r="Q700" s="1"/>
      <c r="R700" s="1"/>
      <c r="S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3:35" x14ac:dyDescent="0.15">
      <c r="M701" s="1"/>
      <c r="N701" s="1"/>
      <c r="O701" s="1"/>
      <c r="P701" s="1"/>
      <c r="Q701" s="1"/>
      <c r="R701" s="1"/>
      <c r="S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3:35" x14ac:dyDescent="0.15">
      <c r="M702" s="1"/>
      <c r="N702" s="1"/>
      <c r="O702" s="1"/>
      <c r="P702" s="1"/>
      <c r="Q702" s="1"/>
      <c r="R702" s="1"/>
      <c r="S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3:35" x14ac:dyDescent="0.15">
      <c r="M703" s="1"/>
      <c r="N703" s="1"/>
      <c r="O703" s="1"/>
      <c r="P703" s="1"/>
      <c r="Q703" s="1"/>
      <c r="R703" s="1"/>
      <c r="S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3:35" x14ac:dyDescent="0.15">
      <c r="M704" s="1"/>
      <c r="N704" s="1"/>
      <c r="O704" s="1"/>
      <c r="P704" s="1"/>
      <c r="Q704" s="1"/>
      <c r="R704" s="1"/>
      <c r="S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3:35" x14ac:dyDescent="0.15">
      <c r="M705" s="1"/>
      <c r="N705" s="1"/>
      <c r="O705" s="1"/>
      <c r="P705" s="1"/>
      <c r="Q705" s="1"/>
      <c r="R705" s="1"/>
      <c r="S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3:35" x14ac:dyDescent="0.15">
      <c r="M706" s="1"/>
      <c r="N706" s="1"/>
      <c r="O706" s="1"/>
      <c r="P706" s="1"/>
      <c r="Q706" s="1"/>
      <c r="R706" s="1"/>
      <c r="S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3:35" x14ac:dyDescent="0.15">
      <c r="M707" s="1"/>
      <c r="N707" s="1"/>
      <c r="O707" s="1"/>
      <c r="P707" s="1"/>
      <c r="Q707" s="1"/>
      <c r="R707" s="1"/>
      <c r="S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3:35" x14ac:dyDescent="0.15">
      <c r="M708" s="1"/>
      <c r="N708" s="1"/>
      <c r="O708" s="1"/>
      <c r="P708" s="1"/>
      <c r="Q708" s="1"/>
      <c r="R708" s="1"/>
      <c r="S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3:35" x14ac:dyDescent="0.15">
      <c r="M709" s="1"/>
      <c r="N709" s="1"/>
      <c r="O709" s="1"/>
      <c r="P709" s="1"/>
      <c r="Q709" s="1"/>
      <c r="R709" s="1"/>
      <c r="S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3:35" x14ac:dyDescent="0.15">
      <c r="M710" s="1"/>
      <c r="N710" s="1"/>
      <c r="O710" s="1"/>
      <c r="P710" s="1"/>
      <c r="Q710" s="1"/>
      <c r="R710" s="1"/>
      <c r="S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3:35" x14ac:dyDescent="0.15">
      <c r="M711" s="1"/>
      <c r="N711" s="1"/>
      <c r="O711" s="1"/>
      <c r="P711" s="1"/>
      <c r="Q711" s="1"/>
      <c r="R711" s="1"/>
      <c r="S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3:35" x14ac:dyDescent="0.15">
      <c r="M712" s="1"/>
      <c r="N712" s="1"/>
      <c r="O712" s="1"/>
      <c r="P712" s="1"/>
      <c r="Q712" s="1"/>
      <c r="R712" s="1"/>
      <c r="S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3:35" x14ac:dyDescent="0.15">
      <c r="M713" s="1"/>
      <c r="N713" s="1"/>
      <c r="O713" s="1"/>
      <c r="P713" s="1"/>
      <c r="Q713" s="1"/>
      <c r="R713" s="1"/>
      <c r="S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3:35" x14ac:dyDescent="0.15">
      <c r="M714" s="1"/>
      <c r="N714" s="1"/>
      <c r="O714" s="1"/>
      <c r="P714" s="1"/>
      <c r="Q714" s="1"/>
      <c r="R714" s="1"/>
      <c r="S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3:35" x14ac:dyDescent="0.15">
      <c r="M715" s="1"/>
      <c r="N715" s="1"/>
      <c r="O715" s="1"/>
      <c r="P715" s="1"/>
      <c r="Q715" s="1"/>
      <c r="R715" s="1"/>
      <c r="S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3:35" x14ac:dyDescent="0.15">
      <c r="M716" s="1"/>
      <c r="N716" s="1"/>
      <c r="O716" s="1"/>
      <c r="P716" s="1"/>
      <c r="Q716" s="1"/>
      <c r="R716" s="1"/>
      <c r="S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3:35" x14ac:dyDescent="0.15">
      <c r="M717" s="1"/>
      <c r="N717" s="1"/>
      <c r="O717" s="1"/>
      <c r="P717" s="1"/>
      <c r="Q717" s="1"/>
      <c r="R717" s="1"/>
      <c r="S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3:35" x14ac:dyDescent="0.15">
      <c r="M718" s="1"/>
      <c r="N718" s="1"/>
      <c r="O718" s="1"/>
      <c r="P718" s="1"/>
      <c r="Q718" s="1"/>
      <c r="R718" s="1"/>
      <c r="S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3:35" x14ac:dyDescent="0.15">
      <c r="M719" s="1"/>
      <c r="N719" s="1"/>
      <c r="O719" s="1"/>
      <c r="P719" s="1"/>
      <c r="Q719" s="1"/>
      <c r="R719" s="1"/>
      <c r="S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3:35" x14ac:dyDescent="0.15">
      <c r="M720" s="1"/>
      <c r="N720" s="1"/>
      <c r="O720" s="1"/>
      <c r="P720" s="1"/>
      <c r="Q720" s="1"/>
      <c r="R720" s="1"/>
      <c r="S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3:35" x14ac:dyDescent="0.15">
      <c r="M721" s="1"/>
      <c r="N721" s="1"/>
      <c r="O721" s="1"/>
      <c r="P721" s="1"/>
      <c r="Q721" s="1"/>
      <c r="R721" s="1"/>
      <c r="S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3:35" x14ac:dyDescent="0.15">
      <c r="M722" s="1"/>
      <c r="N722" s="1"/>
      <c r="O722" s="1"/>
      <c r="P722" s="1"/>
      <c r="Q722" s="1"/>
      <c r="R722" s="1"/>
      <c r="S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3:35" x14ac:dyDescent="0.15">
      <c r="M723" s="1"/>
      <c r="N723" s="1"/>
      <c r="O723" s="1"/>
      <c r="P723" s="1"/>
      <c r="Q723" s="1"/>
      <c r="R723" s="1"/>
      <c r="S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3:35" x14ac:dyDescent="0.15">
      <c r="M724" s="1"/>
      <c r="N724" s="1"/>
      <c r="O724" s="1"/>
      <c r="P724" s="1"/>
      <c r="Q724" s="1"/>
      <c r="R724" s="1"/>
      <c r="S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3:35" x14ac:dyDescent="0.15">
      <c r="M725" s="1"/>
      <c r="N725" s="1"/>
      <c r="O725" s="1"/>
      <c r="P725" s="1"/>
      <c r="Q725" s="1"/>
      <c r="R725" s="1"/>
      <c r="S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3:35" x14ac:dyDescent="0.15">
      <c r="M726" s="1"/>
      <c r="N726" s="1"/>
      <c r="O726" s="1"/>
      <c r="P726" s="1"/>
      <c r="Q726" s="1"/>
      <c r="R726" s="1"/>
      <c r="S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3:35" x14ac:dyDescent="0.15">
      <c r="M727" s="1"/>
      <c r="N727" s="1"/>
      <c r="O727" s="1"/>
      <c r="P727" s="1"/>
      <c r="Q727" s="1"/>
      <c r="R727" s="1"/>
      <c r="S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3:35" x14ac:dyDescent="0.15">
      <c r="M728" s="1"/>
      <c r="N728" s="1"/>
      <c r="O728" s="1"/>
      <c r="P728" s="1"/>
      <c r="Q728" s="1"/>
      <c r="R728" s="1"/>
      <c r="S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3:35" x14ac:dyDescent="0.15">
      <c r="M729" s="1"/>
      <c r="N729" s="1"/>
      <c r="O729" s="1"/>
      <c r="P729" s="1"/>
      <c r="Q729" s="1"/>
      <c r="R729" s="1"/>
      <c r="S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3:35" x14ac:dyDescent="0.15">
      <c r="M730" s="1"/>
      <c r="N730" s="1"/>
      <c r="O730" s="1"/>
      <c r="P730" s="1"/>
      <c r="Q730" s="1"/>
      <c r="R730" s="1"/>
      <c r="S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3:35" x14ac:dyDescent="0.15">
      <c r="M731" s="1"/>
      <c r="N731" s="1"/>
      <c r="O731" s="1"/>
      <c r="P731" s="1"/>
      <c r="Q731" s="1"/>
      <c r="R731" s="1"/>
      <c r="S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3:35" x14ac:dyDescent="0.15">
      <c r="M732" s="1"/>
      <c r="N732" s="1"/>
      <c r="O732" s="1"/>
      <c r="P732" s="1"/>
      <c r="Q732" s="1"/>
      <c r="R732" s="1"/>
      <c r="S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3:35" x14ac:dyDescent="0.15">
      <c r="M733" s="1"/>
      <c r="N733" s="1"/>
      <c r="O733" s="1"/>
      <c r="P733" s="1"/>
      <c r="Q733" s="1"/>
      <c r="R733" s="1"/>
      <c r="S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3:35" x14ac:dyDescent="0.15">
      <c r="M734" s="1"/>
      <c r="N734" s="1"/>
      <c r="O734" s="1"/>
      <c r="P734" s="1"/>
      <c r="Q734" s="1"/>
      <c r="R734" s="1"/>
      <c r="S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3:35" x14ac:dyDescent="0.15">
      <c r="M735" s="1"/>
      <c r="N735" s="1"/>
      <c r="O735" s="1"/>
      <c r="P735" s="1"/>
      <c r="Q735" s="1"/>
      <c r="R735" s="1"/>
      <c r="S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3:35" x14ac:dyDescent="0.15">
      <c r="M736" s="1"/>
      <c r="N736" s="1"/>
      <c r="O736" s="1"/>
      <c r="P736" s="1"/>
      <c r="Q736" s="1"/>
      <c r="R736" s="1"/>
      <c r="S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3:35" x14ac:dyDescent="0.15">
      <c r="M737" s="1"/>
      <c r="N737" s="1"/>
      <c r="O737" s="1"/>
      <c r="P737" s="1"/>
      <c r="Q737" s="1"/>
      <c r="R737" s="1"/>
      <c r="S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3:35" x14ac:dyDescent="0.15">
      <c r="M738" s="1"/>
      <c r="N738" s="1"/>
      <c r="O738" s="1"/>
      <c r="P738" s="1"/>
      <c r="Q738" s="1"/>
      <c r="R738" s="1"/>
      <c r="S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3:35" x14ac:dyDescent="0.15">
      <c r="M739" s="1"/>
      <c r="N739" s="1"/>
      <c r="O739" s="1"/>
      <c r="P739" s="1"/>
      <c r="Q739" s="1"/>
      <c r="R739" s="1"/>
      <c r="S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3:35" x14ac:dyDescent="0.15">
      <c r="M740" s="1"/>
      <c r="N740" s="1"/>
      <c r="O740" s="1"/>
      <c r="P740" s="1"/>
      <c r="Q740" s="1"/>
      <c r="R740" s="1"/>
      <c r="S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3:35" x14ac:dyDescent="0.15">
      <c r="M741" s="1"/>
      <c r="N741" s="1"/>
      <c r="O741" s="1"/>
      <c r="P741" s="1"/>
      <c r="Q741" s="1"/>
      <c r="R741" s="1"/>
      <c r="S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3:35" x14ac:dyDescent="0.15">
      <c r="M742" s="1"/>
      <c r="N742" s="1"/>
      <c r="O742" s="1"/>
      <c r="P742" s="1"/>
      <c r="Q742" s="1"/>
      <c r="R742" s="1"/>
      <c r="S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3:35" x14ac:dyDescent="0.15">
      <c r="M743" s="1"/>
      <c r="N743" s="1"/>
      <c r="O743" s="1"/>
      <c r="P743" s="1"/>
      <c r="Q743" s="1"/>
      <c r="R743" s="1"/>
      <c r="S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3:35" x14ac:dyDescent="0.15">
      <c r="M744" s="1"/>
      <c r="N744" s="1"/>
      <c r="O744" s="1"/>
      <c r="P744" s="1"/>
      <c r="Q744" s="1"/>
      <c r="R744" s="1"/>
      <c r="S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3:35" x14ac:dyDescent="0.15">
      <c r="M745" s="1"/>
      <c r="N745" s="1"/>
      <c r="O745" s="1"/>
      <c r="P745" s="1"/>
      <c r="Q745" s="1"/>
      <c r="R745" s="1"/>
      <c r="S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3:35" x14ac:dyDescent="0.15">
      <c r="M746" s="1"/>
      <c r="N746" s="1"/>
      <c r="O746" s="1"/>
      <c r="P746" s="1"/>
      <c r="Q746" s="1"/>
      <c r="R746" s="1"/>
      <c r="S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3:35" x14ac:dyDescent="0.15">
      <c r="M747" s="1"/>
      <c r="N747" s="1"/>
      <c r="O747" s="1"/>
      <c r="P747" s="1"/>
      <c r="Q747" s="1"/>
      <c r="R747" s="1"/>
      <c r="S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3:35" x14ac:dyDescent="0.15">
      <c r="M748" s="1"/>
      <c r="N748" s="1"/>
      <c r="O748" s="1"/>
      <c r="P748" s="1"/>
      <c r="Q748" s="1"/>
      <c r="R748" s="1"/>
      <c r="S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3:35" x14ac:dyDescent="0.15">
      <c r="M749" s="1"/>
      <c r="N749" s="1"/>
      <c r="O749" s="1"/>
      <c r="P749" s="1"/>
      <c r="Q749" s="1"/>
      <c r="R749" s="1"/>
      <c r="S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3:35" x14ac:dyDescent="0.15">
      <c r="M750" s="1"/>
      <c r="N750" s="1"/>
      <c r="O750" s="1"/>
      <c r="P750" s="1"/>
      <c r="Q750" s="1"/>
      <c r="R750" s="1"/>
      <c r="S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3:35" x14ac:dyDescent="0.15">
      <c r="M751" s="1"/>
      <c r="N751" s="1"/>
      <c r="O751" s="1"/>
      <c r="P751" s="1"/>
      <c r="Q751" s="1"/>
      <c r="R751" s="1"/>
      <c r="S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3:35" x14ac:dyDescent="0.15">
      <c r="M752" s="1"/>
      <c r="N752" s="1"/>
      <c r="O752" s="1"/>
      <c r="P752" s="1"/>
      <c r="Q752" s="1"/>
      <c r="R752" s="1"/>
      <c r="S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3:35" x14ac:dyDescent="0.15">
      <c r="M753" s="1"/>
      <c r="N753" s="1"/>
      <c r="O753" s="1"/>
      <c r="P753" s="1"/>
      <c r="Q753" s="1"/>
      <c r="R753" s="1"/>
      <c r="S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3:35" x14ac:dyDescent="0.15">
      <c r="M754" s="1"/>
      <c r="N754" s="1"/>
      <c r="O754" s="1"/>
      <c r="P754" s="1"/>
      <c r="Q754" s="1"/>
      <c r="R754" s="1"/>
      <c r="S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3:35" x14ac:dyDescent="0.15">
      <c r="M755" s="1"/>
      <c r="N755" s="1"/>
      <c r="O755" s="1"/>
      <c r="P755" s="1"/>
      <c r="Q755" s="1"/>
      <c r="R755" s="1"/>
      <c r="S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3:35" x14ac:dyDescent="0.15">
      <c r="M756" s="1"/>
      <c r="N756" s="1"/>
      <c r="O756" s="1"/>
      <c r="P756" s="1"/>
      <c r="Q756" s="1"/>
      <c r="R756" s="1"/>
      <c r="S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3:35" x14ac:dyDescent="0.15">
      <c r="M757" s="1"/>
      <c r="N757" s="1"/>
      <c r="O757" s="1"/>
      <c r="P757" s="1"/>
      <c r="Q757" s="1"/>
      <c r="R757" s="1"/>
      <c r="S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3:35" x14ac:dyDescent="0.15">
      <c r="M758" s="1"/>
      <c r="N758" s="1"/>
      <c r="O758" s="1"/>
      <c r="P758" s="1"/>
      <c r="Q758" s="1"/>
      <c r="R758" s="1"/>
      <c r="S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3:35" x14ac:dyDescent="0.15">
      <c r="M759" s="1"/>
      <c r="N759" s="1"/>
      <c r="O759" s="1"/>
      <c r="P759" s="1"/>
      <c r="Q759" s="1"/>
      <c r="R759" s="1"/>
      <c r="S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3:35" x14ac:dyDescent="0.15">
      <c r="M760" s="1"/>
      <c r="N760" s="1"/>
      <c r="O760" s="1"/>
      <c r="P760" s="1"/>
      <c r="Q760" s="1"/>
      <c r="R760" s="1"/>
      <c r="S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3:35" x14ac:dyDescent="0.15">
      <c r="M761" s="1"/>
      <c r="N761" s="1"/>
      <c r="O761" s="1"/>
      <c r="P761" s="1"/>
      <c r="Q761" s="1"/>
      <c r="R761" s="1"/>
      <c r="S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3:35" x14ac:dyDescent="0.15">
      <c r="M762" s="1"/>
      <c r="N762" s="1"/>
      <c r="O762" s="1"/>
      <c r="P762" s="1"/>
      <c r="Q762" s="1"/>
      <c r="R762" s="1"/>
      <c r="S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3:35" x14ac:dyDescent="0.15">
      <c r="M763" s="1"/>
      <c r="N763" s="1"/>
      <c r="O763" s="1"/>
      <c r="P763" s="1"/>
      <c r="Q763" s="1"/>
      <c r="R763" s="1"/>
      <c r="S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3:35" x14ac:dyDescent="0.15">
      <c r="M764" s="1"/>
      <c r="N764" s="1"/>
      <c r="O764" s="1"/>
      <c r="P764" s="1"/>
      <c r="Q764" s="1"/>
      <c r="R764" s="1"/>
      <c r="S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3:35" x14ac:dyDescent="0.15">
      <c r="M765" s="1"/>
      <c r="N765" s="1"/>
      <c r="O765" s="1"/>
      <c r="P765" s="1"/>
      <c r="Q765" s="1"/>
      <c r="R765" s="1"/>
      <c r="S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3:35" x14ac:dyDescent="0.15">
      <c r="M766" s="1"/>
      <c r="N766" s="1"/>
      <c r="O766" s="1"/>
      <c r="P766" s="1"/>
      <c r="Q766" s="1"/>
      <c r="R766" s="1"/>
      <c r="S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3:35" x14ac:dyDescent="0.15">
      <c r="M767" s="1"/>
      <c r="N767" s="1"/>
      <c r="O767" s="1"/>
      <c r="P767" s="1"/>
      <c r="Q767" s="1"/>
      <c r="R767" s="1"/>
      <c r="S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3:35" x14ac:dyDescent="0.15">
      <c r="M768" s="1"/>
      <c r="N768" s="1"/>
      <c r="O768" s="1"/>
      <c r="P768" s="1"/>
      <c r="Q768" s="1"/>
      <c r="R768" s="1"/>
      <c r="S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3:35" x14ac:dyDescent="0.15">
      <c r="M769" s="1"/>
      <c r="N769" s="1"/>
      <c r="O769" s="1"/>
      <c r="P769" s="1"/>
      <c r="Q769" s="1"/>
      <c r="R769" s="1"/>
      <c r="S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3:35" x14ac:dyDescent="0.15">
      <c r="M770" s="1"/>
      <c r="N770" s="1"/>
      <c r="O770" s="1"/>
      <c r="P770" s="1"/>
      <c r="Q770" s="1"/>
      <c r="R770" s="1"/>
      <c r="S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3:35" x14ac:dyDescent="0.15">
      <c r="M771" s="1"/>
      <c r="N771" s="1"/>
      <c r="O771" s="1"/>
      <c r="P771" s="1"/>
      <c r="Q771" s="1"/>
      <c r="R771" s="1"/>
      <c r="S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3:35" x14ac:dyDescent="0.15">
      <c r="M772" s="1"/>
      <c r="N772" s="1"/>
      <c r="O772" s="1"/>
      <c r="P772" s="1"/>
      <c r="Q772" s="1"/>
      <c r="R772" s="1"/>
      <c r="S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3:35" x14ac:dyDescent="0.15">
      <c r="M773" s="1"/>
      <c r="N773" s="1"/>
      <c r="O773" s="1"/>
      <c r="P773" s="1"/>
      <c r="Q773" s="1"/>
      <c r="R773" s="1"/>
      <c r="S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3:35" x14ac:dyDescent="0.15">
      <c r="M774" s="1"/>
      <c r="N774" s="1"/>
      <c r="O774" s="1"/>
      <c r="P774" s="1"/>
      <c r="Q774" s="1"/>
      <c r="R774" s="1"/>
      <c r="S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3:35" x14ac:dyDescent="0.15">
      <c r="M775" s="1"/>
      <c r="N775" s="1"/>
      <c r="O775" s="1"/>
      <c r="P775" s="1"/>
      <c r="Q775" s="1"/>
      <c r="R775" s="1"/>
      <c r="S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3:35" x14ac:dyDescent="0.15">
      <c r="M776" s="1"/>
      <c r="N776" s="1"/>
      <c r="O776" s="1"/>
      <c r="P776" s="1"/>
      <c r="Q776" s="1"/>
      <c r="R776" s="1"/>
      <c r="S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3:35" x14ac:dyDescent="0.15">
      <c r="M777" s="1"/>
      <c r="N777" s="1"/>
      <c r="O777" s="1"/>
      <c r="P777" s="1"/>
      <c r="Q777" s="1"/>
      <c r="R777" s="1"/>
      <c r="S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3:35" x14ac:dyDescent="0.15">
      <c r="M778" s="1"/>
      <c r="N778" s="1"/>
      <c r="O778" s="1"/>
      <c r="P778" s="1"/>
      <c r="Q778" s="1"/>
      <c r="R778" s="1"/>
      <c r="S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3:35" x14ac:dyDescent="0.15">
      <c r="M779" s="1"/>
      <c r="N779" s="1"/>
      <c r="O779" s="1"/>
      <c r="P779" s="1"/>
      <c r="Q779" s="1"/>
      <c r="R779" s="1"/>
      <c r="S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3:35" x14ac:dyDescent="0.15">
      <c r="M780" s="1"/>
      <c r="N780" s="1"/>
      <c r="O780" s="1"/>
      <c r="P780" s="1"/>
      <c r="Q780" s="1"/>
      <c r="R780" s="1"/>
      <c r="S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3:35" x14ac:dyDescent="0.15">
      <c r="M781" s="1"/>
      <c r="N781" s="1"/>
      <c r="O781" s="1"/>
      <c r="P781" s="1"/>
      <c r="Q781" s="1"/>
      <c r="R781" s="1"/>
      <c r="S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3:35" x14ac:dyDescent="0.15">
      <c r="M782" s="1"/>
      <c r="N782" s="1"/>
      <c r="O782" s="1"/>
      <c r="P782" s="1"/>
      <c r="Q782" s="1"/>
      <c r="R782" s="1"/>
      <c r="S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3:35" x14ac:dyDescent="0.15">
      <c r="M783" s="1"/>
      <c r="N783" s="1"/>
      <c r="O783" s="1"/>
      <c r="P783" s="1"/>
      <c r="Q783" s="1"/>
      <c r="R783" s="1"/>
      <c r="S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3:35" x14ac:dyDescent="0.15">
      <c r="M784" s="1"/>
      <c r="N784" s="1"/>
      <c r="O784" s="1"/>
      <c r="P784" s="1"/>
      <c r="Q784" s="1"/>
      <c r="R784" s="1"/>
      <c r="S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3:35" x14ac:dyDescent="0.15">
      <c r="M785" s="1"/>
      <c r="N785" s="1"/>
      <c r="O785" s="1"/>
      <c r="P785" s="1"/>
      <c r="Q785" s="1"/>
      <c r="R785" s="1"/>
      <c r="S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3:35" x14ac:dyDescent="0.15">
      <c r="M786" s="1"/>
      <c r="N786" s="1"/>
      <c r="O786" s="1"/>
      <c r="P786" s="1"/>
      <c r="Q786" s="1"/>
      <c r="R786" s="1"/>
      <c r="S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3:35" x14ac:dyDescent="0.15">
      <c r="M787" s="1"/>
      <c r="N787" s="1"/>
      <c r="O787" s="1"/>
      <c r="P787" s="1"/>
      <c r="Q787" s="1"/>
      <c r="R787" s="1"/>
      <c r="S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3:35" x14ac:dyDescent="0.15">
      <c r="M788" s="1"/>
      <c r="N788" s="1"/>
      <c r="O788" s="1"/>
      <c r="P788" s="1"/>
      <c r="Q788" s="1"/>
      <c r="R788" s="1"/>
      <c r="S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3:35" x14ac:dyDescent="0.15">
      <c r="M789" s="1"/>
      <c r="N789" s="1"/>
      <c r="O789" s="1"/>
      <c r="P789" s="1"/>
      <c r="Q789" s="1"/>
      <c r="R789" s="1"/>
      <c r="S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3:35" x14ac:dyDescent="0.15">
      <c r="M790" s="1"/>
      <c r="N790" s="1"/>
      <c r="O790" s="1"/>
      <c r="P790" s="1"/>
      <c r="Q790" s="1"/>
      <c r="R790" s="1"/>
      <c r="S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3:35" x14ac:dyDescent="0.15">
      <c r="M791" s="1"/>
      <c r="N791" s="1"/>
      <c r="O791" s="1"/>
      <c r="P791" s="1"/>
      <c r="Q791" s="1"/>
      <c r="R791" s="1"/>
      <c r="S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3:35" x14ac:dyDescent="0.15">
      <c r="M792" s="1"/>
      <c r="N792" s="1"/>
      <c r="O792" s="1"/>
      <c r="P792" s="1"/>
      <c r="Q792" s="1"/>
      <c r="R792" s="1"/>
      <c r="S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3:35" x14ac:dyDescent="0.15">
      <c r="M793" s="1"/>
      <c r="N793" s="1"/>
      <c r="O793" s="1"/>
      <c r="P793" s="1"/>
      <c r="Q793" s="1"/>
      <c r="R793" s="1"/>
      <c r="S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3:35" x14ac:dyDescent="0.15">
      <c r="M794" s="1"/>
      <c r="N794" s="1"/>
      <c r="O794" s="1"/>
      <c r="P794" s="1"/>
      <c r="Q794" s="1"/>
      <c r="R794" s="1"/>
      <c r="S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3:35" x14ac:dyDescent="0.15">
      <c r="M795" s="1"/>
      <c r="N795" s="1"/>
      <c r="O795" s="1"/>
      <c r="P795" s="1"/>
      <c r="Q795" s="1"/>
      <c r="R795" s="1"/>
      <c r="S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3:35" x14ac:dyDescent="0.15">
      <c r="M796" s="1"/>
      <c r="N796" s="1"/>
      <c r="O796" s="1"/>
      <c r="P796" s="1"/>
      <c r="Q796" s="1"/>
      <c r="R796" s="1"/>
      <c r="S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3:35" x14ac:dyDescent="0.15">
      <c r="M797" s="1"/>
      <c r="N797" s="1"/>
      <c r="O797" s="1"/>
      <c r="P797" s="1"/>
      <c r="Q797" s="1"/>
      <c r="R797" s="1"/>
      <c r="S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3:35" x14ac:dyDescent="0.15">
      <c r="M798" s="1"/>
      <c r="N798" s="1"/>
      <c r="O798" s="1"/>
      <c r="P798" s="1"/>
      <c r="Q798" s="1"/>
      <c r="R798" s="1"/>
      <c r="S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3:35" x14ac:dyDescent="0.15">
      <c r="M799" s="1"/>
      <c r="N799" s="1"/>
      <c r="O799" s="1"/>
      <c r="P799" s="1"/>
      <c r="Q799" s="1"/>
      <c r="R799" s="1"/>
      <c r="S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3:35" x14ac:dyDescent="0.15">
      <c r="M800" s="1"/>
      <c r="N800" s="1"/>
      <c r="O800" s="1"/>
      <c r="P800" s="1"/>
      <c r="Q800" s="1"/>
      <c r="R800" s="1"/>
      <c r="S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3:35" x14ac:dyDescent="0.15">
      <c r="M801" s="1"/>
      <c r="N801" s="1"/>
      <c r="O801" s="1"/>
      <c r="P801" s="1"/>
      <c r="Q801" s="1"/>
      <c r="R801" s="1"/>
      <c r="S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3:35" x14ac:dyDescent="0.15">
      <c r="M802" s="1"/>
      <c r="N802" s="1"/>
      <c r="O802" s="1"/>
      <c r="P802" s="1"/>
      <c r="Q802" s="1"/>
      <c r="R802" s="1"/>
      <c r="S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3:35" x14ac:dyDescent="0.15">
      <c r="M803" s="1"/>
      <c r="N803" s="1"/>
      <c r="O803" s="1"/>
      <c r="P803" s="1"/>
      <c r="Q803" s="1"/>
      <c r="R803" s="1"/>
      <c r="S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3:35" x14ac:dyDescent="0.15">
      <c r="M804" s="1"/>
      <c r="N804" s="1"/>
      <c r="O804" s="1"/>
      <c r="P804" s="1"/>
      <c r="Q804" s="1"/>
      <c r="R804" s="1"/>
      <c r="S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3:35" x14ac:dyDescent="0.15">
      <c r="M805" s="1"/>
      <c r="N805" s="1"/>
      <c r="O805" s="1"/>
      <c r="P805" s="1"/>
      <c r="Q805" s="1"/>
      <c r="R805" s="1"/>
      <c r="S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3:35" x14ac:dyDescent="0.15">
      <c r="M806" s="1"/>
      <c r="N806" s="1"/>
      <c r="O806" s="1"/>
      <c r="P806" s="1"/>
      <c r="Q806" s="1"/>
      <c r="R806" s="1"/>
      <c r="S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3:35" x14ac:dyDescent="0.15">
      <c r="M807" s="1"/>
      <c r="N807" s="1"/>
      <c r="O807" s="1"/>
      <c r="P807" s="1"/>
      <c r="Q807" s="1"/>
      <c r="R807" s="1"/>
      <c r="S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3:35" x14ac:dyDescent="0.15">
      <c r="M808" s="1"/>
      <c r="N808" s="1"/>
      <c r="O808" s="1"/>
      <c r="P808" s="1"/>
      <c r="Q808" s="1"/>
      <c r="R808" s="1"/>
      <c r="S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3:35" x14ac:dyDescent="0.15">
      <c r="M809" s="1"/>
      <c r="N809" s="1"/>
      <c r="O809" s="1"/>
      <c r="P809" s="1"/>
      <c r="Q809" s="1"/>
      <c r="R809" s="1"/>
      <c r="S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3:35" x14ac:dyDescent="0.15">
      <c r="M810" s="1"/>
      <c r="N810" s="1"/>
      <c r="O810" s="1"/>
      <c r="P810" s="1"/>
      <c r="Q810" s="1"/>
      <c r="R810" s="1"/>
      <c r="S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3:35" x14ac:dyDescent="0.15">
      <c r="M811" s="1"/>
      <c r="N811" s="1"/>
      <c r="O811" s="1"/>
      <c r="P811" s="1"/>
      <c r="Q811" s="1"/>
      <c r="R811" s="1"/>
      <c r="S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3:35" x14ac:dyDescent="0.15">
      <c r="M812" s="1"/>
      <c r="N812" s="1"/>
      <c r="O812" s="1"/>
      <c r="P812" s="1"/>
      <c r="Q812" s="1"/>
      <c r="R812" s="1"/>
      <c r="S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3:35" x14ac:dyDescent="0.15">
      <c r="M813" s="1"/>
      <c r="N813" s="1"/>
      <c r="O813" s="1"/>
      <c r="P813" s="1"/>
      <c r="Q813" s="1"/>
      <c r="R813" s="1"/>
      <c r="S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3:35" x14ac:dyDescent="0.15">
      <c r="M814" s="1"/>
      <c r="N814" s="1"/>
      <c r="O814" s="1"/>
      <c r="P814" s="1"/>
      <c r="Q814" s="1"/>
      <c r="R814" s="1"/>
      <c r="S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3:35" x14ac:dyDescent="0.15">
      <c r="M815" s="1"/>
      <c r="N815" s="1"/>
      <c r="O815" s="1"/>
      <c r="P815" s="1"/>
      <c r="Q815" s="1"/>
      <c r="R815" s="1"/>
      <c r="S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3:35" x14ac:dyDescent="0.15">
      <c r="M816" s="1"/>
      <c r="N816" s="1"/>
      <c r="O816" s="1"/>
      <c r="P816" s="1"/>
      <c r="Q816" s="1"/>
      <c r="R816" s="1"/>
      <c r="S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3:35" x14ac:dyDescent="0.15">
      <c r="M817" s="1"/>
      <c r="N817" s="1"/>
      <c r="O817" s="1"/>
      <c r="P817" s="1"/>
      <c r="Q817" s="1"/>
      <c r="R817" s="1"/>
      <c r="S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3:35" x14ac:dyDescent="0.15">
      <c r="M818" s="1"/>
      <c r="N818" s="1"/>
      <c r="O818" s="1"/>
      <c r="P818" s="1"/>
      <c r="Q818" s="1"/>
      <c r="R818" s="1"/>
      <c r="S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3:35" x14ac:dyDescent="0.15">
      <c r="M819" s="1"/>
      <c r="N819" s="1"/>
      <c r="O819" s="1"/>
      <c r="P819" s="1"/>
      <c r="Q819" s="1"/>
      <c r="R819" s="1"/>
      <c r="S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3:35" x14ac:dyDescent="0.15">
      <c r="M820" s="1"/>
      <c r="N820" s="1"/>
      <c r="O820" s="1"/>
      <c r="P820" s="1"/>
      <c r="Q820" s="1"/>
      <c r="R820" s="1"/>
      <c r="S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3:35" x14ac:dyDescent="0.15">
      <c r="M821" s="1"/>
      <c r="N821" s="1"/>
      <c r="O821" s="1"/>
      <c r="P821" s="1"/>
      <c r="Q821" s="1"/>
      <c r="R821" s="1"/>
      <c r="S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3:35" x14ac:dyDescent="0.15">
      <c r="M822" s="1"/>
      <c r="N822" s="1"/>
      <c r="O822" s="1"/>
      <c r="P822" s="1"/>
      <c r="Q822" s="1"/>
      <c r="R822" s="1"/>
      <c r="S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3:35" x14ac:dyDescent="0.15">
      <c r="M823" s="1"/>
      <c r="N823" s="1"/>
      <c r="O823" s="1"/>
      <c r="P823" s="1"/>
      <c r="Q823" s="1"/>
      <c r="R823" s="1"/>
      <c r="S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3:35" x14ac:dyDescent="0.15">
      <c r="M824" s="1"/>
      <c r="N824" s="1"/>
      <c r="O824" s="1"/>
      <c r="P824" s="1"/>
      <c r="Q824" s="1"/>
      <c r="R824" s="1"/>
      <c r="S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3:35" x14ac:dyDescent="0.15">
      <c r="M825" s="1"/>
      <c r="N825" s="1"/>
      <c r="O825" s="1"/>
      <c r="P825" s="1"/>
      <c r="Q825" s="1"/>
      <c r="R825" s="1"/>
      <c r="S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3:35" x14ac:dyDescent="0.15">
      <c r="M826" s="1"/>
      <c r="N826" s="1"/>
      <c r="O826" s="1"/>
      <c r="P826" s="1"/>
      <c r="Q826" s="1"/>
      <c r="R826" s="1"/>
      <c r="S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3:35" x14ac:dyDescent="0.15">
      <c r="M827" s="1"/>
      <c r="N827" s="1"/>
      <c r="O827" s="1"/>
      <c r="P827" s="1"/>
      <c r="Q827" s="1"/>
      <c r="R827" s="1"/>
      <c r="S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3:35" x14ac:dyDescent="0.15">
      <c r="M828" s="1"/>
      <c r="N828" s="1"/>
      <c r="O828" s="1"/>
      <c r="P828" s="1"/>
      <c r="Q828" s="1"/>
      <c r="R828" s="1"/>
      <c r="S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3:35" x14ac:dyDescent="0.15">
      <c r="M829" s="1"/>
      <c r="N829" s="1"/>
      <c r="O829" s="1"/>
      <c r="P829" s="1"/>
      <c r="Q829" s="1"/>
      <c r="R829" s="1"/>
      <c r="S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3:35" x14ac:dyDescent="0.15">
      <c r="M830" s="1"/>
      <c r="N830" s="1"/>
      <c r="O830" s="1"/>
      <c r="P830" s="1"/>
      <c r="Q830" s="1"/>
      <c r="R830" s="1"/>
      <c r="S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3:35" x14ac:dyDescent="0.15">
      <c r="M831" s="1"/>
      <c r="N831" s="1"/>
      <c r="O831" s="1"/>
      <c r="P831" s="1"/>
      <c r="Q831" s="1"/>
      <c r="R831" s="1"/>
      <c r="S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3:35" x14ac:dyDescent="0.15">
      <c r="M832" s="1"/>
      <c r="N832" s="1"/>
      <c r="O832" s="1"/>
      <c r="P832" s="1"/>
      <c r="Q832" s="1"/>
      <c r="R832" s="1"/>
      <c r="S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3:35" x14ac:dyDescent="0.15">
      <c r="M833" s="1"/>
      <c r="N833" s="1"/>
      <c r="O833" s="1"/>
      <c r="P833" s="1"/>
      <c r="Q833" s="1"/>
      <c r="R833" s="1"/>
      <c r="S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3:35" x14ac:dyDescent="0.15">
      <c r="M834" s="1"/>
      <c r="N834" s="1"/>
      <c r="O834" s="1"/>
      <c r="P834" s="1"/>
      <c r="Q834" s="1"/>
      <c r="R834" s="1"/>
      <c r="S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3:35" x14ac:dyDescent="0.15">
      <c r="M835" s="1"/>
      <c r="N835" s="1"/>
      <c r="O835" s="1"/>
      <c r="P835" s="1"/>
      <c r="Q835" s="1"/>
      <c r="R835" s="1"/>
      <c r="S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3:35" x14ac:dyDescent="0.15">
      <c r="M836" s="1"/>
      <c r="N836" s="1"/>
      <c r="O836" s="1"/>
      <c r="P836" s="1"/>
      <c r="Q836" s="1"/>
      <c r="R836" s="1"/>
      <c r="S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3:35" x14ac:dyDescent="0.15">
      <c r="M837" s="1"/>
      <c r="N837" s="1"/>
      <c r="O837" s="1"/>
      <c r="P837" s="1"/>
      <c r="Q837" s="1"/>
      <c r="R837" s="1"/>
      <c r="S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3:35" x14ac:dyDescent="0.15">
      <c r="M838" s="1"/>
      <c r="N838" s="1"/>
      <c r="O838" s="1"/>
      <c r="P838" s="1"/>
      <c r="Q838" s="1"/>
      <c r="R838" s="1"/>
      <c r="S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3:35" x14ac:dyDescent="0.15">
      <c r="M839" s="1"/>
      <c r="N839" s="1"/>
      <c r="O839" s="1"/>
      <c r="P839" s="1"/>
      <c r="Q839" s="1"/>
      <c r="R839" s="1"/>
      <c r="S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3:35" x14ac:dyDescent="0.15">
      <c r="M840" s="1"/>
      <c r="N840" s="1"/>
      <c r="O840" s="1"/>
      <c r="P840" s="1"/>
      <c r="Q840" s="1"/>
      <c r="R840" s="1"/>
      <c r="S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3:35" x14ac:dyDescent="0.15">
      <c r="M841" s="1"/>
      <c r="N841" s="1"/>
      <c r="O841" s="1"/>
      <c r="P841" s="1"/>
      <c r="Q841" s="1"/>
      <c r="R841" s="1"/>
      <c r="S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3:35" x14ac:dyDescent="0.15">
      <c r="M842" s="1"/>
      <c r="N842" s="1"/>
      <c r="O842" s="1"/>
      <c r="P842" s="1"/>
      <c r="Q842" s="1"/>
      <c r="R842" s="1"/>
      <c r="S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3:35" x14ac:dyDescent="0.15">
      <c r="M843" s="1"/>
      <c r="N843" s="1"/>
      <c r="O843" s="1"/>
      <c r="P843" s="1"/>
      <c r="Q843" s="1"/>
      <c r="R843" s="1"/>
      <c r="S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3:35" x14ac:dyDescent="0.15">
      <c r="M844" s="1"/>
      <c r="N844" s="1"/>
      <c r="O844" s="1"/>
      <c r="P844" s="1"/>
      <c r="Q844" s="1"/>
      <c r="R844" s="1"/>
      <c r="S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3:35" x14ac:dyDescent="0.15">
      <c r="M845" s="1"/>
      <c r="N845" s="1"/>
      <c r="O845" s="1"/>
      <c r="P845" s="1"/>
      <c r="Q845" s="1"/>
      <c r="R845" s="1"/>
      <c r="S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3:35" x14ac:dyDescent="0.15">
      <c r="M846" s="1"/>
      <c r="N846" s="1"/>
      <c r="O846" s="1"/>
      <c r="P846" s="1"/>
      <c r="Q846" s="1"/>
      <c r="R846" s="1"/>
      <c r="S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3:35" x14ac:dyDescent="0.15">
      <c r="M847" s="1"/>
      <c r="N847" s="1"/>
      <c r="O847" s="1"/>
      <c r="P847" s="1"/>
      <c r="Q847" s="1"/>
      <c r="R847" s="1"/>
      <c r="S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3:35" x14ac:dyDescent="0.15">
      <c r="M848" s="1"/>
      <c r="N848" s="1"/>
      <c r="O848" s="1"/>
      <c r="P848" s="1"/>
      <c r="Q848" s="1"/>
      <c r="R848" s="1"/>
      <c r="S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3:35" x14ac:dyDescent="0.15">
      <c r="M849" s="1"/>
      <c r="N849" s="1"/>
      <c r="O849" s="1"/>
      <c r="P849" s="1"/>
      <c r="Q849" s="1"/>
      <c r="R849" s="1"/>
      <c r="S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3:35" x14ac:dyDescent="0.15">
      <c r="M850" s="1"/>
      <c r="N850" s="1"/>
      <c r="O850" s="1"/>
      <c r="P850" s="1"/>
      <c r="Q850" s="1"/>
      <c r="R850" s="1"/>
      <c r="S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3:35" x14ac:dyDescent="0.15">
      <c r="M851" s="1"/>
      <c r="N851" s="1"/>
      <c r="O851" s="1"/>
      <c r="P851" s="1"/>
      <c r="Q851" s="1"/>
      <c r="R851" s="1"/>
      <c r="S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3:35" x14ac:dyDescent="0.15">
      <c r="M852" s="1"/>
      <c r="N852" s="1"/>
      <c r="O852" s="1"/>
      <c r="P852" s="1"/>
      <c r="Q852" s="1"/>
      <c r="R852" s="1"/>
      <c r="S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3:35" x14ac:dyDescent="0.15">
      <c r="M853" s="1"/>
      <c r="N853" s="1"/>
      <c r="O853" s="1"/>
      <c r="P853" s="1"/>
      <c r="Q853" s="1"/>
      <c r="R853" s="1"/>
      <c r="S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3:35" x14ac:dyDescent="0.15">
      <c r="M854" s="1"/>
      <c r="N854" s="1"/>
      <c r="O854" s="1"/>
      <c r="P854" s="1"/>
      <c r="Q854" s="1"/>
      <c r="R854" s="1"/>
      <c r="S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3:35" x14ac:dyDescent="0.15">
      <c r="M855" s="1"/>
      <c r="N855" s="1"/>
      <c r="O855" s="1"/>
      <c r="P855" s="1"/>
      <c r="Q855" s="1"/>
      <c r="R855" s="1"/>
      <c r="S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3:35" x14ac:dyDescent="0.15">
      <c r="M856" s="1"/>
      <c r="N856" s="1"/>
      <c r="O856" s="1"/>
      <c r="P856" s="1"/>
      <c r="Q856" s="1"/>
      <c r="R856" s="1"/>
      <c r="S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3:35" x14ac:dyDescent="0.15">
      <c r="M857" s="1"/>
      <c r="N857" s="1"/>
      <c r="O857" s="1"/>
      <c r="P857" s="1"/>
      <c r="Q857" s="1"/>
      <c r="R857" s="1"/>
      <c r="S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3:35" x14ac:dyDescent="0.15">
      <c r="M858" s="1"/>
      <c r="N858" s="1"/>
      <c r="O858" s="1"/>
      <c r="P858" s="1"/>
      <c r="Q858" s="1"/>
      <c r="R858" s="1"/>
      <c r="S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3:35" x14ac:dyDescent="0.15">
      <c r="M859" s="1"/>
      <c r="N859" s="1"/>
      <c r="O859" s="1"/>
      <c r="P859" s="1"/>
      <c r="Q859" s="1"/>
      <c r="R859" s="1"/>
      <c r="S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3:35" x14ac:dyDescent="0.15">
      <c r="M860" s="1"/>
      <c r="N860" s="1"/>
      <c r="O860" s="1"/>
      <c r="P860" s="1"/>
      <c r="Q860" s="1"/>
      <c r="R860" s="1"/>
      <c r="S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3:35" x14ac:dyDescent="0.15">
      <c r="M861" s="1"/>
      <c r="N861" s="1"/>
      <c r="O861" s="1"/>
      <c r="P861" s="1"/>
      <c r="Q861" s="1"/>
      <c r="R861" s="1"/>
      <c r="S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3:35" x14ac:dyDescent="0.15">
      <c r="M862" s="1"/>
      <c r="N862" s="1"/>
      <c r="O862" s="1"/>
      <c r="P862" s="1"/>
      <c r="Q862" s="1"/>
      <c r="R862" s="1"/>
      <c r="S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3:35" x14ac:dyDescent="0.15">
      <c r="M863" s="1"/>
      <c r="N863" s="1"/>
      <c r="O863" s="1"/>
      <c r="P863" s="1"/>
      <c r="Q863" s="1"/>
      <c r="R863" s="1"/>
      <c r="S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3:35" x14ac:dyDescent="0.15">
      <c r="M864" s="1"/>
      <c r="N864" s="1"/>
      <c r="O864" s="1"/>
      <c r="P864" s="1"/>
      <c r="Q864" s="1"/>
      <c r="R864" s="1"/>
      <c r="S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3:35" x14ac:dyDescent="0.15">
      <c r="M865" s="1"/>
      <c r="N865" s="1"/>
      <c r="O865" s="1"/>
      <c r="P865" s="1"/>
      <c r="Q865" s="1"/>
      <c r="R865" s="1"/>
      <c r="S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3:35" x14ac:dyDescent="0.15">
      <c r="M866" s="1"/>
      <c r="N866" s="1"/>
      <c r="O866" s="1"/>
      <c r="P866" s="1"/>
      <c r="Q866" s="1"/>
      <c r="R866" s="1"/>
      <c r="S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3:35" x14ac:dyDescent="0.15">
      <c r="M867" s="1"/>
      <c r="N867" s="1"/>
      <c r="O867" s="1"/>
      <c r="P867" s="1"/>
      <c r="Q867" s="1"/>
      <c r="R867" s="1"/>
      <c r="S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3:35" x14ac:dyDescent="0.15">
      <c r="M868" s="1"/>
      <c r="N868" s="1"/>
      <c r="O868" s="1"/>
      <c r="P868" s="1"/>
      <c r="Q868" s="1"/>
      <c r="R868" s="1"/>
      <c r="S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3:35" x14ac:dyDescent="0.15">
      <c r="M869" s="1"/>
      <c r="N869" s="1"/>
      <c r="O869" s="1"/>
      <c r="P869" s="1"/>
      <c r="Q869" s="1"/>
      <c r="R869" s="1"/>
      <c r="S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3:35" x14ac:dyDescent="0.15">
      <c r="M870" s="1"/>
      <c r="N870" s="1"/>
      <c r="O870" s="1"/>
      <c r="P870" s="1"/>
      <c r="Q870" s="1"/>
      <c r="R870" s="1"/>
      <c r="S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3:35" x14ac:dyDescent="0.15">
      <c r="M871" s="1"/>
      <c r="N871" s="1"/>
      <c r="O871" s="1"/>
      <c r="P871" s="1"/>
      <c r="Q871" s="1"/>
      <c r="R871" s="1"/>
      <c r="S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3:35" x14ac:dyDescent="0.15">
      <c r="M872" s="1"/>
      <c r="N872" s="1"/>
      <c r="O872" s="1"/>
      <c r="P872" s="1"/>
      <c r="Q872" s="1"/>
      <c r="R872" s="1"/>
      <c r="S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3:35" x14ac:dyDescent="0.15">
      <c r="M873" s="1"/>
      <c r="N873" s="1"/>
      <c r="O873" s="1"/>
      <c r="P873" s="1"/>
      <c r="Q873" s="1"/>
      <c r="R873" s="1"/>
      <c r="S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3:35" x14ac:dyDescent="0.15">
      <c r="M874" s="1"/>
      <c r="N874" s="1"/>
      <c r="O874" s="1"/>
      <c r="P874" s="1"/>
      <c r="Q874" s="1"/>
      <c r="R874" s="1"/>
      <c r="S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3:35" x14ac:dyDescent="0.15">
      <c r="M875" s="1"/>
      <c r="N875" s="1"/>
      <c r="O875" s="1"/>
      <c r="P875" s="1"/>
      <c r="Q875" s="1"/>
      <c r="R875" s="1"/>
      <c r="S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3:35" x14ac:dyDescent="0.15">
      <c r="M876" s="1"/>
      <c r="N876" s="1"/>
      <c r="O876" s="1"/>
      <c r="P876" s="1"/>
      <c r="Q876" s="1"/>
      <c r="R876" s="1"/>
      <c r="S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3:35" x14ac:dyDescent="0.15">
      <c r="M877" s="1"/>
      <c r="N877" s="1"/>
      <c r="O877" s="1"/>
      <c r="P877" s="1"/>
      <c r="Q877" s="1"/>
      <c r="R877" s="1"/>
      <c r="S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3:35" x14ac:dyDescent="0.15">
      <c r="M878" s="1"/>
      <c r="N878" s="1"/>
      <c r="O878" s="1"/>
      <c r="P878" s="1"/>
      <c r="Q878" s="1"/>
      <c r="R878" s="1"/>
      <c r="S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3:35" x14ac:dyDescent="0.15">
      <c r="M879" s="1"/>
      <c r="N879" s="1"/>
      <c r="O879" s="1"/>
      <c r="P879" s="1"/>
      <c r="Q879" s="1"/>
      <c r="R879" s="1"/>
      <c r="S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3:35" x14ac:dyDescent="0.15">
      <c r="M880" s="1"/>
      <c r="N880" s="1"/>
      <c r="O880" s="1"/>
      <c r="P880" s="1"/>
      <c r="Q880" s="1"/>
      <c r="R880" s="1"/>
      <c r="S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3:35" x14ac:dyDescent="0.15">
      <c r="M881" s="1"/>
      <c r="N881" s="1"/>
      <c r="O881" s="1"/>
      <c r="P881" s="1"/>
      <c r="Q881" s="1"/>
      <c r="R881" s="1"/>
      <c r="S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3:35" x14ac:dyDescent="0.15">
      <c r="M882" s="1"/>
      <c r="N882" s="1"/>
      <c r="O882" s="1"/>
      <c r="P882" s="1"/>
      <c r="Q882" s="1"/>
      <c r="R882" s="1"/>
      <c r="S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3:35" x14ac:dyDescent="0.15">
      <c r="M883" s="1"/>
      <c r="N883" s="1"/>
      <c r="O883" s="1"/>
      <c r="P883" s="1"/>
      <c r="Q883" s="1"/>
      <c r="R883" s="1"/>
      <c r="S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3:35" x14ac:dyDescent="0.15">
      <c r="M884" s="1"/>
      <c r="N884" s="1"/>
      <c r="O884" s="1"/>
      <c r="P884" s="1"/>
      <c r="Q884" s="1"/>
      <c r="R884" s="1"/>
      <c r="S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3:35" x14ac:dyDescent="0.15">
      <c r="M885" s="1"/>
      <c r="N885" s="1"/>
      <c r="O885" s="1"/>
      <c r="P885" s="1"/>
      <c r="Q885" s="1"/>
      <c r="R885" s="1"/>
      <c r="S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3:35" x14ac:dyDescent="0.15">
      <c r="M886" s="1"/>
      <c r="N886" s="1"/>
      <c r="O886" s="1"/>
      <c r="P886" s="1"/>
      <c r="Q886" s="1"/>
      <c r="R886" s="1"/>
      <c r="S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3:35" x14ac:dyDescent="0.15">
      <c r="M887" s="1"/>
      <c r="N887" s="1"/>
      <c r="O887" s="1"/>
      <c r="P887" s="1"/>
      <c r="Q887" s="1"/>
      <c r="R887" s="1"/>
      <c r="S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3:35" x14ac:dyDescent="0.15">
      <c r="M888" s="1"/>
      <c r="N888" s="1"/>
      <c r="O888" s="1"/>
      <c r="P888" s="1"/>
      <c r="Q888" s="1"/>
      <c r="R888" s="1"/>
      <c r="S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3:35" x14ac:dyDescent="0.15">
      <c r="M889" s="1"/>
      <c r="N889" s="1"/>
      <c r="O889" s="1"/>
      <c r="P889" s="1"/>
      <c r="Q889" s="1"/>
      <c r="R889" s="1"/>
      <c r="S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3:35" x14ac:dyDescent="0.15">
      <c r="M890" s="1"/>
      <c r="N890" s="1"/>
      <c r="O890" s="1"/>
      <c r="P890" s="1"/>
      <c r="Q890" s="1"/>
      <c r="R890" s="1"/>
      <c r="S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3:35" x14ac:dyDescent="0.15">
      <c r="M891" s="1"/>
      <c r="N891" s="1"/>
      <c r="O891" s="1"/>
      <c r="P891" s="1"/>
      <c r="Q891" s="1"/>
      <c r="R891" s="1"/>
      <c r="S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3:35" x14ac:dyDescent="0.15">
      <c r="M892" s="1"/>
      <c r="N892" s="1"/>
      <c r="O892" s="1"/>
      <c r="P892" s="1"/>
      <c r="Q892" s="1"/>
      <c r="R892" s="1"/>
      <c r="S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3:35" x14ac:dyDescent="0.15">
      <c r="M893" s="1"/>
      <c r="N893" s="1"/>
      <c r="O893" s="1"/>
      <c r="P893" s="1"/>
      <c r="Q893" s="1"/>
      <c r="R893" s="1"/>
      <c r="S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3:35" x14ac:dyDescent="0.15">
      <c r="M894" s="1"/>
      <c r="N894" s="1"/>
      <c r="O894" s="1"/>
      <c r="P894" s="1"/>
      <c r="Q894" s="1"/>
      <c r="R894" s="1"/>
      <c r="S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3:35" x14ac:dyDescent="0.15">
      <c r="M895" s="1"/>
      <c r="N895" s="1"/>
      <c r="O895" s="1"/>
      <c r="P895" s="1"/>
      <c r="Q895" s="1"/>
      <c r="R895" s="1"/>
      <c r="S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3:35" x14ac:dyDescent="0.15">
      <c r="M896" s="1"/>
      <c r="N896" s="1"/>
      <c r="O896" s="1"/>
      <c r="P896" s="1"/>
      <c r="Q896" s="1"/>
      <c r="R896" s="1"/>
      <c r="S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3:35" x14ac:dyDescent="0.15">
      <c r="M897" s="1"/>
      <c r="N897" s="1"/>
      <c r="O897" s="1"/>
      <c r="P897" s="1"/>
      <c r="Q897" s="1"/>
      <c r="R897" s="1"/>
      <c r="S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3:35" x14ac:dyDescent="0.15">
      <c r="M898" s="1"/>
      <c r="N898" s="1"/>
      <c r="O898" s="1"/>
      <c r="P898" s="1"/>
      <c r="Q898" s="1"/>
      <c r="R898" s="1"/>
      <c r="S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3:35" x14ac:dyDescent="0.15">
      <c r="M899" s="1"/>
      <c r="N899" s="1"/>
      <c r="O899" s="1"/>
      <c r="P899" s="1"/>
      <c r="Q899" s="1"/>
      <c r="R899" s="1"/>
      <c r="S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3:35" x14ac:dyDescent="0.15">
      <c r="M900" s="1"/>
      <c r="N900" s="1"/>
      <c r="O900" s="1"/>
      <c r="P900" s="1"/>
      <c r="Q900" s="1"/>
      <c r="R900" s="1"/>
      <c r="S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3:35" x14ac:dyDescent="0.15">
      <c r="M901" s="1"/>
      <c r="N901" s="1"/>
      <c r="O901" s="1"/>
      <c r="P901" s="1"/>
      <c r="Q901" s="1"/>
      <c r="R901" s="1"/>
      <c r="S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3:35" x14ac:dyDescent="0.15">
      <c r="M902" s="1"/>
      <c r="N902" s="1"/>
      <c r="O902" s="1"/>
      <c r="P902" s="1"/>
      <c r="Q902" s="1"/>
      <c r="R902" s="1"/>
      <c r="S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3:35" x14ac:dyDescent="0.15">
      <c r="M903" s="1"/>
      <c r="N903" s="1"/>
      <c r="O903" s="1"/>
      <c r="P903" s="1"/>
      <c r="Q903" s="1"/>
      <c r="R903" s="1"/>
      <c r="S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3:35" x14ac:dyDescent="0.15">
      <c r="M904" s="1"/>
      <c r="N904" s="1"/>
      <c r="O904" s="1"/>
      <c r="P904" s="1"/>
      <c r="Q904" s="1"/>
      <c r="R904" s="1"/>
      <c r="S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3:35" x14ac:dyDescent="0.15">
      <c r="M905" s="1"/>
      <c r="N905" s="1"/>
      <c r="O905" s="1"/>
      <c r="P905" s="1"/>
      <c r="Q905" s="1"/>
      <c r="R905" s="1"/>
      <c r="S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3:35" x14ac:dyDescent="0.15">
      <c r="M906" s="1"/>
      <c r="N906" s="1"/>
      <c r="O906" s="1"/>
      <c r="P906" s="1"/>
      <c r="Q906" s="1"/>
      <c r="R906" s="1"/>
      <c r="S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3:35" x14ac:dyDescent="0.15">
      <c r="M907" s="1"/>
      <c r="N907" s="1"/>
      <c r="O907" s="1"/>
      <c r="P907" s="1"/>
      <c r="Q907" s="1"/>
      <c r="R907" s="1"/>
      <c r="S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3:35" x14ac:dyDescent="0.15">
      <c r="M908" s="1"/>
      <c r="N908" s="1"/>
      <c r="O908" s="1"/>
      <c r="P908" s="1"/>
      <c r="Q908" s="1"/>
      <c r="R908" s="1"/>
      <c r="S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3:35" x14ac:dyDescent="0.15">
      <c r="M909" s="1"/>
      <c r="N909" s="1"/>
      <c r="O909" s="1"/>
      <c r="P909" s="1"/>
      <c r="Q909" s="1"/>
      <c r="R909" s="1"/>
      <c r="S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3:35" x14ac:dyDescent="0.15">
      <c r="M910" s="1"/>
      <c r="N910" s="1"/>
      <c r="O910" s="1"/>
      <c r="P910" s="1"/>
      <c r="Q910" s="1"/>
      <c r="R910" s="1"/>
      <c r="S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3:35" x14ac:dyDescent="0.15">
      <c r="M911" s="1"/>
      <c r="N911" s="1"/>
      <c r="O911" s="1"/>
      <c r="P911" s="1"/>
      <c r="Q911" s="1"/>
      <c r="R911" s="1"/>
      <c r="S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3:35" x14ac:dyDescent="0.15">
      <c r="M912" s="1"/>
      <c r="N912" s="1"/>
      <c r="O912" s="1"/>
      <c r="P912" s="1"/>
      <c r="Q912" s="1"/>
      <c r="R912" s="1"/>
      <c r="S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3:35" x14ac:dyDescent="0.15">
      <c r="M913" s="1"/>
      <c r="N913" s="1"/>
      <c r="O913" s="1"/>
      <c r="P913" s="1"/>
      <c r="Q913" s="1"/>
      <c r="R913" s="1"/>
      <c r="S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3:35" x14ac:dyDescent="0.15">
      <c r="M914" s="1"/>
      <c r="N914" s="1"/>
      <c r="O914" s="1"/>
      <c r="P914" s="1"/>
      <c r="Q914" s="1"/>
      <c r="R914" s="1"/>
      <c r="S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3:35" x14ac:dyDescent="0.15">
      <c r="M915" s="1"/>
      <c r="N915" s="1"/>
      <c r="O915" s="1"/>
      <c r="P915" s="1"/>
      <c r="Q915" s="1"/>
      <c r="R915" s="1"/>
      <c r="S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3:35" x14ac:dyDescent="0.15">
      <c r="M916" s="1"/>
      <c r="N916" s="1"/>
      <c r="O916" s="1"/>
      <c r="P916" s="1"/>
      <c r="Q916" s="1"/>
      <c r="R916" s="1"/>
      <c r="S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3:35" x14ac:dyDescent="0.15">
      <c r="M917" s="1"/>
      <c r="N917" s="1"/>
      <c r="O917" s="1"/>
      <c r="P917" s="1"/>
      <c r="Q917" s="1"/>
      <c r="R917" s="1"/>
      <c r="S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3:35" x14ac:dyDescent="0.15">
      <c r="M918" s="1"/>
      <c r="N918" s="1"/>
      <c r="O918" s="1"/>
      <c r="P918" s="1"/>
      <c r="Q918" s="1"/>
      <c r="R918" s="1"/>
      <c r="S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3:35" x14ac:dyDescent="0.15">
      <c r="M919" s="1"/>
      <c r="N919" s="1"/>
      <c r="O919" s="1"/>
      <c r="P919" s="1"/>
      <c r="Q919" s="1"/>
      <c r="R919" s="1"/>
      <c r="S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3:35" x14ac:dyDescent="0.15">
      <c r="M920" s="1"/>
      <c r="N920" s="1"/>
      <c r="O920" s="1"/>
      <c r="P920" s="1"/>
      <c r="Q920" s="1"/>
      <c r="R920" s="1"/>
      <c r="S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3:35" x14ac:dyDescent="0.15">
      <c r="M921" s="1"/>
      <c r="N921" s="1"/>
      <c r="O921" s="1"/>
      <c r="P921" s="1"/>
      <c r="Q921" s="1"/>
      <c r="R921" s="1"/>
      <c r="S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3:35" x14ac:dyDescent="0.15">
      <c r="M922" s="1"/>
      <c r="N922" s="1"/>
      <c r="O922" s="1"/>
      <c r="P922" s="1"/>
      <c r="Q922" s="1"/>
      <c r="R922" s="1"/>
      <c r="S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3:35" x14ac:dyDescent="0.15">
      <c r="M923" s="1"/>
      <c r="N923" s="1"/>
      <c r="O923" s="1"/>
      <c r="P923" s="1"/>
      <c r="Q923" s="1"/>
      <c r="R923" s="1"/>
      <c r="S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3:35" x14ac:dyDescent="0.15">
      <c r="M924" s="1"/>
      <c r="N924" s="1"/>
      <c r="O924" s="1"/>
      <c r="P924" s="1"/>
      <c r="Q924" s="1"/>
      <c r="R924" s="1"/>
      <c r="S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3:35" x14ac:dyDescent="0.15">
      <c r="M925" s="1"/>
      <c r="N925" s="1"/>
      <c r="O925" s="1"/>
      <c r="P925" s="1"/>
      <c r="Q925" s="1"/>
      <c r="R925" s="1"/>
      <c r="S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3:35" x14ac:dyDescent="0.15">
      <c r="M926" s="1"/>
      <c r="N926" s="1"/>
      <c r="O926" s="1"/>
      <c r="P926" s="1"/>
      <c r="Q926" s="1"/>
      <c r="R926" s="1"/>
      <c r="S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3:35" x14ac:dyDescent="0.15">
      <c r="M927" s="1"/>
      <c r="N927" s="1"/>
      <c r="O927" s="1"/>
      <c r="P927" s="1"/>
      <c r="Q927" s="1"/>
      <c r="R927" s="1"/>
      <c r="S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3:35" x14ac:dyDescent="0.15">
      <c r="M928" s="1"/>
      <c r="N928" s="1"/>
      <c r="O928" s="1"/>
      <c r="P928" s="1"/>
      <c r="Q928" s="1"/>
      <c r="R928" s="1"/>
      <c r="S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3:35" x14ac:dyDescent="0.15">
      <c r="M929" s="1"/>
      <c r="N929" s="1"/>
      <c r="O929" s="1"/>
      <c r="P929" s="1"/>
      <c r="Q929" s="1"/>
      <c r="R929" s="1"/>
      <c r="S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3:35" x14ac:dyDescent="0.15">
      <c r="M930" s="1"/>
      <c r="N930" s="1"/>
      <c r="O930" s="1"/>
      <c r="P930" s="1"/>
      <c r="Q930" s="1"/>
      <c r="R930" s="1"/>
      <c r="S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3:35" x14ac:dyDescent="0.15">
      <c r="M931" s="1"/>
      <c r="N931" s="1"/>
      <c r="O931" s="1"/>
      <c r="P931" s="1"/>
      <c r="Q931" s="1"/>
      <c r="R931" s="1"/>
      <c r="S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3:35" x14ac:dyDescent="0.15">
      <c r="M932" s="1"/>
      <c r="N932" s="1"/>
      <c r="O932" s="1"/>
      <c r="P932" s="1"/>
      <c r="Q932" s="1"/>
      <c r="R932" s="1"/>
      <c r="S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3:35" x14ac:dyDescent="0.15">
      <c r="M933" s="1"/>
      <c r="N933" s="1"/>
      <c r="O933" s="1"/>
      <c r="P933" s="1"/>
      <c r="Q933" s="1"/>
      <c r="R933" s="1"/>
      <c r="S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3:35" x14ac:dyDescent="0.15">
      <c r="M934" s="1"/>
      <c r="N934" s="1"/>
      <c r="O934" s="1"/>
      <c r="P934" s="1"/>
      <c r="Q934" s="1"/>
      <c r="R934" s="1"/>
      <c r="S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3:35" x14ac:dyDescent="0.15">
      <c r="M935" s="1"/>
      <c r="N935" s="1"/>
      <c r="O935" s="1"/>
      <c r="P935" s="1"/>
      <c r="Q935" s="1"/>
      <c r="R935" s="1"/>
      <c r="S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3:35" x14ac:dyDescent="0.15">
      <c r="M936" s="1"/>
      <c r="N936" s="1"/>
      <c r="O936" s="1"/>
      <c r="P936" s="1"/>
      <c r="Q936" s="1"/>
      <c r="R936" s="1"/>
      <c r="S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3:35" x14ac:dyDescent="0.15">
      <c r="M937" s="1"/>
      <c r="N937" s="1"/>
      <c r="O937" s="1"/>
      <c r="P937" s="1"/>
      <c r="Q937" s="1"/>
      <c r="R937" s="1"/>
      <c r="S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3:35" x14ac:dyDescent="0.15">
      <c r="M938" s="1"/>
      <c r="N938" s="1"/>
      <c r="O938" s="1"/>
      <c r="P938" s="1"/>
      <c r="Q938" s="1"/>
      <c r="R938" s="1"/>
      <c r="S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3:35" x14ac:dyDescent="0.15">
      <c r="M939" s="1"/>
      <c r="N939" s="1"/>
      <c r="O939" s="1"/>
      <c r="P939" s="1"/>
      <c r="Q939" s="1"/>
      <c r="R939" s="1"/>
      <c r="S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3:35" x14ac:dyDescent="0.15">
      <c r="M940" s="1"/>
      <c r="N940" s="1"/>
      <c r="O940" s="1"/>
      <c r="P940" s="1"/>
      <c r="Q940" s="1"/>
      <c r="R940" s="1"/>
      <c r="S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3:35" x14ac:dyDescent="0.15">
      <c r="M941" s="1"/>
      <c r="N941" s="1"/>
      <c r="O941" s="1"/>
      <c r="P941" s="1"/>
      <c r="Q941" s="1"/>
      <c r="R941" s="1"/>
      <c r="S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3:35" x14ac:dyDescent="0.15">
      <c r="M942" s="1"/>
      <c r="N942" s="1"/>
      <c r="O942" s="1"/>
      <c r="P942" s="1"/>
      <c r="Q942" s="1"/>
      <c r="R942" s="1"/>
      <c r="S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3:35" x14ac:dyDescent="0.15">
      <c r="M943" s="1"/>
      <c r="N943" s="1"/>
      <c r="O943" s="1"/>
      <c r="P943" s="1"/>
      <c r="Q943" s="1"/>
      <c r="R943" s="1"/>
      <c r="S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3:35" x14ac:dyDescent="0.15">
      <c r="M944" s="1"/>
      <c r="N944" s="1"/>
      <c r="O944" s="1"/>
      <c r="P944" s="1"/>
      <c r="Q944" s="1"/>
      <c r="R944" s="1"/>
      <c r="S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3:35" x14ac:dyDescent="0.15">
      <c r="M945" s="1"/>
      <c r="N945" s="1"/>
      <c r="O945" s="1"/>
      <c r="P945" s="1"/>
      <c r="Q945" s="1"/>
      <c r="R945" s="1"/>
      <c r="S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3:35" x14ac:dyDescent="0.15">
      <c r="M946" s="1"/>
      <c r="N946" s="1"/>
      <c r="O946" s="1"/>
      <c r="P946" s="1"/>
      <c r="Q946" s="1"/>
      <c r="R946" s="1"/>
      <c r="S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3:35" x14ac:dyDescent="0.15">
      <c r="M947" s="1"/>
      <c r="N947" s="1"/>
      <c r="O947" s="1"/>
      <c r="P947" s="1"/>
      <c r="Q947" s="1"/>
      <c r="R947" s="1"/>
      <c r="S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3:35" x14ac:dyDescent="0.15">
      <c r="M948" s="1"/>
      <c r="N948" s="1"/>
      <c r="O948" s="1"/>
      <c r="P948" s="1"/>
      <c r="Q948" s="1"/>
      <c r="R948" s="1"/>
      <c r="S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3:35" x14ac:dyDescent="0.15">
      <c r="M949" s="1"/>
      <c r="N949" s="1"/>
      <c r="O949" s="1"/>
      <c r="P949" s="1"/>
      <c r="Q949" s="1"/>
      <c r="R949" s="1"/>
      <c r="S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3:35" x14ac:dyDescent="0.15">
      <c r="M950" s="1"/>
      <c r="N950" s="1"/>
      <c r="O950" s="1"/>
      <c r="P950" s="1"/>
      <c r="Q950" s="1"/>
      <c r="R950" s="1"/>
      <c r="S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3:35" x14ac:dyDescent="0.15">
      <c r="M951" s="1"/>
      <c r="N951" s="1"/>
      <c r="O951" s="1"/>
      <c r="P951" s="1"/>
      <c r="Q951" s="1"/>
      <c r="R951" s="1"/>
      <c r="S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3:35" x14ac:dyDescent="0.15">
      <c r="M952" s="1"/>
      <c r="N952" s="1"/>
      <c r="O952" s="1"/>
      <c r="P952" s="1"/>
      <c r="Q952" s="1"/>
      <c r="R952" s="1"/>
      <c r="S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3:35" x14ac:dyDescent="0.15">
      <c r="M953" s="1"/>
      <c r="N953" s="1"/>
      <c r="O953" s="1"/>
      <c r="P953" s="1"/>
      <c r="Q953" s="1"/>
      <c r="R953" s="1"/>
      <c r="S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3:35" x14ac:dyDescent="0.15">
      <c r="M954" s="1"/>
      <c r="N954" s="1"/>
      <c r="O954" s="1"/>
      <c r="P954" s="1"/>
      <c r="Q954" s="1"/>
      <c r="R954" s="1"/>
      <c r="S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3:35" x14ac:dyDescent="0.15">
      <c r="M955" s="1"/>
      <c r="N955" s="1"/>
      <c r="O955" s="1"/>
      <c r="P955" s="1"/>
      <c r="Q955" s="1"/>
      <c r="R955" s="1"/>
      <c r="S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3:35" x14ac:dyDescent="0.15">
      <c r="M956" s="1"/>
      <c r="N956" s="1"/>
      <c r="O956" s="1"/>
      <c r="P956" s="1"/>
      <c r="Q956" s="1"/>
      <c r="R956" s="1"/>
      <c r="S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3:35" x14ac:dyDescent="0.15">
      <c r="M957" s="1"/>
      <c r="N957" s="1"/>
      <c r="O957" s="1"/>
      <c r="P957" s="1"/>
      <c r="Q957" s="1"/>
      <c r="R957" s="1"/>
      <c r="S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3:35" x14ac:dyDescent="0.15">
      <c r="M958" s="1"/>
      <c r="N958" s="1"/>
      <c r="O958" s="1"/>
      <c r="P958" s="1"/>
      <c r="Q958" s="1"/>
      <c r="R958" s="1"/>
      <c r="S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3:35" x14ac:dyDescent="0.15">
      <c r="M959" s="1"/>
      <c r="N959" s="1"/>
      <c r="O959" s="1"/>
      <c r="P959" s="1"/>
      <c r="Q959" s="1"/>
      <c r="R959" s="1"/>
      <c r="S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3:35" x14ac:dyDescent="0.15">
      <c r="M960" s="1"/>
      <c r="N960" s="1"/>
      <c r="O960" s="1"/>
      <c r="P960" s="1"/>
      <c r="Q960" s="1"/>
      <c r="R960" s="1"/>
      <c r="S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3:35" x14ac:dyDescent="0.15">
      <c r="M961" s="1"/>
      <c r="N961" s="1"/>
      <c r="O961" s="1"/>
      <c r="P961" s="1"/>
      <c r="Q961" s="1"/>
      <c r="R961" s="1"/>
      <c r="S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3:35" x14ac:dyDescent="0.15">
      <c r="M962" s="1"/>
      <c r="N962" s="1"/>
      <c r="O962" s="1"/>
      <c r="P962" s="1"/>
      <c r="Q962" s="1"/>
      <c r="R962" s="1"/>
      <c r="S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3:35" x14ac:dyDescent="0.15">
      <c r="M963" s="1"/>
      <c r="N963" s="1"/>
      <c r="O963" s="1"/>
      <c r="P963" s="1"/>
      <c r="Q963" s="1"/>
      <c r="R963" s="1"/>
      <c r="S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3:35" x14ac:dyDescent="0.15">
      <c r="M964" s="1"/>
      <c r="N964" s="1"/>
      <c r="O964" s="1"/>
      <c r="P964" s="1"/>
      <c r="Q964" s="1"/>
      <c r="R964" s="1"/>
      <c r="S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3:35" x14ac:dyDescent="0.15">
      <c r="M965" s="1"/>
      <c r="N965" s="1"/>
      <c r="O965" s="1"/>
      <c r="P965" s="1"/>
      <c r="Q965" s="1"/>
      <c r="R965" s="1"/>
      <c r="S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3:35" x14ac:dyDescent="0.15">
      <c r="M966" s="1"/>
      <c r="N966" s="1"/>
      <c r="O966" s="1"/>
      <c r="P966" s="1"/>
      <c r="Q966" s="1"/>
      <c r="R966" s="1"/>
      <c r="S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3:35" x14ac:dyDescent="0.15">
      <c r="M967" s="1"/>
      <c r="N967" s="1"/>
      <c r="O967" s="1"/>
      <c r="P967" s="1"/>
      <c r="Q967" s="1"/>
      <c r="R967" s="1"/>
      <c r="S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3:35" x14ac:dyDescent="0.15">
      <c r="M968" s="1"/>
      <c r="N968" s="1"/>
      <c r="O968" s="1"/>
      <c r="P968" s="1"/>
      <c r="Q968" s="1"/>
      <c r="R968" s="1"/>
      <c r="S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3:35" x14ac:dyDescent="0.15">
      <c r="M969" s="1"/>
      <c r="N969" s="1"/>
      <c r="O969" s="1"/>
      <c r="P969" s="1"/>
      <c r="Q969" s="1"/>
      <c r="R969" s="1"/>
      <c r="S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3:35" x14ac:dyDescent="0.15">
      <c r="M970" s="1"/>
      <c r="N970" s="1"/>
      <c r="O970" s="1"/>
      <c r="P970" s="1"/>
      <c r="Q970" s="1"/>
      <c r="R970" s="1"/>
      <c r="S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3:35" x14ac:dyDescent="0.15">
      <c r="M971" s="1"/>
      <c r="N971" s="1"/>
      <c r="O971" s="1"/>
      <c r="P971" s="1"/>
      <c r="Q971" s="1"/>
      <c r="R971" s="1"/>
      <c r="S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3:35" x14ac:dyDescent="0.15">
      <c r="M972" s="1"/>
      <c r="N972" s="1"/>
      <c r="O972" s="1"/>
      <c r="P972" s="1"/>
      <c r="Q972" s="1"/>
      <c r="R972" s="1"/>
      <c r="S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3:35" x14ac:dyDescent="0.15">
      <c r="M973" s="1"/>
      <c r="N973" s="1"/>
      <c r="O973" s="1"/>
      <c r="P973" s="1"/>
      <c r="Q973" s="1"/>
      <c r="R973" s="1"/>
      <c r="S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3:35" x14ac:dyDescent="0.15">
      <c r="M974" s="1"/>
      <c r="N974" s="1"/>
      <c r="O974" s="1"/>
      <c r="P974" s="1"/>
      <c r="Q974" s="1"/>
      <c r="R974" s="1"/>
      <c r="S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3:35" x14ac:dyDescent="0.15">
      <c r="M975" s="1"/>
      <c r="N975" s="1"/>
      <c r="O975" s="1"/>
      <c r="P975" s="1"/>
      <c r="Q975" s="1"/>
      <c r="R975" s="1"/>
      <c r="S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3:35" x14ac:dyDescent="0.15">
      <c r="M976" s="1"/>
      <c r="N976" s="1"/>
      <c r="O976" s="1"/>
      <c r="P976" s="1"/>
      <c r="Q976" s="1"/>
      <c r="R976" s="1"/>
      <c r="S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3:35" x14ac:dyDescent="0.15">
      <c r="M977" s="1"/>
      <c r="N977" s="1"/>
      <c r="O977" s="1"/>
      <c r="P977" s="1"/>
      <c r="Q977" s="1"/>
      <c r="R977" s="1"/>
      <c r="S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3:35" x14ac:dyDescent="0.15">
      <c r="M978" s="1"/>
      <c r="N978" s="1"/>
      <c r="O978" s="1"/>
      <c r="P978" s="1"/>
      <c r="Q978" s="1"/>
      <c r="R978" s="1"/>
      <c r="S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3:35" x14ac:dyDescent="0.15">
      <c r="M979" s="1"/>
      <c r="N979" s="1"/>
      <c r="O979" s="1"/>
      <c r="P979" s="1"/>
      <c r="Q979" s="1"/>
      <c r="R979" s="1"/>
      <c r="S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3:35" x14ac:dyDescent="0.15">
      <c r="M980" s="1"/>
      <c r="N980" s="1"/>
      <c r="O980" s="1"/>
      <c r="P980" s="1"/>
      <c r="Q980" s="1"/>
      <c r="R980" s="1"/>
      <c r="S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3:35" x14ac:dyDescent="0.15">
      <c r="M981" s="1"/>
      <c r="N981" s="1"/>
      <c r="O981" s="1"/>
      <c r="P981" s="1"/>
      <c r="Q981" s="1"/>
      <c r="R981" s="1"/>
      <c r="S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3:35" x14ac:dyDescent="0.15">
      <c r="M982" s="1"/>
      <c r="N982" s="1"/>
      <c r="O982" s="1"/>
      <c r="P982" s="1"/>
      <c r="Q982" s="1"/>
      <c r="R982" s="1"/>
      <c r="S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3:35" x14ac:dyDescent="0.15">
      <c r="M983" s="1"/>
      <c r="N983" s="1"/>
      <c r="O983" s="1"/>
      <c r="P983" s="1"/>
      <c r="Q983" s="1"/>
      <c r="R983" s="1"/>
      <c r="S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3:35" x14ac:dyDescent="0.15">
      <c r="M984" s="1"/>
      <c r="N984" s="1"/>
      <c r="O984" s="1"/>
      <c r="P984" s="1"/>
      <c r="Q984" s="1"/>
      <c r="R984" s="1"/>
      <c r="S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3:35" x14ac:dyDescent="0.15">
      <c r="M985" s="1"/>
      <c r="N985" s="1"/>
      <c r="O985" s="1"/>
      <c r="P985" s="1"/>
      <c r="Q985" s="1"/>
      <c r="R985" s="1"/>
      <c r="S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3:35" x14ac:dyDescent="0.15">
      <c r="M986" s="1"/>
      <c r="N986" s="1"/>
      <c r="O986" s="1"/>
      <c r="P986" s="1"/>
      <c r="Q986" s="1"/>
      <c r="R986" s="1"/>
      <c r="S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3:35" x14ac:dyDescent="0.15">
      <c r="M987" s="1"/>
      <c r="N987" s="1"/>
      <c r="O987" s="1"/>
      <c r="P987" s="1"/>
      <c r="Q987" s="1"/>
      <c r="R987" s="1"/>
      <c r="S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3:35" x14ac:dyDescent="0.15">
      <c r="M988" s="1"/>
      <c r="N988" s="1"/>
      <c r="O988" s="1"/>
      <c r="P988" s="1"/>
      <c r="Q988" s="1"/>
      <c r="R988" s="1"/>
      <c r="S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3:35" x14ac:dyDescent="0.15">
      <c r="M989" s="1"/>
      <c r="N989" s="1"/>
      <c r="O989" s="1"/>
      <c r="P989" s="1"/>
      <c r="Q989" s="1"/>
      <c r="R989" s="1"/>
      <c r="S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3:35" x14ac:dyDescent="0.15">
      <c r="M990" s="1"/>
      <c r="N990" s="1"/>
      <c r="O990" s="1"/>
      <c r="P990" s="1"/>
      <c r="Q990" s="1"/>
      <c r="R990" s="1"/>
      <c r="S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3:35" x14ac:dyDescent="0.15">
      <c r="M991" s="1"/>
      <c r="N991" s="1"/>
      <c r="O991" s="1"/>
      <c r="P991" s="1"/>
      <c r="Q991" s="1"/>
      <c r="R991" s="1"/>
      <c r="S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3:35" x14ac:dyDescent="0.15">
      <c r="M992" s="1"/>
      <c r="N992" s="1"/>
      <c r="O992" s="1"/>
      <c r="P992" s="1"/>
      <c r="Q992" s="1"/>
      <c r="R992" s="1"/>
      <c r="S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3:35" x14ac:dyDescent="0.15">
      <c r="M993" s="1"/>
      <c r="N993" s="1"/>
      <c r="O993" s="1"/>
      <c r="P993" s="1"/>
      <c r="Q993" s="1"/>
      <c r="R993" s="1"/>
      <c r="S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3:35" x14ac:dyDescent="0.15">
      <c r="M994" s="1"/>
      <c r="N994" s="1"/>
      <c r="O994" s="1"/>
      <c r="P994" s="1"/>
      <c r="Q994" s="1"/>
      <c r="R994" s="1"/>
      <c r="S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3:35" x14ac:dyDescent="0.15">
      <c r="M995" s="1"/>
      <c r="N995" s="1"/>
      <c r="O995" s="1"/>
      <c r="P995" s="1"/>
      <c r="Q995" s="1"/>
      <c r="R995" s="1"/>
      <c r="S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3:35" x14ac:dyDescent="0.15">
      <c r="M996" s="1"/>
      <c r="N996" s="1"/>
      <c r="O996" s="1"/>
      <c r="P996" s="1"/>
      <c r="Q996" s="1"/>
      <c r="R996" s="1"/>
      <c r="S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3:35" x14ac:dyDescent="0.15">
      <c r="M997" s="1"/>
      <c r="N997" s="1"/>
      <c r="O997" s="1"/>
      <c r="P997" s="1"/>
      <c r="Q997" s="1"/>
      <c r="R997" s="1"/>
      <c r="S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3:35" x14ac:dyDescent="0.15">
      <c r="M998" s="1"/>
      <c r="N998" s="1"/>
      <c r="O998" s="1"/>
      <c r="P998" s="1"/>
      <c r="Q998" s="1"/>
      <c r="R998" s="1"/>
      <c r="S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3:35" x14ac:dyDescent="0.15">
      <c r="M999" s="1"/>
      <c r="N999" s="1"/>
      <c r="O999" s="1"/>
      <c r="P999" s="1"/>
      <c r="Q999" s="1"/>
      <c r="R999" s="1"/>
      <c r="S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3:35" x14ac:dyDescent="0.15">
      <c r="M1000" s="1"/>
      <c r="N1000" s="1"/>
      <c r="O1000" s="1"/>
      <c r="P1000" s="1"/>
      <c r="Q1000" s="1"/>
      <c r="R1000" s="1"/>
      <c r="U1000" s="1"/>
      <c r="V1000" s="1"/>
      <c r="W1000" s="1"/>
      <c r="X1000" s="1"/>
      <c r="Y1000" s="1"/>
      <c r="Z1000" s="1"/>
      <c r="AB1000" s="1"/>
      <c r="AC1000" s="1"/>
      <c r="AD1000" s="1"/>
      <c r="AE1000" s="1"/>
      <c r="AF1000" s="1"/>
      <c r="AG1000" s="1"/>
      <c r="AH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35A-3B19-3D42-8FD2-7320041BC954}">
  <dimension ref="A1:L57"/>
  <sheetViews>
    <sheetView tabSelected="1" topLeftCell="A18" zoomScale="120" zoomScaleNormal="120" workbookViewId="0">
      <selection activeCell="D31" sqref="D31"/>
    </sheetView>
  </sheetViews>
  <sheetFormatPr baseColWidth="10" defaultRowHeight="13" x14ac:dyDescent="0.15"/>
  <cols>
    <col min="1" max="1" width="10.83203125" style="2"/>
  </cols>
  <sheetData>
    <row r="1" spans="1:4" x14ac:dyDescent="0.15">
      <c r="A1" s="3" t="s">
        <v>111</v>
      </c>
      <c r="B1" s="4" t="s">
        <v>128</v>
      </c>
      <c r="C1" s="4"/>
      <c r="D1" s="4"/>
    </row>
    <row r="2" spans="1:4" x14ac:dyDescent="0.15">
      <c r="A2" s="3" t="s">
        <v>112</v>
      </c>
      <c r="B2" s="4" t="s">
        <v>115</v>
      </c>
      <c r="C2" s="4"/>
      <c r="D2" s="4"/>
    </row>
    <row r="3" spans="1:4" x14ac:dyDescent="0.15">
      <c r="A3" s="3" t="s">
        <v>114</v>
      </c>
      <c r="B3" s="4" t="s">
        <v>116</v>
      </c>
      <c r="C3" s="4"/>
      <c r="D3" s="4"/>
    </row>
    <row r="4" spans="1:4" x14ac:dyDescent="0.15">
      <c r="A4" s="3" t="s">
        <v>117</v>
      </c>
      <c r="B4" s="4" t="s">
        <v>129</v>
      </c>
      <c r="C4" s="4"/>
      <c r="D4" s="4"/>
    </row>
    <row r="5" spans="1:4" x14ac:dyDescent="0.15">
      <c r="A5" s="3" t="s">
        <v>118</v>
      </c>
      <c r="B5" s="4" t="s">
        <v>119</v>
      </c>
      <c r="C5" s="4"/>
      <c r="D5" s="4"/>
    </row>
    <row r="6" spans="1:4" x14ac:dyDescent="0.15">
      <c r="A6" s="3" t="s">
        <v>120</v>
      </c>
      <c r="B6" s="4" t="s">
        <v>121</v>
      </c>
      <c r="C6" s="4"/>
      <c r="D6" s="4"/>
    </row>
    <row r="7" spans="1:4" x14ac:dyDescent="0.15">
      <c r="A7" s="3" t="s">
        <v>122</v>
      </c>
      <c r="B7" s="4" t="s">
        <v>123</v>
      </c>
      <c r="C7" s="4"/>
      <c r="D7" s="4"/>
    </row>
    <row r="8" spans="1:4" x14ac:dyDescent="0.15">
      <c r="A8" s="3" t="s">
        <v>113</v>
      </c>
      <c r="B8" s="4" t="s">
        <v>124</v>
      </c>
      <c r="C8" s="4"/>
      <c r="D8" s="4"/>
    </row>
    <row r="9" spans="1:4" x14ac:dyDescent="0.15">
      <c r="A9" s="3" t="s">
        <v>113</v>
      </c>
      <c r="B9" s="4" t="s">
        <v>125</v>
      </c>
      <c r="C9" s="4"/>
      <c r="D9" s="4"/>
    </row>
    <row r="10" spans="1:4" x14ac:dyDescent="0.15">
      <c r="A10" s="3" t="s">
        <v>113</v>
      </c>
      <c r="B10" s="4" t="s">
        <v>126</v>
      </c>
      <c r="C10" s="4"/>
      <c r="D10" s="4"/>
    </row>
    <row r="11" spans="1:4" x14ac:dyDescent="0.15">
      <c r="A11" s="3" t="s">
        <v>113</v>
      </c>
      <c r="B11" s="4" t="s">
        <v>127</v>
      </c>
      <c r="C11" s="4"/>
      <c r="D11" s="4"/>
    </row>
    <row r="15" spans="1:4" x14ac:dyDescent="0.15">
      <c r="A15" s="2" t="s">
        <v>130</v>
      </c>
    </row>
    <row r="17" spans="1:12" x14ac:dyDescent="0.15">
      <c r="A17" s="3" t="s">
        <v>42</v>
      </c>
      <c r="B17" s="3" t="s">
        <v>43</v>
      </c>
      <c r="C17" s="3" t="s">
        <v>44</v>
      </c>
      <c r="D17" s="3" t="s">
        <v>96</v>
      </c>
      <c r="E17" s="3" t="s">
        <v>45</v>
      </c>
      <c r="F17" s="3" t="s">
        <v>46</v>
      </c>
      <c r="G17" s="3"/>
      <c r="H17" s="3"/>
      <c r="I17" s="3"/>
      <c r="J17" s="3"/>
      <c r="K17" s="3"/>
      <c r="L17" s="3"/>
    </row>
    <row r="18" spans="1:12" x14ac:dyDescent="0.15">
      <c r="A18" s="4" t="s">
        <v>49</v>
      </c>
      <c r="B18" s="4" t="s">
        <v>91</v>
      </c>
      <c r="C18" s="4" t="s">
        <v>48</v>
      </c>
      <c r="D18" s="4"/>
      <c r="E18" s="4" t="s">
        <v>90</v>
      </c>
      <c r="F18" s="4"/>
      <c r="G18" s="4"/>
      <c r="H18" s="4"/>
      <c r="I18" s="4"/>
      <c r="J18" s="4"/>
      <c r="K18" s="4"/>
      <c r="L18" s="4"/>
    </row>
    <row r="19" spans="1:12" x14ac:dyDescent="0.15">
      <c r="A19" s="4" t="s">
        <v>1</v>
      </c>
      <c r="B19" s="4" t="s">
        <v>50</v>
      </c>
      <c r="C19" s="4" t="s">
        <v>47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 t="s">
        <v>2</v>
      </c>
      <c r="B20" s="4" t="s">
        <v>51</v>
      </c>
      <c r="C20" s="4" t="s">
        <v>48</v>
      </c>
      <c r="D20" s="4" t="s">
        <v>97</v>
      </c>
      <c r="E20" s="4" t="s">
        <v>108</v>
      </c>
      <c r="F20" s="4"/>
      <c r="G20" s="4"/>
      <c r="H20" s="4"/>
      <c r="I20" s="4"/>
      <c r="J20" s="4"/>
      <c r="K20" s="4"/>
      <c r="L20" s="4"/>
    </row>
    <row r="21" spans="1:12" x14ac:dyDescent="0.15">
      <c r="A21" s="4" t="s">
        <v>3</v>
      </c>
      <c r="B21" s="4" t="s">
        <v>94</v>
      </c>
      <c r="C21" s="4" t="s">
        <v>48</v>
      </c>
      <c r="D21" s="4" t="s">
        <v>98</v>
      </c>
      <c r="E21" s="4" t="s">
        <v>95</v>
      </c>
      <c r="F21" s="4"/>
      <c r="G21" s="4"/>
      <c r="H21" s="4"/>
      <c r="I21" s="4"/>
      <c r="J21" s="4"/>
      <c r="K21" s="4"/>
      <c r="L21" s="4"/>
    </row>
    <row r="22" spans="1:12" x14ac:dyDescent="0.15">
      <c r="A22" s="4" t="s">
        <v>4</v>
      </c>
      <c r="B22" s="4" t="s">
        <v>52</v>
      </c>
      <c r="C22" s="4" t="s">
        <v>47</v>
      </c>
      <c r="D22" s="4"/>
      <c r="E22" s="4" t="s">
        <v>106</v>
      </c>
      <c r="F22" s="4"/>
      <c r="G22" s="4"/>
      <c r="H22" s="4"/>
      <c r="I22" s="4"/>
      <c r="J22" s="4"/>
      <c r="K22" s="4"/>
      <c r="L22" s="4"/>
    </row>
    <row r="23" spans="1:12" x14ac:dyDescent="0.15">
      <c r="A23" s="4" t="s">
        <v>5</v>
      </c>
      <c r="B23" s="4" t="s">
        <v>93</v>
      </c>
      <c r="C23" s="4" t="s">
        <v>102</v>
      </c>
      <c r="D23" s="4" t="s">
        <v>99</v>
      </c>
      <c r="E23" s="4" t="s">
        <v>92</v>
      </c>
      <c r="F23" s="4"/>
      <c r="G23" s="4"/>
      <c r="H23" s="4"/>
      <c r="I23" s="4"/>
      <c r="J23" s="4"/>
      <c r="K23" s="4"/>
      <c r="L23" s="4"/>
    </row>
    <row r="24" spans="1:12" x14ac:dyDescent="0.15">
      <c r="A24" s="4" t="s">
        <v>53</v>
      </c>
      <c r="B24" s="4" t="s">
        <v>54</v>
      </c>
      <c r="C24" s="4" t="s">
        <v>102</v>
      </c>
      <c r="D24" s="4" t="s">
        <v>100</v>
      </c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 t="s">
        <v>7</v>
      </c>
      <c r="B25" s="4" t="s">
        <v>55</v>
      </c>
      <c r="C25" s="4" t="s">
        <v>102</v>
      </c>
      <c r="D25" s="4"/>
      <c r="E25" s="4" t="s">
        <v>103</v>
      </c>
      <c r="F25" s="4"/>
      <c r="G25" s="4"/>
      <c r="H25" s="4"/>
      <c r="I25" s="4"/>
      <c r="J25" s="4"/>
      <c r="K25" s="4"/>
      <c r="L25" s="4"/>
    </row>
    <row r="26" spans="1:12" x14ac:dyDescent="0.15">
      <c r="A26" s="4" t="s">
        <v>8</v>
      </c>
      <c r="B26" s="4" t="s">
        <v>56</v>
      </c>
      <c r="C26" s="4" t="s">
        <v>48</v>
      </c>
      <c r="D26" s="4" t="s">
        <v>101</v>
      </c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 t="s">
        <v>57</v>
      </c>
      <c r="B27" s="4" t="s">
        <v>58</v>
      </c>
      <c r="C27" s="4" t="s">
        <v>48</v>
      </c>
      <c r="D27" s="4" t="s">
        <v>101</v>
      </c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 t="s">
        <v>10</v>
      </c>
      <c r="B28" s="4" t="s">
        <v>59</v>
      </c>
      <c r="C28" s="4" t="s">
        <v>48</v>
      </c>
      <c r="D28" s="4" t="s">
        <v>101</v>
      </c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 t="s">
        <v>11</v>
      </c>
      <c r="B29" s="4" t="s">
        <v>60</v>
      </c>
      <c r="C29" s="4" t="s">
        <v>48</v>
      </c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 t="s">
        <v>20</v>
      </c>
      <c r="B30" s="4" t="s">
        <v>61</v>
      </c>
      <c r="C30" s="4" t="s">
        <v>48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15">
      <c r="A31" s="4" t="s">
        <v>21</v>
      </c>
      <c r="B31" s="4" t="s">
        <v>62</v>
      </c>
      <c r="C31" s="4" t="s">
        <v>48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15">
      <c r="A32" s="4" t="s">
        <v>22</v>
      </c>
      <c r="B32" s="4" t="s">
        <v>63</v>
      </c>
      <c r="C32" s="4" t="s">
        <v>48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15">
      <c r="A33" s="4" t="s">
        <v>64</v>
      </c>
      <c r="B33" s="4" t="s">
        <v>65</v>
      </c>
      <c r="C33" s="4" t="s">
        <v>48</v>
      </c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15">
      <c r="A34" s="4" t="s">
        <v>24</v>
      </c>
      <c r="B34" s="4" t="s">
        <v>66</v>
      </c>
      <c r="C34" s="4" t="s">
        <v>48</v>
      </c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15">
      <c r="A35" s="4" t="s">
        <v>67</v>
      </c>
      <c r="B35" s="4" t="s">
        <v>68</v>
      </c>
      <c r="C35" s="4" t="s">
        <v>48</v>
      </c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15">
      <c r="A36" s="4" t="s">
        <v>26</v>
      </c>
      <c r="B36" s="4" t="s">
        <v>69</v>
      </c>
      <c r="C36" s="4" t="s">
        <v>48</v>
      </c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15">
      <c r="A37" s="4" t="s">
        <v>12</v>
      </c>
      <c r="B37" s="4" t="s">
        <v>70</v>
      </c>
      <c r="C37" s="4" t="s">
        <v>48</v>
      </c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15">
      <c r="A38" s="4" t="s">
        <v>71</v>
      </c>
      <c r="B38" s="4" t="s">
        <v>72</v>
      </c>
      <c r="C38" s="4" t="s">
        <v>48</v>
      </c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15">
      <c r="A39" s="4" t="s">
        <v>28</v>
      </c>
      <c r="B39" s="4" t="s">
        <v>73</v>
      </c>
      <c r="C39" s="4" t="s">
        <v>48</v>
      </c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15">
      <c r="A40" s="4" t="s">
        <v>29</v>
      </c>
      <c r="B40" s="4" t="s">
        <v>74</v>
      </c>
      <c r="C40" s="4" t="s">
        <v>48</v>
      </c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15">
      <c r="A41" s="4" t="s">
        <v>30</v>
      </c>
      <c r="B41" s="4" t="s">
        <v>75</v>
      </c>
      <c r="C41" s="4" t="s">
        <v>48</v>
      </c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15">
      <c r="A42" s="4" t="s">
        <v>31</v>
      </c>
      <c r="B42" s="4" t="s">
        <v>76</v>
      </c>
      <c r="C42" s="4" t="s">
        <v>48</v>
      </c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15">
      <c r="A43" s="4" t="s">
        <v>32</v>
      </c>
      <c r="B43" s="4" t="s">
        <v>77</v>
      </c>
      <c r="C43" s="4" t="s">
        <v>48</v>
      </c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15">
      <c r="A44" s="4" t="s">
        <v>33</v>
      </c>
      <c r="B44" s="4" t="s">
        <v>78</v>
      </c>
      <c r="C44" s="4" t="s">
        <v>48</v>
      </c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15">
      <c r="A45" s="4" t="s">
        <v>34</v>
      </c>
      <c r="B45" s="4" t="s">
        <v>79</v>
      </c>
      <c r="C45" s="4" t="s">
        <v>48</v>
      </c>
      <c r="D45" s="4"/>
      <c r="E45" s="4"/>
      <c r="F45" s="4" t="s">
        <v>110</v>
      </c>
      <c r="G45" s="4"/>
      <c r="H45" s="4"/>
      <c r="I45" s="4"/>
      <c r="J45" s="4"/>
      <c r="K45" s="4"/>
      <c r="L45" s="4"/>
    </row>
    <row r="46" spans="1:12" x14ac:dyDescent="0.15">
      <c r="A46" s="4" t="s">
        <v>80</v>
      </c>
      <c r="B46" s="4" t="s">
        <v>81</v>
      </c>
      <c r="C46" s="4" t="s">
        <v>48</v>
      </c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15">
      <c r="A47" s="4" t="s">
        <v>36</v>
      </c>
      <c r="B47" s="4" t="s">
        <v>82</v>
      </c>
      <c r="C47" s="4" t="s">
        <v>48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15">
      <c r="A48" s="4" t="s">
        <v>37</v>
      </c>
      <c r="B48" s="4" t="s">
        <v>83</v>
      </c>
      <c r="C48" s="4" t="s">
        <v>48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15">
      <c r="A49" s="4" t="s">
        <v>38</v>
      </c>
      <c r="B49" s="4" t="s">
        <v>84</v>
      </c>
      <c r="C49" s="4" t="s">
        <v>48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15">
      <c r="A50" s="4" t="s">
        <v>39</v>
      </c>
      <c r="B50" s="4" t="s">
        <v>85</v>
      </c>
      <c r="C50" s="4" t="s">
        <v>48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15">
      <c r="A51" s="4" t="s">
        <v>40</v>
      </c>
      <c r="B51" s="4" t="s">
        <v>86</v>
      </c>
      <c r="C51" s="4" t="s">
        <v>48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15">
      <c r="A52" s="4" t="s">
        <v>41</v>
      </c>
      <c r="B52" s="4" t="s">
        <v>87</v>
      </c>
      <c r="C52" s="4" t="s">
        <v>48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15">
      <c r="A53" s="4" t="s">
        <v>13</v>
      </c>
      <c r="B53" s="4" t="s">
        <v>88</v>
      </c>
      <c r="C53" s="4" t="s">
        <v>102</v>
      </c>
      <c r="D53" s="4"/>
      <c r="E53" s="4" t="s">
        <v>109</v>
      </c>
      <c r="F53" s="4"/>
      <c r="G53" s="4"/>
      <c r="H53" s="4"/>
      <c r="I53" s="4"/>
      <c r="J53" s="4"/>
      <c r="K53" s="4"/>
      <c r="L53" s="4"/>
    </row>
    <row r="54" spans="1:12" x14ac:dyDescent="0.15">
      <c r="A54" s="4" t="s">
        <v>14</v>
      </c>
      <c r="B54" s="4" t="s">
        <v>104</v>
      </c>
      <c r="C54" s="4" t="s">
        <v>107</v>
      </c>
      <c r="D54" s="4"/>
      <c r="E54" s="5" t="s">
        <v>103</v>
      </c>
      <c r="F54" s="4" t="s">
        <v>105</v>
      </c>
      <c r="G54" s="4"/>
      <c r="H54" s="4"/>
      <c r="I54" s="4"/>
      <c r="J54" s="4"/>
      <c r="K54" s="4"/>
      <c r="L54" s="4"/>
    </row>
    <row r="55" spans="1:12" x14ac:dyDescent="0.15">
      <c r="A55" s="4" t="s">
        <v>15</v>
      </c>
      <c r="B55" s="4" t="s">
        <v>89</v>
      </c>
      <c r="C55" s="4" t="s">
        <v>102</v>
      </c>
      <c r="D55" s="4"/>
      <c r="E55" s="4" t="s">
        <v>109</v>
      </c>
      <c r="F55" s="4"/>
      <c r="G55" s="4"/>
      <c r="H55" s="4"/>
      <c r="I55" s="4"/>
      <c r="J55" s="4"/>
      <c r="K55" s="4"/>
      <c r="L55" s="4"/>
    </row>
    <row r="56" spans="1:12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2021-12-10T23:19:54Z</dcterms:created>
  <dcterms:modified xsi:type="dcterms:W3CDTF">2021-12-13T22:31:30Z</dcterms:modified>
</cp:coreProperties>
</file>