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_sub\project_1\project_code\R\used_data\개인별 기대 수명 데이터\기대 수명 정보 제공 데이터\중요 데이터\"/>
    </mc:Choice>
  </mc:AlternateContent>
  <bookViews>
    <workbookView xWindow="0" yWindow="0" windowWidth="28800" windowHeight="12285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</calcChain>
</file>

<file path=xl/sharedStrings.xml><?xml version="1.0" encoding="utf-8"?>
<sst xmlns="http://schemas.openxmlformats.org/spreadsheetml/2006/main" count="109" uniqueCount="49">
  <si>
    <t>연령별(1)</t>
  </si>
  <si>
    <t>성별(1)</t>
  </si>
  <si>
    <t>2021</t>
  </si>
  <si>
    <t>평생 총 5갑이상 담배 흡연 여부</t>
  </si>
  <si>
    <t>현재 흡연자 하루 평균 흡연량</t>
  </si>
  <si>
    <t>소계</t>
  </si>
  <si>
    <t>비흡연</t>
  </si>
  <si>
    <t>현재금연</t>
  </si>
  <si>
    <t>현재흡연</t>
  </si>
  <si>
    <t>반갑 미만</t>
  </si>
  <si>
    <t>반갑-한갑 미만</t>
  </si>
  <si>
    <t>한갑-두갑 미만</t>
  </si>
  <si>
    <t>두갑 이상</t>
  </si>
  <si>
    <t>19세 이하</t>
  </si>
  <si>
    <t>남자</t>
  </si>
  <si>
    <t/>
  </si>
  <si>
    <t>여자</t>
  </si>
  <si>
    <t>20 ~ 24세</t>
  </si>
  <si>
    <t>25 ~ 29세</t>
  </si>
  <si>
    <t>30 ~ 34세</t>
  </si>
  <si>
    <t>35 ~ 39세</t>
  </si>
  <si>
    <t>40 ~ 44세</t>
  </si>
  <si>
    <t>45 ~ 49세</t>
  </si>
  <si>
    <t>50 ~ 54세</t>
  </si>
  <si>
    <t>55 ~ 59세</t>
  </si>
  <si>
    <t>60 ~ 64세</t>
  </si>
  <si>
    <t>65 ~ 69세</t>
  </si>
  <si>
    <t>70 ~ 74세</t>
  </si>
  <si>
    <t>75 ~ 79세</t>
  </si>
  <si>
    <t>80 ~ 84세</t>
  </si>
  <si>
    <t>85세 이상</t>
  </si>
  <si>
    <t>○ 통계표ID</t>
  </si>
  <si>
    <t>DT_35007_N045</t>
  </si>
  <si>
    <t>○ 통계표명</t>
  </si>
  <si>
    <t>연령별 성별 흡연 관련 문항</t>
  </si>
  <si>
    <t>○ 조회기간</t>
  </si>
  <si>
    <t xml:space="preserve">[년] 2021~2021  </t>
  </si>
  <si>
    <t>○ 출처</t>
  </si>
  <si>
    <t>「건강검진통계」, 국민건강보험공단</t>
  </si>
  <si>
    <t>○ 자료다운일자</t>
  </si>
  <si>
    <t>2024.01.29 15:04</t>
  </si>
  <si>
    <t>○ 통계표URL</t>
  </si>
  <si>
    <t>https://kosis.kr/statHtml/statHtml.do?orgId=350&amp;tblId=DT_35007_N045&amp;conn_path=I3</t>
  </si>
  <si>
    <t>* KOSIS 개편 시 통계표 URL은 달라질 수 있음</t>
  </si>
  <si>
    <t>○ 단위</t>
  </si>
  <si>
    <t>명</t>
  </si>
  <si>
    <t>○ 주석</t>
  </si>
  <si>
    <t>통계표</t>
  </si>
  <si>
    <t>연도말 기준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</si>
</sst>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3" workbookViewId="0">
      <selection activeCell="K6" sqref="K6:K31"/>
    </sheetView>
  </sheetViews>
  <sheetFormatPr defaultColWidth="21" defaultRowHeight="16.5" x14ac:dyDescent="0.3"/>
  <sheetData>
    <row r="1" spans="1:11" ht="20.100000000000001" customHeight="1" x14ac:dyDescent="0.3">
      <c r="A1" s="8" t="s">
        <v>0</v>
      </c>
      <c r="B1" s="8" t="s">
        <v>1</v>
      </c>
      <c r="C1" s="9" t="s">
        <v>2</v>
      </c>
      <c r="D1" s="9" t="s">
        <v>2</v>
      </c>
      <c r="E1" s="9" t="s">
        <v>2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</row>
    <row r="2" spans="1:11" ht="20.100000000000001" customHeight="1" x14ac:dyDescent="0.3">
      <c r="A2" s="9" t="s">
        <v>0</v>
      </c>
      <c r="B2" s="9" t="s">
        <v>1</v>
      </c>
      <c r="C2" s="9" t="s">
        <v>3</v>
      </c>
      <c r="D2" s="9" t="s">
        <v>3</v>
      </c>
      <c r="E2" s="9" t="s">
        <v>3</v>
      </c>
      <c r="F2" s="9" t="s">
        <v>3</v>
      </c>
      <c r="G2" s="9" t="s">
        <v>4</v>
      </c>
      <c r="H2" s="9" t="s">
        <v>4</v>
      </c>
      <c r="I2" s="9" t="s">
        <v>4</v>
      </c>
      <c r="J2" s="9" t="s">
        <v>4</v>
      </c>
    </row>
    <row r="3" spans="1:11" ht="20.100000000000001" customHeight="1" x14ac:dyDescent="0.3">
      <c r="A3" s="9" t="s">
        <v>0</v>
      </c>
      <c r="B3" s="9" t="s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</row>
    <row r="4" spans="1:11" ht="20.100000000000001" customHeight="1" x14ac:dyDescent="0.3">
      <c r="A4" s="3" t="s">
        <v>13</v>
      </c>
      <c r="B4" s="3" t="s">
        <v>14</v>
      </c>
      <c r="C4" s="2">
        <v>7638</v>
      </c>
      <c r="D4" s="2">
        <v>5088</v>
      </c>
      <c r="E4" s="2">
        <v>288</v>
      </c>
      <c r="F4" s="2">
        <v>2262</v>
      </c>
      <c r="G4" s="2">
        <v>770</v>
      </c>
      <c r="H4" s="2">
        <v>1138</v>
      </c>
      <c r="I4" s="2">
        <v>343</v>
      </c>
      <c r="J4" s="2">
        <v>8</v>
      </c>
    </row>
    <row r="5" spans="1:11" ht="20.100000000000001" customHeight="1" x14ac:dyDescent="0.3">
      <c r="A5" s="5" t="s">
        <v>15</v>
      </c>
      <c r="B5" s="3" t="s">
        <v>16</v>
      </c>
      <c r="C5" s="2">
        <v>3981</v>
      </c>
      <c r="D5" s="2">
        <v>3306</v>
      </c>
      <c r="E5" s="2">
        <v>107</v>
      </c>
      <c r="F5" s="2">
        <v>568</v>
      </c>
      <c r="G5" s="2">
        <v>366</v>
      </c>
      <c r="H5" s="2">
        <v>167</v>
      </c>
      <c r="I5" s="2">
        <v>32</v>
      </c>
      <c r="J5" s="2">
        <v>1</v>
      </c>
    </row>
    <row r="6" spans="1:11" ht="20.100000000000001" customHeight="1" x14ac:dyDescent="0.3">
      <c r="A6" s="3" t="s">
        <v>17</v>
      </c>
      <c r="B6" s="3" t="s">
        <v>14</v>
      </c>
      <c r="C6" s="2">
        <v>264654</v>
      </c>
      <c r="D6" s="2">
        <v>151258</v>
      </c>
      <c r="E6" s="2">
        <v>20533</v>
      </c>
      <c r="F6" s="2">
        <v>92863</v>
      </c>
      <c r="G6" s="2">
        <v>26682</v>
      </c>
      <c r="H6" s="2">
        <v>51520</v>
      </c>
      <c r="I6" s="2">
        <v>14381</v>
      </c>
      <c r="J6" s="2">
        <v>242</v>
      </c>
      <c r="K6" t="str">
        <f>IMDIV(F6,C6)</f>
        <v>0.350884551149803</v>
      </c>
    </row>
    <row r="7" spans="1:11" ht="20.100000000000001" customHeight="1" x14ac:dyDescent="0.3">
      <c r="A7" s="5" t="s">
        <v>15</v>
      </c>
      <c r="B7" s="3" t="s">
        <v>16</v>
      </c>
      <c r="C7" s="2">
        <v>394183</v>
      </c>
      <c r="D7" s="2">
        <v>344777</v>
      </c>
      <c r="E7" s="2">
        <v>14640</v>
      </c>
      <c r="F7" s="2">
        <v>34766</v>
      </c>
      <c r="G7" s="2">
        <v>21906</v>
      </c>
      <c r="H7" s="2">
        <v>10884</v>
      </c>
      <c r="I7" s="2">
        <v>1884</v>
      </c>
      <c r="J7" s="2">
        <v>41</v>
      </c>
      <c r="K7" t="str">
        <f>IMDIV(F7,C7)</f>
        <v>0.0881976137986671</v>
      </c>
    </row>
    <row r="8" spans="1:11" ht="20.100000000000001" customHeight="1" x14ac:dyDescent="0.3">
      <c r="A8" s="3" t="s">
        <v>18</v>
      </c>
      <c r="B8" s="3" t="s">
        <v>14</v>
      </c>
      <c r="C8" s="2">
        <v>625765</v>
      </c>
      <c r="D8" s="2">
        <v>315433</v>
      </c>
      <c r="E8" s="2">
        <v>79130</v>
      </c>
      <c r="F8" s="2">
        <v>231202</v>
      </c>
      <c r="G8" s="2">
        <v>53441</v>
      </c>
      <c r="H8" s="2">
        <v>137074</v>
      </c>
      <c r="I8" s="2">
        <v>39987</v>
      </c>
      <c r="J8" s="2">
        <v>600</v>
      </c>
      <c r="K8" t="str">
        <f>IMDIV(F8,C8)</f>
        <v>0.369470967535736</v>
      </c>
    </row>
    <row r="9" spans="1:11" ht="20.100000000000001" customHeight="1" x14ac:dyDescent="0.3">
      <c r="A9" s="5" t="s">
        <v>15</v>
      </c>
      <c r="B9" s="3" t="s">
        <v>16</v>
      </c>
      <c r="C9" s="2">
        <v>601033</v>
      </c>
      <c r="D9" s="2">
        <v>533260</v>
      </c>
      <c r="E9" s="2">
        <v>26218</v>
      </c>
      <c r="F9" s="2">
        <v>41555</v>
      </c>
      <c r="G9" s="2">
        <v>24097</v>
      </c>
      <c r="H9" s="2">
        <v>15013</v>
      </c>
      <c r="I9" s="2">
        <v>2330</v>
      </c>
      <c r="J9" s="2">
        <v>63</v>
      </c>
      <c r="K9" t="str">
        <f>IMDIV(F9,C9)</f>
        <v>0.0691392985077358</v>
      </c>
    </row>
    <row r="10" spans="1:11" ht="20.100000000000001" customHeight="1" x14ac:dyDescent="0.3">
      <c r="A10" s="3" t="s">
        <v>19</v>
      </c>
      <c r="B10" s="3" t="s">
        <v>14</v>
      </c>
      <c r="C10" s="2">
        <v>805361</v>
      </c>
      <c r="D10" s="2">
        <v>386313</v>
      </c>
      <c r="E10" s="2">
        <v>145800</v>
      </c>
      <c r="F10" s="2">
        <v>273248</v>
      </c>
      <c r="G10" s="2">
        <v>52292</v>
      </c>
      <c r="H10" s="2">
        <v>160614</v>
      </c>
      <c r="I10" s="2">
        <v>59309</v>
      </c>
      <c r="J10" s="2">
        <v>884</v>
      </c>
      <c r="K10" t="str">
        <f>IMDIV(F10,C10)</f>
        <v>0.339286357298156</v>
      </c>
    </row>
    <row r="11" spans="1:11" ht="20.100000000000001" customHeight="1" x14ac:dyDescent="0.3">
      <c r="A11" s="5" t="s">
        <v>15</v>
      </c>
      <c r="B11" s="3" t="s">
        <v>16</v>
      </c>
      <c r="C11" s="2">
        <v>638704</v>
      </c>
      <c r="D11" s="2">
        <v>569294</v>
      </c>
      <c r="E11" s="2">
        <v>34639</v>
      </c>
      <c r="F11" s="2">
        <v>34771</v>
      </c>
      <c r="G11" s="2">
        <v>19180</v>
      </c>
      <c r="H11" s="2">
        <v>13442</v>
      </c>
      <c r="I11" s="2">
        <v>2046</v>
      </c>
      <c r="J11" s="2">
        <v>60</v>
      </c>
      <c r="K11" t="str">
        <f>IMDIV(F11,C11)</f>
        <v>0.0544399283549187</v>
      </c>
    </row>
    <row r="12" spans="1:11" ht="20.100000000000001" customHeight="1" x14ac:dyDescent="0.3">
      <c r="A12" s="3" t="s">
        <v>20</v>
      </c>
      <c r="B12" s="3" t="s">
        <v>14</v>
      </c>
      <c r="C12" s="2">
        <v>802443</v>
      </c>
      <c r="D12" s="2">
        <v>324130</v>
      </c>
      <c r="E12" s="2">
        <v>184742</v>
      </c>
      <c r="F12" s="2">
        <v>293571</v>
      </c>
      <c r="G12" s="2">
        <v>46376</v>
      </c>
      <c r="H12" s="2">
        <v>174132</v>
      </c>
      <c r="I12" s="2">
        <v>71739</v>
      </c>
      <c r="J12" s="2">
        <v>1174</v>
      </c>
      <c r="K12" t="str">
        <f>IMDIV(F12,C12)</f>
        <v>0.365846546109817</v>
      </c>
    </row>
    <row r="13" spans="1:11" ht="20.100000000000001" customHeight="1" x14ac:dyDescent="0.3">
      <c r="A13" s="5" t="s">
        <v>15</v>
      </c>
      <c r="B13" s="3" t="s">
        <v>16</v>
      </c>
      <c r="C13" s="2">
        <v>548908</v>
      </c>
      <c r="D13" s="2">
        <v>494355</v>
      </c>
      <c r="E13" s="2">
        <v>29064</v>
      </c>
      <c r="F13" s="2">
        <v>25489</v>
      </c>
      <c r="G13" s="2">
        <v>13516</v>
      </c>
      <c r="H13" s="2">
        <v>10352</v>
      </c>
      <c r="I13" s="2">
        <v>1549</v>
      </c>
      <c r="J13" s="2">
        <v>47</v>
      </c>
      <c r="K13" t="str">
        <f>IMDIV(F13,C13)</f>
        <v>0.0464358325985411</v>
      </c>
    </row>
    <row r="14" spans="1:11" ht="20.100000000000001" customHeight="1" x14ac:dyDescent="0.3">
      <c r="A14" s="3" t="s">
        <v>21</v>
      </c>
      <c r="B14" s="3" t="s">
        <v>14</v>
      </c>
      <c r="C14" s="2">
        <v>1094526</v>
      </c>
      <c r="D14" s="2">
        <v>333843</v>
      </c>
      <c r="E14" s="2">
        <v>297325</v>
      </c>
      <c r="F14" s="2">
        <v>463358</v>
      </c>
      <c r="G14" s="2">
        <v>63166</v>
      </c>
      <c r="H14" s="2">
        <v>258133</v>
      </c>
      <c r="I14" s="2">
        <v>139034</v>
      </c>
      <c r="J14" s="2">
        <v>2812</v>
      </c>
      <c r="K14" t="str">
        <f>IMDIV(F14,C14)</f>
        <v>0.423341245434097</v>
      </c>
    </row>
    <row r="15" spans="1:11" ht="20.100000000000001" customHeight="1" x14ac:dyDescent="0.3">
      <c r="A15" s="5" t="s">
        <v>15</v>
      </c>
      <c r="B15" s="3" t="s">
        <v>16</v>
      </c>
      <c r="C15" s="2">
        <v>911140</v>
      </c>
      <c r="D15" s="2">
        <v>817063</v>
      </c>
      <c r="E15" s="2">
        <v>46733</v>
      </c>
      <c r="F15" s="2">
        <v>47344</v>
      </c>
      <c r="G15" s="2">
        <v>23537</v>
      </c>
      <c r="H15" s="2">
        <v>20119</v>
      </c>
      <c r="I15" s="2">
        <v>3531</v>
      </c>
      <c r="J15" s="2">
        <v>111</v>
      </c>
      <c r="K15" t="str">
        <f>IMDIV(F15,C15)</f>
        <v>0.0519612792765107</v>
      </c>
    </row>
    <row r="16" spans="1:11" ht="20.100000000000001" customHeight="1" x14ac:dyDescent="0.3">
      <c r="A16" s="3" t="s">
        <v>22</v>
      </c>
      <c r="B16" s="3" t="s">
        <v>14</v>
      </c>
      <c r="C16" s="2">
        <v>935242</v>
      </c>
      <c r="D16" s="2">
        <v>249560</v>
      </c>
      <c r="E16" s="2">
        <v>291754</v>
      </c>
      <c r="F16" s="2">
        <v>393928</v>
      </c>
      <c r="G16" s="2">
        <v>45902</v>
      </c>
      <c r="H16" s="2">
        <v>205817</v>
      </c>
      <c r="I16" s="2">
        <v>139115</v>
      </c>
      <c r="J16" s="2">
        <v>2847</v>
      </c>
      <c r="K16" t="str">
        <f>IMDIV(F16,C16)</f>
        <v>0.421204351387128</v>
      </c>
    </row>
    <row r="17" spans="1:11" ht="20.100000000000001" customHeight="1" x14ac:dyDescent="0.3">
      <c r="A17" s="5" t="s">
        <v>15</v>
      </c>
      <c r="B17" s="3" t="s">
        <v>16</v>
      </c>
      <c r="C17" s="2">
        <v>802709</v>
      </c>
      <c r="D17" s="2">
        <v>740954</v>
      </c>
      <c r="E17" s="2">
        <v>26517</v>
      </c>
      <c r="F17" s="2">
        <v>35238</v>
      </c>
      <c r="G17" s="2">
        <v>16656</v>
      </c>
      <c r="H17" s="2">
        <v>15604</v>
      </c>
      <c r="I17" s="2">
        <v>2850</v>
      </c>
      <c r="J17" s="2">
        <v>87</v>
      </c>
      <c r="K17" t="str">
        <f>IMDIV(F17,C17)</f>
        <v>0.0438988475275598</v>
      </c>
    </row>
    <row r="18" spans="1:11" ht="20.100000000000001" customHeight="1" x14ac:dyDescent="0.3">
      <c r="A18" s="3" t="s">
        <v>23</v>
      </c>
      <c r="B18" s="3" t="s">
        <v>14</v>
      </c>
      <c r="C18" s="2">
        <v>1087568</v>
      </c>
      <c r="D18" s="2">
        <v>295498</v>
      </c>
      <c r="E18" s="2">
        <v>370119</v>
      </c>
      <c r="F18" s="2">
        <v>421951</v>
      </c>
      <c r="G18" s="2">
        <v>44828</v>
      </c>
      <c r="H18" s="2">
        <v>201028</v>
      </c>
      <c r="I18" s="2">
        <v>171191</v>
      </c>
      <c r="J18" s="2">
        <v>4712</v>
      </c>
      <c r="K18" t="str">
        <f>IMDIV(F18,C18)</f>
        <v>0.387976659850235</v>
      </c>
    </row>
    <row r="19" spans="1:11" ht="20.100000000000001" customHeight="1" x14ac:dyDescent="0.3">
      <c r="A19" s="5" t="s">
        <v>15</v>
      </c>
      <c r="B19" s="3" t="s">
        <v>16</v>
      </c>
      <c r="C19" s="2">
        <v>1080769</v>
      </c>
      <c r="D19" s="2">
        <v>1019618</v>
      </c>
      <c r="E19" s="2">
        <v>23234</v>
      </c>
      <c r="F19" s="2">
        <v>37917</v>
      </c>
      <c r="G19" s="2">
        <v>16565</v>
      </c>
      <c r="H19" s="2">
        <v>17030</v>
      </c>
      <c r="I19" s="2">
        <v>4173</v>
      </c>
      <c r="J19" s="2">
        <v>117</v>
      </c>
      <c r="K19" t="str">
        <f>IMDIV(F19,C19)</f>
        <v>0.0350833526868369</v>
      </c>
    </row>
    <row r="20" spans="1:11" ht="20.100000000000001" customHeight="1" x14ac:dyDescent="0.3">
      <c r="A20" s="3" t="s">
        <v>24</v>
      </c>
      <c r="B20" s="3" t="s">
        <v>14</v>
      </c>
      <c r="C20" s="2">
        <v>830336</v>
      </c>
      <c r="D20" s="2">
        <v>242104</v>
      </c>
      <c r="E20" s="2">
        <v>301095</v>
      </c>
      <c r="F20" s="2">
        <v>287137</v>
      </c>
      <c r="G20" s="2">
        <v>30203</v>
      </c>
      <c r="H20" s="2">
        <v>135147</v>
      </c>
      <c r="I20" s="2">
        <v>117836</v>
      </c>
      <c r="J20" s="2">
        <v>3785</v>
      </c>
      <c r="K20" t="str">
        <f>IMDIV(F20,C20)</f>
        <v>0.34580820294435</v>
      </c>
    </row>
    <row r="21" spans="1:11" ht="20.100000000000001" customHeight="1" x14ac:dyDescent="0.3">
      <c r="A21" s="5" t="s">
        <v>15</v>
      </c>
      <c r="B21" s="3" t="s">
        <v>16</v>
      </c>
      <c r="C21" s="2">
        <v>827427</v>
      </c>
      <c r="D21" s="2">
        <v>793219</v>
      </c>
      <c r="E21" s="2">
        <v>12002</v>
      </c>
      <c r="F21" s="2">
        <v>22206</v>
      </c>
      <c r="G21" s="2">
        <v>8975</v>
      </c>
      <c r="H21" s="2">
        <v>10219</v>
      </c>
      <c r="I21" s="2">
        <v>2925</v>
      </c>
      <c r="J21" s="2">
        <v>69</v>
      </c>
      <c r="K21" t="str">
        <f>IMDIV(F21,C21)</f>
        <v>0.0268374128472965</v>
      </c>
    </row>
    <row r="22" spans="1:11" ht="20.100000000000001" customHeight="1" x14ac:dyDescent="0.3">
      <c r="A22" s="3" t="s">
        <v>25</v>
      </c>
      <c r="B22" s="3" t="s">
        <v>14</v>
      </c>
      <c r="C22" s="2">
        <v>903685</v>
      </c>
      <c r="D22" s="2">
        <v>295139</v>
      </c>
      <c r="E22" s="2">
        <v>350728</v>
      </c>
      <c r="F22" s="2">
        <v>257818</v>
      </c>
      <c r="G22" s="2">
        <v>30273</v>
      </c>
      <c r="H22" s="2">
        <v>118223</v>
      </c>
      <c r="I22" s="2">
        <v>105563</v>
      </c>
      <c r="J22" s="2">
        <v>3631</v>
      </c>
      <c r="K22" t="str">
        <f>IMDIV(F22,C22)</f>
        <v>0.285296314534379</v>
      </c>
    </row>
    <row r="23" spans="1:11" ht="20.100000000000001" customHeight="1" x14ac:dyDescent="0.3">
      <c r="A23" s="5" t="s">
        <v>15</v>
      </c>
      <c r="B23" s="3" t="s">
        <v>16</v>
      </c>
      <c r="C23" s="2">
        <v>999313</v>
      </c>
      <c r="D23" s="2">
        <v>963091</v>
      </c>
      <c r="E23" s="2">
        <v>13001</v>
      </c>
      <c r="F23" s="2">
        <v>23221</v>
      </c>
      <c r="G23" s="2">
        <v>9017</v>
      </c>
      <c r="H23" s="2">
        <v>10513</v>
      </c>
      <c r="I23" s="2">
        <v>3594</v>
      </c>
      <c r="J23" s="2">
        <v>93</v>
      </c>
      <c r="K23" t="str">
        <f>IMDIV(F23,C23)</f>
        <v>0.0232369637941266</v>
      </c>
    </row>
    <row r="24" spans="1:11" ht="20.100000000000001" customHeight="1" x14ac:dyDescent="0.3">
      <c r="A24" s="3" t="s">
        <v>26</v>
      </c>
      <c r="B24" s="3" t="s">
        <v>14</v>
      </c>
      <c r="C24" s="2">
        <v>526670</v>
      </c>
      <c r="D24" s="2">
        <v>189413</v>
      </c>
      <c r="E24" s="2">
        <v>216964</v>
      </c>
      <c r="F24" s="2">
        <v>120293</v>
      </c>
      <c r="G24" s="2">
        <v>17751</v>
      </c>
      <c r="H24" s="2">
        <v>56069</v>
      </c>
      <c r="I24" s="2">
        <v>44940</v>
      </c>
      <c r="J24" s="2">
        <v>1494</v>
      </c>
      <c r="K24" t="str">
        <f>IMDIV(F24,C24)</f>
        <v>0.228402984791235</v>
      </c>
    </row>
    <row r="25" spans="1:11" ht="20.100000000000001" customHeight="1" x14ac:dyDescent="0.3">
      <c r="A25" s="5" t="s">
        <v>15</v>
      </c>
      <c r="B25" s="3" t="s">
        <v>16</v>
      </c>
      <c r="C25" s="2">
        <v>571298</v>
      </c>
      <c r="D25" s="2">
        <v>554896</v>
      </c>
      <c r="E25" s="2">
        <v>6610</v>
      </c>
      <c r="F25" s="2">
        <v>9792</v>
      </c>
      <c r="G25" s="2">
        <v>3832</v>
      </c>
      <c r="H25" s="2">
        <v>4356</v>
      </c>
      <c r="I25" s="2">
        <v>1563</v>
      </c>
      <c r="J25" s="2">
        <v>35</v>
      </c>
      <c r="K25" t="str">
        <f>IMDIV(F25,C25)</f>
        <v>0.0171399164709136</v>
      </c>
    </row>
    <row r="26" spans="1:11" ht="20.100000000000001" customHeight="1" x14ac:dyDescent="0.3">
      <c r="A26" s="3" t="s">
        <v>27</v>
      </c>
      <c r="B26" s="3" t="s">
        <v>14</v>
      </c>
      <c r="C26" s="2">
        <v>420267</v>
      </c>
      <c r="D26" s="2">
        <v>180098</v>
      </c>
      <c r="E26" s="2">
        <v>172985</v>
      </c>
      <c r="F26" s="2">
        <v>67184</v>
      </c>
      <c r="G26" s="2">
        <v>14774</v>
      </c>
      <c r="H26" s="2">
        <v>30397</v>
      </c>
      <c r="I26" s="2">
        <v>21231</v>
      </c>
      <c r="J26" s="2">
        <v>752</v>
      </c>
      <c r="K26" t="str">
        <f>IMDIV(F26,C26)</f>
        <v>0.159860279298636</v>
      </c>
    </row>
    <row r="27" spans="1:11" ht="20.100000000000001" customHeight="1" x14ac:dyDescent="0.3">
      <c r="A27" s="5" t="s">
        <v>15</v>
      </c>
      <c r="B27" s="3" t="s">
        <v>16</v>
      </c>
      <c r="C27" s="2">
        <v>468902</v>
      </c>
      <c r="D27" s="2">
        <v>460377</v>
      </c>
      <c r="E27" s="2">
        <v>3724</v>
      </c>
      <c r="F27" s="2">
        <v>4801</v>
      </c>
      <c r="G27" s="2">
        <v>2055</v>
      </c>
      <c r="H27" s="2">
        <v>1911</v>
      </c>
      <c r="I27" s="2">
        <v>814</v>
      </c>
      <c r="J27" s="2">
        <v>21</v>
      </c>
      <c r="K27" t="str">
        <f>IMDIV(F27,C27)</f>
        <v>0.0102388132274974</v>
      </c>
    </row>
    <row r="28" spans="1:11" ht="20.100000000000001" customHeight="1" x14ac:dyDescent="0.3">
      <c r="A28" s="3" t="s">
        <v>28</v>
      </c>
      <c r="B28" s="3" t="s">
        <v>14</v>
      </c>
      <c r="C28" s="2">
        <v>187529</v>
      </c>
      <c r="D28" s="2">
        <v>92422</v>
      </c>
      <c r="E28" s="2">
        <v>72426</v>
      </c>
      <c r="F28" s="2">
        <v>22681</v>
      </c>
      <c r="G28" s="2">
        <v>7324</v>
      </c>
      <c r="H28" s="2">
        <v>9654</v>
      </c>
      <c r="I28" s="2">
        <v>5557</v>
      </c>
      <c r="J28" s="2">
        <v>149</v>
      </c>
      <c r="K28" t="str">
        <f>IMDIV(F28,C28)</f>
        <v>0.120946626921703</v>
      </c>
    </row>
    <row r="29" spans="1:11" ht="20.100000000000001" customHeight="1" x14ac:dyDescent="0.3">
      <c r="A29" s="5" t="s">
        <v>15</v>
      </c>
      <c r="B29" s="3" t="s">
        <v>16</v>
      </c>
      <c r="C29" s="2">
        <v>215727</v>
      </c>
      <c r="D29" s="2">
        <v>212616</v>
      </c>
      <c r="E29" s="2">
        <v>1461</v>
      </c>
      <c r="F29" s="2">
        <v>1650</v>
      </c>
      <c r="G29" s="2">
        <v>798</v>
      </c>
      <c r="H29" s="2">
        <v>618</v>
      </c>
      <c r="I29" s="2">
        <v>230</v>
      </c>
      <c r="J29" s="2">
        <v>6</v>
      </c>
      <c r="K29" t="str">
        <f>IMDIV(F29,C29)</f>
        <v>0.00764855581359774</v>
      </c>
    </row>
    <row r="30" spans="1:11" ht="20.100000000000001" customHeight="1" x14ac:dyDescent="0.3">
      <c r="A30" s="3" t="s">
        <v>29</v>
      </c>
      <c r="B30" s="3" t="s">
        <v>14</v>
      </c>
      <c r="C30" s="2">
        <v>138606</v>
      </c>
      <c r="D30" s="2">
        <v>78499</v>
      </c>
      <c r="E30" s="2">
        <v>47801</v>
      </c>
      <c r="F30" s="2">
        <v>12306</v>
      </c>
      <c r="G30" s="2">
        <v>4976</v>
      </c>
      <c r="H30" s="2">
        <v>4878</v>
      </c>
      <c r="I30" s="2">
        <v>2358</v>
      </c>
      <c r="J30" s="2">
        <v>87</v>
      </c>
      <c r="K30" t="str">
        <f>IMDIV(F30,C30)</f>
        <v>0.0887840353231462</v>
      </c>
    </row>
    <row r="31" spans="1:11" ht="20.100000000000001" customHeight="1" x14ac:dyDescent="0.3">
      <c r="A31" s="5" t="s">
        <v>15</v>
      </c>
      <c r="B31" s="3" t="s">
        <v>16</v>
      </c>
      <c r="C31" s="2">
        <v>167293</v>
      </c>
      <c r="D31" s="2">
        <v>165243</v>
      </c>
      <c r="E31" s="2">
        <v>995</v>
      </c>
      <c r="F31" s="2">
        <v>1055</v>
      </c>
      <c r="G31" s="2">
        <v>568</v>
      </c>
      <c r="H31" s="2">
        <v>350</v>
      </c>
      <c r="I31" s="2">
        <v>132</v>
      </c>
      <c r="J31" s="2">
        <v>3</v>
      </c>
      <c r="K31" t="str">
        <f>IMDIV(F31,C31)</f>
        <v>0.00630630092113836</v>
      </c>
    </row>
    <row r="32" spans="1:11" ht="20.100000000000001" customHeight="1" x14ac:dyDescent="0.3">
      <c r="A32" s="3" t="s">
        <v>30</v>
      </c>
      <c r="B32" s="3" t="s">
        <v>14</v>
      </c>
      <c r="C32" s="2">
        <v>33767</v>
      </c>
      <c r="D32" s="2">
        <v>21650</v>
      </c>
      <c r="E32" s="2">
        <v>10164</v>
      </c>
      <c r="F32" s="2">
        <v>1953</v>
      </c>
      <c r="G32" s="2">
        <v>929</v>
      </c>
      <c r="H32" s="2">
        <v>704</v>
      </c>
      <c r="I32" s="2">
        <v>309</v>
      </c>
      <c r="J32" s="2">
        <v>10</v>
      </c>
    </row>
    <row r="33" spans="1:10" ht="20.100000000000001" customHeight="1" x14ac:dyDescent="0.3">
      <c r="A33" s="6" t="s">
        <v>15</v>
      </c>
      <c r="B33" s="4" t="s">
        <v>16</v>
      </c>
      <c r="C33" s="2">
        <v>52079</v>
      </c>
      <c r="D33" s="2">
        <v>51399</v>
      </c>
      <c r="E33" s="2">
        <v>382</v>
      </c>
      <c r="F33" s="2">
        <v>298</v>
      </c>
      <c r="G33" s="2">
        <v>168</v>
      </c>
      <c r="H33" s="2">
        <v>94</v>
      </c>
      <c r="I33" s="2">
        <v>34</v>
      </c>
      <c r="J33" s="2">
        <v>2</v>
      </c>
    </row>
  </sheetData>
  <mergeCells count="5">
    <mergeCell ref="A1:A3"/>
    <mergeCell ref="B1:B3"/>
    <mergeCell ref="C1:J1"/>
    <mergeCell ref="C2:F2"/>
    <mergeCell ref="G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6.5" x14ac:dyDescent="0.3"/>
  <sheetData>
    <row r="1" spans="1:2" x14ac:dyDescent="0.3">
      <c r="A1" s="7" t="s">
        <v>31</v>
      </c>
      <c r="B1" s="7" t="s">
        <v>32</v>
      </c>
    </row>
    <row r="2" spans="1:2" x14ac:dyDescent="0.3">
      <c r="A2" s="7" t="s">
        <v>33</v>
      </c>
      <c r="B2" s="7" t="s">
        <v>34</v>
      </c>
    </row>
    <row r="3" spans="1:2" x14ac:dyDescent="0.3">
      <c r="A3" s="7" t="s">
        <v>35</v>
      </c>
      <c r="B3" s="7" t="s">
        <v>36</v>
      </c>
    </row>
    <row r="4" spans="1:2" x14ac:dyDescent="0.3">
      <c r="A4" s="7" t="s">
        <v>37</v>
      </c>
      <c r="B4" s="7" t="s">
        <v>38</v>
      </c>
    </row>
    <row r="5" spans="1:2" x14ac:dyDescent="0.3">
      <c r="A5" s="7" t="s">
        <v>39</v>
      </c>
      <c r="B5" s="7" t="s">
        <v>40</v>
      </c>
    </row>
    <row r="6" spans="1:2" x14ac:dyDescent="0.3">
      <c r="A6" s="7" t="s">
        <v>41</v>
      </c>
      <c r="B6" s="7" t="s">
        <v>42</v>
      </c>
    </row>
    <row r="7" spans="1:2" x14ac:dyDescent="0.3">
      <c r="A7" s="7" t="s">
        <v>15</v>
      </c>
      <c r="B7" s="7" t="s">
        <v>43</v>
      </c>
    </row>
    <row r="8" spans="1:2" x14ac:dyDescent="0.3">
      <c r="A8" s="7" t="s">
        <v>44</v>
      </c>
      <c r="B8" s="7" t="s">
        <v>45</v>
      </c>
    </row>
    <row r="9" spans="1:2" x14ac:dyDescent="0.3">
      <c r="A9" s="7" t="s">
        <v>46</v>
      </c>
    </row>
    <row r="10" spans="1:2" x14ac:dyDescent="0.3">
      <c r="A10" s="7" t="s">
        <v>47</v>
      </c>
      <c r="B10" s="7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2024-01-29T06:04:53Z</dcterms:created>
  <dcterms:modified xsi:type="dcterms:W3CDTF">2024-01-29T06:33:53Z</dcterms:modified>
</cp:coreProperties>
</file>