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資料庫\設計-工業3D\【May club 】\得利卡-車頂燈架\"/>
    </mc:Choice>
  </mc:AlternateContent>
  <xr:revisionPtr revIDLastSave="0" documentId="13_ncr:1_{52B3DF9F-E66A-4F66-ABE2-DB15CA36F0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2.10.26_車頂燈架-報價" sheetId="29" r:id="rId1"/>
    <sheet name="22.07.12_車頂燈架-報價" sheetId="28" r:id="rId2"/>
    <sheet name="22.01.04_車頂燈架-報價" sheetId="25" r:id="rId3"/>
    <sheet name="21.11.23_車頂燈架-報價" sheetId="23" r:id="rId4"/>
    <sheet name="21.10.18_車頂燈架-報價" sheetId="21" r:id="rId5"/>
    <sheet name="日誌 " sheetId="26" r:id="rId6"/>
    <sheet name="材料採購" sheetId="2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" i="29" l="1"/>
  <c r="R12" i="28"/>
  <c r="R11" i="28"/>
  <c r="Q21" i="28" s="1"/>
  <c r="R12" i="25"/>
  <c r="R11" i="25"/>
  <c r="R12" i="23"/>
  <c r="R11" i="23"/>
  <c r="R12" i="21"/>
  <c r="R13" i="21"/>
  <c r="R11" i="21"/>
  <c r="Q21" i="29" l="1"/>
  <c r="Q21" i="25"/>
  <c r="Q21" i="23"/>
  <c r="Q21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德國牧羊犬</author>
  </authors>
  <commentList>
    <comment ref="I9" authorId="0" shapeId="0" xr:uid="{2F3B44F6-A0E4-46DD-9A3D-D6B037545023}">
      <text>
        <r>
          <rPr>
            <b/>
            <sz val="9"/>
            <color indexed="81"/>
            <rFont val="細明體"/>
            <family val="3"/>
            <charset val="136"/>
          </rPr>
          <t>德國牧羊犬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D:\</t>
        </r>
        <r>
          <rPr>
            <sz val="9"/>
            <color indexed="81"/>
            <rFont val="細明體"/>
            <family val="3"/>
            <charset val="136"/>
          </rPr>
          <t>資料庫</t>
        </r>
        <r>
          <rPr>
            <sz val="9"/>
            <color indexed="81"/>
            <rFont val="Tahoma"/>
            <family val="2"/>
          </rPr>
          <t>\</t>
        </r>
        <r>
          <rPr>
            <sz val="9"/>
            <color indexed="81"/>
            <rFont val="細明體"/>
            <family val="3"/>
            <charset val="136"/>
          </rPr>
          <t>設計</t>
        </r>
        <r>
          <rPr>
            <sz val="9"/>
            <color indexed="81"/>
            <rFont val="Tahoma"/>
            <family val="2"/>
          </rPr>
          <t>-3D Project\</t>
        </r>
        <r>
          <rPr>
            <sz val="9"/>
            <color indexed="81"/>
            <rFont val="細明體"/>
            <family val="3"/>
            <charset val="136"/>
          </rPr>
          <t>【</t>
        </r>
        <r>
          <rPr>
            <sz val="9"/>
            <color indexed="81"/>
            <rFont val="Tahoma"/>
            <family val="2"/>
          </rPr>
          <t xml:space="preserve">May club </t>
        </r>
        <r>
          <rPr>
            <sz val="9"/>
            <color indexed="81"/>
            <rFont val="細明體"/>
            <family val="3"/>
            <charset val="136"/>
          </rPr>
          <t>】</t>
        </r>
        <r>
          <rPr>
            <sz val="9"/>
            <color indexed="81"/>
            <rFont val="Tahoma"/>
            <family val="2"/>
          </rPr>
          <t>\</t>
        </r>
        <r>
          <rPr>
            <sz val="9"/>
            <color indexed="81"/>
            <rFont val="細明體"/>
            <family val="3"/>
            <charset val="136"/>
          </rPr>
          <t>得利卡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細明體"/>
            <family val="3"/>
            <charset val="136"/>
          </rPr>
          <t>車頂燈架</t>
        </r>
        <r>
          <rPr>
            <sz val="9"/>
            <color indexed="81"/>
            <rFont val="Tahoma"/>
            <family val="2"/>
          </rPr>
          <t>\</t>
        </r>
        <r>
          <rPr>
            <sz val="9"/>
            <color indexed="81"/>
            <rFont val="細明體"/>
            <family val="3"/>
            <charset val="136"/>
          </rPr>
          <t>模型、圖面</t>
        </r>
        <r>
          <rPr>
            <sz val="9"/>
            <color indexed="81"/>
            <rFont val="Tahoma"/>
            <family val="2"/>
          </rPr>
          <t>\old\</t>
        </r>
        <r>
          <rPr>
            <sz val="9"/>
            <color indexed="81"/>
            <rFont val="細明體"/>
            <family val="3"/>
            <charset val="136"/>
          </rPr>
          <t>白鐵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細明體"/>
            <family val="3"/>
            <charset val="136"/>
          </rPr>
          <t>失敗版本</t>
        </r>
      </text>
    </comment>
    <comment ref="I10" authorId="0" shapeId="0" xr:uid="{191E74B3-47D6-44A1-B12B-9CBB7E71ED96}">
      <text>
        <r>
          <rPr>
            <b/>
            <sz val="9"/>
            <color indexed="81"/>
            <rFont val="細明體"/>
            <family val="3"/>
            <charset val="136"/>
          </rPr>
          <t>德國牧羊犬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D:\</t>
        </r>
        <r>
          <rPr>
            <sz val="9"/>
            <color indexed="81"/>
            <rFont val="細明體"/>
            <family val="3"/>
            <charset val="136"/>
          </rPr>
          <t>資料庫</t>
        </r>
        <r>
          <rPr>
            <sz val="9"/>
            <color indexed="81"/>
            <rFont val="Tahoma"/>
            <family val="2"/>
          </rPr>
          <t>\</t>
        </r>
        <r>
          <rPr>
            <sz val="9"/>
            <color indexed="81"/>
            <rFont val="細明體"/>
            <family val="3"/>
            <charset val="136"/>
          </rPr>
          <t>設計</t>
        </r>
        <r>
          <rPr>
            <sz val="9"/>
            <color indexed="81"/>
            <rFont val="Tahoma"/>
            <family val="2"/>
          </rPr>
          <t>-3D Project\</t>
        </r>
        <r>
          <rPr>
            <sz val="9"/>
            <color indexed="81"/>
            <rFont val="細明體"/>
            <family val="3"/>
            <charset val="136"/>
          </rPr>
          <t>【</t>
        </r>
        <r>
          <rPr>
            <sz val="9"/>
            <color indexed="81"/>
            <rFont val="Tahoma"/>
            <family val="2"/>
          </rPr>
          <t xml:space="preserve">May club </t>
        </r>
        <r>
          <rPr>
            <sz val="9"/>
            <color indexed="81"/>
            <rFont val="細明體"/>
            <family val="3"/>
            <charset val="136"/>
          </rPr>
          <t>】</t>
        </r>
        <r>
          <rPr>
            <sz val="9"/>
            <color indexed="81"/>
            <rFont val="Tahoma"/>
            <family val="2"/>
          </rPr>
          <t>\</t>
        </r>
        <r>
          <rPr>
            <sz val="9"/>
            <color indexed="81"/>
            <rFont val="細明體"/>
            <family val="3"/>
            <charset val="136"/>
          </rPr>
          <t>得利卡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細明體"/>
            <family val="3"/>
            <charset val="136"/>
          </rPr>
          <t>車頂燈架</t>
        </r>
        <r>
          <rPr>
            <sz val="9"/>
            <color indexed="81"/>
            <rFont val="Tahoma"/>
            <family val="2"/>
          </rPr>
          <t>\</t>
        </r>
        <r>
          <rPr>
            <sz val="9"/>
            <color indexed="81"/>
            <rFont val="細明體"/>
            <family val="3"/>
            <charset val="136"/>
          </rPr>
          <t>模型、圖面</t>
        </r>
        <r>
          <rPr>
            <sz val="9"/>
            <color indexed="81"/>
            <rFont val="Tahoma"/>
            <family val="2"/>
          </rPr>
          <t>\old\</t>
        </r>
        <r>
          <rPr>
            <sz val="9"/>
            <color indexed="81"/>
            <rFont val="細明體"/>
            <family val="3"/>
            <charset val="136"/>
          </rPr>
          <t>白鐵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細明體"/>
            <family val="3"/>
            <charset val="136"/>
          </rPr>
          <t>失敗版本</t>
        </r>
      </text>
    </comment>
  </commentList>
</comments>
</file>

<file path=xl/sharedStrings.xml><?xml version="1.0" encoding="utf-8"?>
<sst xmlns="http://schemas.openxmlformats.org/spreadsheetml/2006/main" count="553" uniqueCount="166">
  <si>
    <t>數量</t>
    <phoneticPr fontId="1" type="noConversion"/>
  </si>
  <si>
    <t>聯絡人:</t>
    <phoneticPr fontId="1" type="noConversion"/>
  </si>
  <si>
    <t>報價日期  :</t>
    <phoneticPr fontId="1" type="noConversion"/>
  </si>
  <si>
    <t>交貨方式:</t>
    <phoneticPr fontId="1" type="noConversion"/>
  </si>
  <si>
    <t>送貨地址 :</t>
    <phoneticPr fontId="1" type="noConversion"/>
  </si>
  <si>
    <t>報　價　單</t>
    <phoneticPr fontId="1" type="noConversion"/>
  </si>
  <si>
    <t>專案:</t>
    <phoneticPr fontId="1" type="noConversion"/>
  </si>
  <si>
    <t>客戶:</t>
    <phoneticPr fontId="1" type="noConversion"/>
  </si>
  <si>
    <t>匯款資料</t>
    <phoneticPr fontId="1" type="noConversion"/>
  </si>
  <si>
    <t>007</t>
    <phoneticPr fontId="1" type="noConversion"/>
  </si>
  <si>
    <t>1.本報價單經報價單位簽章後始生效。</t>
    <phoneticPr fontId="1" type="noConversion"/>
  </si>
  <si>
    <t>2.以上報價經貴公司代表人、採購窗口簽認回傳後，即視為正式訂購單契約始生效。</t>
    <phoneticPr fontId="1" type="noConversion"/>
  </si>
  <si>
    <t>柯舜傑</t>
  </si>
  <si>
    <t xml:space="preserve">銀行帳號 </t>
    <phoneticPr fontId="1" type="noConversion"/>
  </si>
  <si>
    <t xml:space="preserve">銀行帳戶 </t>
    <phoneticPr fontId="1" type="noConversion"/>
  </si>
  <si>
    <t xml:space="preserve">戶名 </t>
    <phoneticPr fontId="1" type="noConversion"/>
  </si>
  <si>
    <t>項  目</t>
    <phoneticPr fontId="1" type="noConversion"/>
  </si>
  <si>
    <t>單  價</t>
    <phoneticPr fontId="1" type="noConversion"/>
  </si>
  <si>
    <t>小  計</t>
    <phoneticPr fontId="1" type="noConversion"/>
  </si>
  <si>
    <t>品  名</t>
    <phoneticPr fontId="1" type="noConversion"/>
  </si>
  <si>
    <t>手機:</t>
    <phoneticPr fontId="1" type="noConversion"/>
  </si>
  <si>
    <t xml:space="preserve"> 0970-798-959</t>
  </si>
  <si>
    <t>p20130222@gmail.com</t>
    <phoneticPr fontId="1" type="noConversion"/>
  </si>
  <si>
    <t xml:space="preserve">Line ID : </t>
    <phoneticPr fontId="1" type="noConversion"/>
  </si>
  <si>
    <t>p71042013</t>
    <phoneticPr fontId="1" type="noConversion"/>
  </si>
  <si>
    <t xml:space="preserve">E-mail : </t>
    <phoneticPr fontId="1" type="noConversion"/>
  </si>
  <si>
    <t>備註</t>
    <phoneticPr fontId="1" type="noConversion"/>
  </si>
  <si>
    <t>付款方式</t>
    <phoneticPr fontId="1" type="noConversion"/>
  </si>
  <si>
    <t>聯絡方式</t>
    <phoneticPr fontId="1" type="noConversion"/>
  </si>
  <si>
    <t>May club</t>
    <phoneticPr fontId="1" type="noConversion"/>
  </si>
  <si>
    <t xml:space="preserve"> </t>
    <phoneticPr fontId="1" type="noConversion"/>
  </si>
  <si>
    <t>得利卡車頂燈架</t>
    <phoneticPr fontId="1" type="noConversion"/>
  </si>
  <si>
    <t>2021.10.18</t>
    <phoneticPr fontId="1" type="noConversion"/>
  </si>
  <si>
    <t>3. 報價有效期限 / 2個月</t>
    <phoneticPr fontId="1" type="noConversion"/>
  </si>
  <si>
    <t xml:space="preserve"> Gavin Chiu</t>
    <phoneticPr fontId="1" type="noConversion"/>
  </si>
  <si>
    <t>電 話 :</t>
    <phoneticPr fontId="1" type="noConversion"/>
  </si>
  <si>
    <t>配送</t>
    <phoneticPr fontId="1" type="noConversion"/>
  </si>
  <si>
    <t>May club 店址</t>
    <phoneticPr fontId="1" type="noConversion"/>
  </si>
  <si>
    <t>吊架-短 (R)、(L)</t>
    <phoneticPr fontId="1" type="noConversion"/>
  </si>
  <si>
    <t>白鐵砂紋 / 2.5mm</t>
    <phoneticPr fontId="1" type="noConversion"/>
  </si>
  <si>
    <t>製圖費</t>
    <phoneticPr fontId="1" type="noConversion"/>
  </si>
  <si>
    <t>材質</t>
    <phoneticPr fontId="1" type="noConversion"/>
  </si>
  <si>
    <t>單位</t>
    <phoneticPr fontId="1" type="noConversion"/>
  </si>
  <si>
    <t>吊架-長 (R)、(L)</t>
    <phoneticPr fontId="1" type="noConversion"/>
  </si>
  <si>
    <t>組</t>
    <phoneticPr fontId="1" type="noConversion"/>
  </si>
  <si>
    <t xml:space="preserve">  </t>
    <phoneticPr fontId="1" type="noConversion"/>
  </si>
  <si>
    <t>客戶確認簽章 / 日期</t>
    <phoneticPr fontId="1" type="noConversion"/>
  </si>
  <si>
    <t xml:space="preserve"> 總計</t>
    <phoneticPr fontId="1" type="noConversion"/>
  </si>
  <si>
    <t>*後續量產單價可議*</t>
    <phoneticPr fontId="1" type="noConversion"/>
  </si>
  <si>
    <t>訂單內容確認無誤後，支付訂金50%以完成下單開始執行生產。
交貨時支付尾款。</t>
    <phoneticPr fontId="1" type="noConversion"/>
  </si>
  <si>
    <t>次</t>
    <phoneticPr fontId="1" type="noConversion"/>
  </si>
  <si>
    <t>822</t>
    <phoneticPr fontId="1" type="noConversion"/>
  </si>
  <si>
    <t>中國信託</t>
    <phoneticPr fontId="1" type="noConversion"/>
  </si>
  <si>
    <t>9015-6030-1539</t>
    <phoneticPr fontId="1" type="noConversion"/>
  </si>
  <si>
    <t>傳　真 :</t>
    <phoneticPr fontId="1" type="noConversion"/>
  </si>
  <si>
    <t>備註: 
*無開立發票
*製圖費為單一次收費
交期: 下單後預計天數 7~14天</t>
    <phoneticPr fontId="1" type="noConversion"/>
  </si>
  <si>
    <t>車頂燈架 - 長 (R)、(L)</t>
    <phoneticPr fontId="1" type="noConversion"/>
  </si>
  <si>
    <t>車頂燈架 - 短 (R)、(L)</t>
    <phoneticPr fontId="1" type="noConversion"/>
  </si>
  <si>
    <t>Logo / 1303</t>
    <phoneticPr fontId="1" type="noConversion"/>
  </si>
  <si>
    <t>2021.11.23</t>
    <phoneticPr fontId="1" type="noConversion"/>
  </si>
  <si>
    <t>以下空白</t>
    <phoneticPr fontId="1" type="noConversion"/>
  </si>
  <si>
    <t xml:space="preserve">21.11.01  </t>
  </si>
  <si>
    <t xml:space="preserve">日誌 </t>
    <phoneticPr fontId="1" type="noConversion"/>
  </si>
  <si>
    <t>日期</t>
    <phoneticPr fontId="1" type="noConversion"/>
  </si>
  <si>
    <t xml:space="preserve">交貨  </t>
    <phoneticPr fontId="1" type="noConversion"/>
  </si>
  <si>
    <t>類別</t>
    <phoneticPr fontId="1" type="noConversion"/>
  </si>
  <si>
    <t>項目</t>
    <phoneticPr fontId="1" type="noConversion"/>
  </si>
  <si>
    <t>1 pair</t>
  </si>
  <si>
    <t>樣品失敗</t>
  </si>
  <si>
    <t>成果</t>
    <phoneticPr fontId="1" type="noConversion"/>
  </si>
  <si>
    <t>處置</t>
  </si>
  <si>
    <t>歸檔</t>
    <phoneticPr fontId="1" type="noConversion"/>
  </si>
  <si>
    <t>設計變更重製</t>
  </si>
  <si>
    <t>位址</t>
    <phoneticPr fontId="1" type="noConversion"/>
  </si>
  <si>
    <t>21.11.23</t>
    <phoneticPr fontId="1" type="noConversion"/>
  </si>
  <si>
    <t>交貨</t>
    <phoneticPr fontId="1" type="noConversion"/>
  </si>
  <si>
    <t>樣品失敗</t>
    <phoneticPr fontId="1" type="noConversion"/>
  </si>
  <si>
    <t>無</t>
  </si>
  <si>
    <t>下定量產 10 pair</t>
  </si>
  <si>
    <t>設變縮短。
增加結構剛性。</t>
    <phoneticPr fontId="1" type="noConversion"/>
  </si>
  <si>
    <t xml:space="preserve">缺失 / 夾持外翻 ，有脫落風險 </t>
    <phoneticPr fontId="1" type="noConversion"/>
  </si>
  <si>
    <t>缺失 / 夾持外翻 ，有脫落風險</t>
    <phoneticPr fontId="1" type="noConversion"/>
  </si>
  <si>
    <t>缺失 / 剛性不足</t>
    <phoneticPr fontId="1" type="noConversion"/>
  </si>
  <si>
    <t>10 pair</t>
    <phoneticPr fontId="1" type="noConversion"/>
  </si>
  <si>
    <t>成品交貨</t>
    <phoneticPr fontId="1" type="noConversion"/>
  </si>
  <si>
    <t>車頂燈架 - 短 (R)、(L)</t>
  </si>
  <si>
    <t>2022.01.04</t>
    <phoneticPr fontId="1" type="noConversion"/>
  </si>
  <si>
    <t>白鐵 / 2.5mm</t>
    <phoneticPr fontId="1" type="noConversion"/>
  </si>
  <si>
    <t>烤漆 - 砂面消光黑</t>
    <phoneticPr fontId="1" type="noConversion"/>
  </si>
  <si>
    <t>備註: 
*無開立發票
交期: 下單後預計天數 15~20 工作天</t>
    <phoneticPr fontId="1" type="noConversion"/>
  </si>
  <si>
    <t>21.11.24</t>
    <phoneticPr fontId="1" type="noConversion"/>
  </si>
  <si>
    <t>( 些微部分NG</t>
    <phoneticPr fontId="1" type="noConversion"/>
  </si>
  <si>
    <t>21.11.22</t>
    <phoneticPr fontId="1" type="noConversion"/>
  </si>
  <si>
    <t>1 pair</t>
    <phoneticPr fontId="1" type="noConversion"/>
  </si>
  <si>
    <t xml:space="preserve"> 經手工修改底度寬度。
原13mm，改為10.5
</t>
    <phoneticPr fontId="1" type="noConversion"/>
  </si>
  <si>
    <t>樣品完成</t>
    <phoneticPr fontId="1" type="noConversion"/>
  </si>
  <si>
    <t xml:space="preserve"> 報價變更【 車頂燈架/ 長 】
* 價格變更 原= 1對/$1980 ，調整為1對/$2200</t>
    <phoneticPr fontId="1" type="noConversion"/>
  </si>
  <si>
    <t>1.樣品-吊架-短</t>
    <phoneticPr fontId="1" type="noConversion"/>
  </si>
  <si>
    <t>2.樣品-吊架-長</t>
    <phoneticPr fontId="1" type="noConversion"/>
  </si>
  <si>
    <t>2.樣品-長-車頂燈架-組合(#11.02)</t>
    <phoneticPr fontId="1" type="noConversion"/>
  </si>
  <si>
    <t xml:space="preserve">1.樣品-吊架-長(#11.26)
</t>
    <phoneticPr fontId="1" type="noConversion"/>
  </si>
  <si>
    <t>1.樣品-短-車頂燈架-組合(#11.02)</t>
    <phoneticPr fontId="1" type="noConversion"/>
  </si>
  <si>
    <t>1.成品-短-車頂燈架-組合(#11.02)</t>
    <phoneticPr fontId="1" type="noConversion"/>
  </si>
  <si>
    <t>下單</t>
    <phoneticPr fontId="1" type="noConversion"/>
  </si>
  <si>
    <t>22.01.04</t>
    <phoneticPr fontId="1" type="noConversion"/>
  </si>
  <si>
    <t>量產品生產</t>
    <phoneticPr fontId="1" type="noConversion"/>
  </si>
  <si>
    <t>1.短-車頂燈架-組合(#11.02)</t>
    <phoneticPr fontId="1" type="noConversion"/>
  </si>
  <si>
    <t>待收</t>
    <phoneticPr fontId="1" type="noConversion"/>
  </si>
  <si>
    <t>貨款付清</t>
  </si>
  <si>
    <t>貨款付清</t>
    <phoneticPr fontId="1" type="noConversion"/>
  </si>
  <si>
    <t>款項</t>
    <phoneticPr fontId="1" type="noConversion"/>
  </si>
  <si>
    <t>已收訂金</t>
  </si>
  <si>
    <t>請選擇</t>
    <phoneticPr fontId="1" type="noConversion"/>
  </si>
  <si>
    <t>白鐵</t>
    <phoneticPr fontId="1" type="noConversion"/>
  </si>
  <si>
    <t>止付螺絲</t>
    <phoneticPr fontId="1" type="noConversion"/>
  </si>
  <si>
    <t>外六角螺絲</t>
  </si>
  <si>
    <t>平面滑司</t>
    <phoneticPr fontId="1" type="noConversion"/>
  </si>
  <si>
    <t xml:space="preserve">7-16-2t </t>
    <phoneticPr fontId="1" type="noConversion"/>
  </si>
  <si>
    <t>彈簧滑司</t>
  </si>
  <si>
    <t>6mm用</t>
    <phoneticPr fontId="1" type="noConversion"/>
  </si>
  <si>
    <t>名稱</t>
    <phoneticPr fontId="1" type="noConversion"/>
  </si>
  <si>
    <t>規格</t>
    <phoneticPr fontId="1" type="noConversion"/>
  </si>
  <si>
    <t>數量/pcs</t>
    <phoneticPr fontId="1" type="noConversion"/>
  </si>
  <si>
    <t>M6*20</t>
    <phoneticPr fontId="1" type="noConversion"/>
  </si>
  <si>
    <t>M8*20</t>
    <phoneticPr fontId="1" type="noConversion"/>
  </si>
  <si>
    <t>玉豐螺絲行</t>
    <phoneticPr fontId="1" type="noConversion"/>
  </si>
  <si>
    <t>國棟五金行</t>
    <phoneticPr fontId="1" type="noConversion"/>
  </si>
  <si>
    <t> ㄇ條</t>
    <phoneticPr fontId="1" type="noConversion"/>
  </si>
  <si>
    <t>軟式</t>
    <phoneticPr fontId="1" type="noConversion"/>
  </si>
  <si>
    <t>裁切</t>
    <phoneticPr fontId="1" type="noConversion"/>
  </si>
  <si>
    <t>備註 / 需求</t>
    <phoneticPr fontId="1" type="noConversion"/>
  </si>
  <si>
    <t>3000 mm</t>
    <phoneticPr fontId="1" type="noConversion"/>
  </si>
  <si>
    <t>1500 mm</t>
    <phoneticPr fontId="1" type="noConversion"/>
  </si>
  <si>
    <t>3*25</t>
    <phoneticPr fontId="1" type="noConversion"/>
  </si>
  <si>
    <t>6*30  一捲10米</t>
    <phoneticPr fontId="1" type="noConversion"/>
  </si>
  <si>
    <t xml:space="preserve">3*20 </t>
    <phoneticPr fontId="1" type="noConversion"/>
  </si>
  <si>
    <t>背膠海綿EVA  零售切</t>
    <phoneticPr fontId="1" type="noConversion"/>
  </si>
  <si>
    <t>背膠海綿EVA   零售切</t>
    <phoneticPr fontId="1" type="noConversion"/>
  </si>
  <si>
    <t xml:space="preserve">背膠海綿EVA  </t>
    <phoneticPr fontId="1" type="noConversion"/>
  </si>
  <si>
    <t>【130mm】 *20份 =總2600 mm</t>
    <phoneticPr fontId="1" type="noConversion"/>
  </si>
  <si>
    <t>【寬25*長125 mm】 *20份 =總2500 mm</t>
    <phoneticPr fontId="1" type="noConversion"/>
  </si>
  <si>
    <t>包裝材料</t>
    <phoneticPr fontId="1" type="noConversion"/>
  </si>
  <si>
    <t>焊接材料</t>
    <phoneticPr fontId="1" type="noConversion"/>
  </si>
  <si>
    <t>用途</t>
    <phoneticPr fontId="1" type="noConversion"/>
  </si>
  <si>
    <r>
      <t xml:space="preserve">【寬30*長125mm】= 1250 mm。 *10份  </t>
    </r>
    <r>
      <rPr>
        <sz val="10"/>
        <color rgb="FFFF0000"/>
        <rFont val="微軟正黑體"/>
        <family val="2"/>
        <charset val="136"/>
      </rPr>
      <t>[ 寬度對切 ]</t>
    </r>
    <r>
      <rPr>
        <sz val="10"/>
        <color theme="1"/>
        <rFont val="微軟正黑體"/>
        <family val="2"/>
        <charset val="136"/>
      </rPr>
      <t xml:space="preserve"> 得20份</t>
    </r>
    <phoneticPr fontId="1" type="noConversion"/>
  </si>
  <si>
    <r>
      <t xml:space="preserve">【寬20*長125mm】= 1250 mm。 *10份 </t>
    </r>
    <r>
      <rPr>
        <sz val="10"/>
        <color rgb="FFFF0000"/>
        <rFont val="微軟正黑體"/>
        <family val="2"/>
        <charset val="136"/>
      </rPr>
      <t xml:space="preserve"> [ 寬度對切 ] </t>
    </r>
    <r>
      <rPr>
        <sz val="10"/>
        <color theme="1"/>
        <rFont val="微軟正黑體"/>
        <family val="2"/>
        <charset val="136"/>
      </rPr>
      <t>得20份</t>
    </r>
    <phoneticPr fontId="1" type="noConversion"/>
  </si>
  <si>
    <t>車頂燈架 (L、R邊) *10組材料</t>
    <phoneticPr fontId="1" type="noConversion"/>
  </si>
  <si>
    <t>焊接用 ( 烤漆吊掛治具 )</t>
    <phoneticPr fontId="1" type="noConversion"/>
  </si>
  <si>
    <t>羊眼釘</t>
    <phoneticPr fontId="1" type="noConversion"/>
  </si>
  <si>
    <t>6mm孔 (一包5入)</t>
    <phoneticPr fontId="1" type="noConversion"/>
  </si>
  <si>
    <t>40+2</t>
    <phoneticPr fontId="1" type="noConversion"/>
  </si>
  <si>
    <t>20+5</t>
    <phoneticPr fontId="1" type="noConversion"/>
  </si>
  <si>
    <t>pcs +放數</t>
    <phoneticPr fontId="1" type="noConversion"/>
  </si>
  <si>
    <t>4+1</t>
    <phoneticPr fontId="1" type="noConversion"/>
  </si>
  <si>
    <t>樂生活-家俱自黏保護墊 KJ9601</t>
    <phoneticPr fontId="1" type="noConversion"/>
  </si>
  <si>
    <t>價格</t>
    <phoneticPr fontId="1" type="noConversion"/>
  </si>
  <si>
    <t>振宇五金 永春店</t>
    <phoneticPr fontId="1" type="noConversion"/>
  </si>
  <si>
    <t xml:space="preserve"> 圓形墊*25片 2入 ( 共50片)</t>
    <phoneticPr fontId="1" type="noConversion"/>
  </si>
  <si>
    <t xml:space="preserve"> 貼在車頂用，防螺絲頭碰撞 (一組搭配2片 )</t>
    <phoneticPr fontId="1" type="noConversion"/>
  </si>
  <si>
    <t>2022.07.12</t>
    <phoneticPr fontId="1" type="noConversion"/>
  </si>
  <si>
    <t xml:space="preserve">得利卡車頂燈架 </t>
    <phoneticPr fontId="1" type="noConversion"/>
  </si>
  <si>
    <t xml:space="preserve"> 版本: (#01.05)</t>
    <phoneticPr fontId="1" type="noConversion"/>
  </si>
  <si>
    <t xml:space="preserve">車頂燈架 - 短 (R)、(L) </t>
    <phoneticPr fontId="1" type="noConversion"/>
  </si>
  <si>
    <t>版本: (#01.05)</t>
    <phoneticPr fontId="1" type="noConversion"/>
  </si>
  <si>
    <t>2022.10.26</t>
    <phoneticPr fontId="1" type="noConversion"/>
  </si>
  <si>
    <t xml:space="preserve"> 注意事項
* 拉帽加工，需特別留意
* M6牙片機器攻牙後，焊接，再重複手攻牙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</si>
</sst>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76" formatCode="_-[$$-404]* #,##0.00_-;\-[$$-404]* #,##0.00_-;_-[$$-404]* &quot;-&quot;??_-;_-@_-"/>
    <numFmt numFmtId="177" formatCode="_-[$$-404]* #,##0_-;\-[$$-404]* #,##0_-;_-[$$-404]* &quot;-&quot;??_-;_-@_-"/>
    <numFmt numFmtId="178" formatCode="_-* #,##0_-;\-* #,##0_-;_-* &quot;-&quot;??_-;_-@_-"/>
    <numFmt numFmtId="179" formatCode="_-&quot;$&quot;* #,##0_-;\-&quot;$&quot;* #,##0_-;_-&quot;$&quot;* &quot;-&quot;??_-;_-@_-"/>
  </numFmts>
  <fonts count="2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2"/>
      <color theme="1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ajor"/>
    </font>
    <font>
      <sz val="11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b/>
      <sz val="14"/>
      <color theme="1"/>
      <name val="新細明體"/>
      <family val="1"/>
      <charset val="136"/>
      <scheme val="major"/>
    </font>
    <font>
      <sz val="9"/>
      <color theme="1"/>
      <name val="新細明體"/>
      <family val="1"/>
      <charset val="136"/>
      <scheme val="major"/>
    </font>
    <font>
      <sz val="14"/>
      <color theme="1"/>
      <name val="新細明體"/>
      <family val="1"/>
      <charset val="136"/>
      <scheme val="major"/>
    </font>
    <font>
      <sz val="8"/>
      <color theme="1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sz val="11"/>
      <name val="新細明體"/>
      <family val="1"/>
      <charset val="136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0"/>
      <color theme="1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0"/>
      <color rgb="FFFF0000"/>
      <name val="微軟正黑體"/>
      <family val="2"/>
      <charset val="136"/>
    </font>
    <font>
      <sz val="14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/>
      <bottom style="thin">
        <color theme="2" tint="-9.9978637043366805E-2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/>
      <top style="thin">
        <color theme="1"/>
      </top>
      <bottom style="thin">
        <color theme="2" tint="-9.9978637043366805E-2"/>
      </bottom>
      <diagonal/>
    </border>
    <border>
      <left/>
      <right/>
      <top style="thin">
        <color theme="1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1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2" tint="-9.9978637043366805E-2"/>
      </left>
      <right/>
      <top/>
      <bottom/>
      <diagonal/>
    </border>
    <border>
      <left/>
      <right/>
      <top/>
      <bottom style="thin">
        <color theme="1" tint="0.149998474074526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indexed="64"/>
      </top>
      <bottom style="thin">
        <color theme="1" tint="0.14999847407452621"/>
      </bottom>
      <diagonal/>
    </border>
    <border>
      <left/>
      <right/>
      <top style="thin">
        <color theme="1" tint="0.1499984740745262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 tint="0.1499984740745262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theme="1" tint="0.1499984740745262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14999847407452621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1" tint="0.1499984740745262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/>
      <top style="thin">
        <color theme="2" tint="-9.9978637043366805E-2"/>
      </top>
      <bottom/>
      <diagonal/>
    </border>
    <border>
      <left/>
      <right style="thin">
        <color indexed="64"/>
      </right>
      <top style="thin">
        <color theme="2" tint="-9.9978637043366805E-2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 tint="0.14999847407452621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1499984740745262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/>
      <bottom style="thin">
        <color theme="1" tint="0.1499984740745262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indexed="64"/>
      </left>
      <right/>
      <top/>
      <bottom style="thin">
        <color theme="2" tint="-9.9978637043366805E-2"/>
      </bottom>
      <diagonal/>
    </border>
  </borders>
  <cellStyleXfs count="3">
    <xf numFmtId="0" fontId="0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23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0" fontId="11" fillId="0" borderId="0" xfId="0" applyFont="1" applyBorder="1" applyAlignment="1"/>
    <xf numFmtId="0" fontId="11" fillId="0" borderId="0" xfId="0" applyFont="1" applyBorder="1" applyAlignment="1">
      <alignment vertical="top"/>
    </xf>
    <xf numFmtId="0" fontId="9" fillId="0" borderId="0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4" borderId="8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7" fillId="0" borderId="3" xfId="0" applyFont="1" applyBorder="1">
      <alignment vertical="center"/>
    </xf>
    <xf numFmtId="0" fontId="13" fillId="0" borderId="2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176" fontId="7" fillId="0" borderId="41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top"/>
    </xf>
    <xf numFmtId="0" fontId="9" fillId="0" borderId="44" xfId="0" applyFont="1" applyBorder="1" applyAlignment="1"/>
    <xf numFmtId="0" fontId="9" fillId="0" borderId="39" xfId="0" applyFont="1" applyBorder="1" applyAlignment="1"/>
    <xf numFmtId="0" fontId="15" fillId="0" borderId="43" xfId="0" applyFont="1" applyBorder="1" applyAlignment="1"/>
    <xf numFmtId="49" fontId="13" fillId="0" borderId="43" xfId="0" applyNumberFormat="1" applyFont="1" applyBorder="1" applyAlignment="1">
      <alignment vertical="center"/>
    </xf>
    <xf numFmtId="0" fontId="9" fillId="0" borderId="43" xfId="0" applyFont="1" applyBorder="1" applyAlignment="1">
      <alignment vertical="top"/>
    </xf>
    <xf numFmtId="0" fontId="9" fillId="0" borderId="43" xfId="0" applyFont="1" applyBorder="1" applyAlignment="1"/>
    <xf numFmtId="0" fontId="9" fillId="0" borderId="45" xfId="0" applyFont="1" applyBorder="1" applyAlignment="1"/>
    <xf numFmtId="0" fontId="7" fillId="0" borderId="0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right" vertical="center"/>
    </xf>
    <xf numFmtId="0" fontId="7" fillId="0" borderId="32" xfId="0" applyFont="1" applyBorder="1" applyAlignment="1">
      <alignment vertical="center"/>
    </xf>
    <xf numFmtId="0" fontId="7" fillId="0" borderId="32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/>
    <xf numFmtId="0" fontId="8" fillId="0" borderId="0" xfId="0" applyFont="1" applyBorder="1" applyAlignment="1">
      <alignment horizontal="left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9" fillId="0" borderId="38" xfId="0" applyFont="1" applyBorder="1">
      <alignment vertical="center"/>
    </xf>
    <xf numFmtId="0" fontId="9" fillId="0" borderId="39" xfId="0" applyFont="1" applyBorder="1">
      <alignment vertical="center"/>
    </xf>
    <xf numFmtId="0" fontId="7" fillId="0" borderId="38" xfId="0" applyFont="1" applyBorder="1" applyAlignment="1">
      <alignment vertical="center"/>
    </xf>
    <xf numFmtId="0" fontId="7" fillId="4" borderId="52" xfId="0" applyFont="1" applyFill="1" applyBorder="1" applyAlignment="1">
      <alignment vertical="center"/>
    </xf>
    <xf numFmtId="0" fontId="7" fillId="0" borderId="38" xfId="0" applyFont="1" applyBorder="1" applyAlignment="1">
      <alignment vertical="top"/>
    </xf>
    <xf numFmtId="49" fontId="13" fillId="0" borderId="55" xfId="0" applyNumberFormat="1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38" xfId="0" applyFont="1" applyBorder="1" applyAlignment="1">
      <alignment horizontal="left" vertical="center"/>
    </xf>
    <xf numFmtId="0" fontId="11" fillId="0" borderId="38" xfId="0" applyFont="1" applyBorder="1" applyAlignment="1">
      <alignment horizontal="distributed" vertical="center"/>
    </xf>
    <xf numFmtId="0" fontId="7" fillId="0" borderId="58" xfId="0" applyFont="1" applyBorder="1" applyAlignment="1">
      <alignment vertical="center"/>
    </xf>
    <xf numFmtId="0" fontId="9" fillId="0" borderId="33" xfId="0" applyFont="1" applyBorder="1">
      <alignment vertical="center"/>
    </xf>
    <xf numFmtId="0" fontId="9" fillId="0" borderId="1" xfId="0" applyFont="1" applyBorder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1" fillId="0" borderId="38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0" xfId="0" applyAlignment="1">
      <alignment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0" borderId="38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>
      <alignment vertical="center" wrapText="1"/>
    </xf>
    <xf numFmtId="0" fontId="0" fillId="0" borderId="66" xfId="0" applyBorder="1" applyAlignment="1">
      <alignment vertical="center" wrapText="1"/>
    </xf>
    <xf numFmtId="0" fontId="25" fillId="4" borderId="0" xfId="0" applyFont="1" applyFill="1" applyAlignment="1">
      <alignment horizontal="left" vertical="center"/>
    </xf>
    <xf numFmtId="0" fontId="23" fillId="0" borderId="66" xfId="0" applyFont="1" applyBorder="1" applyAlignment="1">
      <alignment horizontal="left" vertical="top" wrapText="1"/>
    </xf>
    <xf numFmtId="0" fontId="0" fillId="0" borderId="66" xfId="0" applyBorder="1">
      <alignment vertical="center"/>
    </xf>
    <xf numFmtId="0" fontId="23" fillId="0" borderId="66" xfId="0" applyFont="1" applyBorder="1">
      <alignment vertical="center"/>
    </xf>
    <xf numFmtId="0" fontId="24" fillId="0" borderId="66" xfId="0" applyFont="1" applyBorder="1">
      <alignment vertical="center"/>
    </xf>
    <xf numFmtId="0" fontId="21" fillId="5" borderId="66" xfId="0" applyFont="1" applyFill="1" applyBorder="1">
      <alignment vertical="center"/>
    </xf>
    <xf numFmtId="0" fontId="0" fillId="0" borderId="1" xfId="0" applyBorder="1">
      <alignment vertical="center"/>
    </xf>
    <xf numFmtId="0" fontId="22" fillId="5" borderId="1" xfId="0" applyFont="1" applyFill="1" applyBorder="1">
      <alignment vertical="center"/>
    </xf>
    <xf numFmtId="0" fontId="0" fillId="0" borderId="2" xfId="0" applyBorder="1">
      <alignment vertical="center"/>
    </xf>
    <xf numFmtId="0" fontId="21" fillId="5" borderId="2" xfId="0" applyFont="1" applyFill="1" applyBorder="1">
      <alignment vertical="center"/>
    </xf>
    <xf numFmtId="0" fontId="0" fillId="0" borderId="65" xfId="0" applyBorder="1">
      <alignment vertical="center"/>
    </xf>
    <xf numFmtId="0" fontId="22" fillId="5" borderId="65" xfId="0" applyFont="1" applyFill="1" applyBorder="1">
      <alignment vertical="center"/>
    </xf>
    <xf numFmtId="0" fontId="0" fillId="4" borderId="64" xfId="0" applyFill="1" applyBorder="1">
      <alignment vertical="center"/>
    </xf>
    <xf numFmtId="0" fontId="0" fillId="4" borderId="0" xfId="0" applyFill="1">
      <alignment vertical="center"/>
    </xf>
    <xf numFmtId="0" fontId="26" fillId="0" borderId="66" xfId="0" applyFont="1" applyBorder="1">
      <alignment vertical="center"/>
    </xf>
    <xf numFmtId="0" fontId="0" fillId="4" borderId="6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2" fillId="4" borderId="67" xfId="0" applyFont="1" applyFill="1" applyBorder="1">
      <alignment vertical="center"/>
    </xf>
    <xf numFmtId="0" fontId="2" fillId="0" borderId="67" xfId="0" applyFont="1" applyBorder="1" applyAlignment="1">
      <alignment horizontal="center" vertical="center" textRotation="255"/>
    </xf>
    <xf numFmtId="0" fontId="2" fillId="0" borderId="67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1" fillId="0" borderId="38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67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2" fillId="6" borderId="67" xfId="0" applyFont="1" applyFill="1" applyBorder="1" applyAlignment="1">
      <alignment horizontal="center" vertical="center"/>
    </xf>
    <xf numFmtId="0" fontId="2" fillId="6" borderId="69" xfId="0" applyFont="1" applyFill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70" xfId="0" applyFont="1" applyBorder="1" applyAlignment="1">
      <alignment horizontal="right" vertical="center"/>
    </xf>
    <xf numFmtId="0" fontId="2" fillId="0" borderId="70" xfId="0" applyFont="1" applyBorder="1">
      <alignment vertical="center"/>
    </xf>
    <xf numFmtId="0" fontId="2" fillId="0" borderId="67" xfId="0" applyFont="1" applyFill="1" applyBorder="1" applyAlignment="1">
      <alignment horizontal="right" vertical="center"/>
    </xf>
    <xf numFmtId="179" fontId="2" fillId="0" borderId="67" xfId="1" applyNumberFormat="1" applyFont="1" applyFill="1" applyBorder="1">
      <alignment vertical="center"/>
    </xf>
    <xf numFmtId="0" fontId="2" fillId="0" borderId="67" xfId="0" applyFont="1" applyFill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11" fillId="0" borderId="38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1" fillId="0" borderId="47" xfId="0" applyFont="1" applyBorder="1" applyAlignment="1">
      <alignment horizontal="distributed" vertical="center"/>
    </xf>
    <xf numFmtId="0" fontId="11" fillId="0" borderId="37" xfId="0" applyFont="1" applyBorder="1" applyAlignment="1">
      <alignment horizontal="distributed" vertical="center"/>
    </xf>
    <xf numFmtId="0" fontId="7" fillId="0" borderId="38" xfId="0" applyFont="1" applyBorder="1" applyAlignment="1">
      <alignment horizontal="distributed" vertical="center"/>
    </xf>
    <xf numFmtId="0" fontId="7" fillId="0" borderId="0" xfId="0" applyFont="1" applyBorder="1" applyAlignment="1">
      <alignment horizontal="distributed" vertical="center"/>
    </xf>
    <xf numFmtId="0" fontId="7" fillId="0" borderId="47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53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/>
    </xf>
    <xf numFmtId="0" fontId="7" fillId="0" borderId="71" xfId="0" applyFont="1" applyBorder="1" applyAlignment="1">
      <alignment horizontal="left" vertical="top"/>
    </xf>
    <xf numFmtId="0" fontId="7" fillId="0" borderId="38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73" xfId="0" applyFont="1" applyBorder="1" applyAlignment="1">
      <alignment horizontal="left" vertical="top"/>
    </xf>
    <xf numFmtId="0" fontId="7" fillId="0" borderId="74" xfId="0" applyFont="1" applyBorder="1" applyAlignment="1">
      <alignment horizontal="left" vertical="top"/>
    </xf>
    <xf numFmtId="0" fontId="7" fillId="0" borderId="72" xfId="0" applyFont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49" fontId="8" fillId="0" borderId="0" xfId="0" applyNumberFormat="1" applyFont="1" applyBorder="1" applyAlignment="1">
      <alignment horizontal="center" vertical="center"/>
    </xf>
    <xf numFmtId="49" fontId="8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39" xfId="0" applyFont="1" applyBorder="1" applyAlignment="1">
      <alignment horizontal="left" vertical="center"/>
    </xf>
    <xf numFmtId="0" fontId="11" fillId="0" borderId="56" xfId="0" applyFont="1" applyBorder="1" applyAlignment="1">
      <alignment horizontal="distributed" vertical="center"/>
    </xf>
    <xf numFmtId="0" fontId="11" fillId="0" borderId="36" xfId="0" applyFont="1" applyBorder="1" applyAlignment="1">
      <alignment horizontal="distributed" vertical="center"/>
    </xf>
    <xf numFmtId="0" fontId="11" fillId="0" borderId="48" xfId="0" applyFont="1" applyBorder="1" applyAlignment="1">
      <alignment horizontal="distributed" vertical="center"/>
    </xf>
    <xf numFmtId="0" fontId="11" fillId="0" borderId="57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33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/>
    </xf>
    <xf numFmtId="0" fontId="13" fillId="0" borderId="53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9" fillId="0" borderId="3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14" fillId="0" borderId="61" xfId="0" applyFont="1" applyBorder="1" applyAlignment="1">
      <alignment horizontal="right" vertical="center"/>
    </xf>
    <xf numFmtId="0" fontId="14" fillId="0" borderId="62" xfId="0" applyFont="1" applyBorder="1" applyAlignment="1">
      <alignment horizontal="right" vertical="center"/>
    </xf>
    <xf numFmtId="0" fontId="14" fillId="0" borderId="63" xfId="0" applyFont="1" applyBorder="1" applyAlignment="1">
      <alignment horizontal="right" vertical="center"/>
    </xf>
    <xf numFmtId="177" fontId="9" fillId="0" borderId="16" xfId="1" applyNumberFormat="1" applyFont="1" applyBorder="1" applyAlignment="1">
      <alignment horizontal="center" vertical="center"/>
    </xf>
    <xf numFmtId="177" fontId="9" fillId="0" borderId="17" xfId="1" applyNumberFormat="1" applyFont="1" applyBorder="1" applyAlignment="1">
      <alignment horizontal="center" vertical="center"/>
    </xf>
    <xf numFmtId="177" fontId="9" fillId="0" borderId="18" xfId="1" applyNumberFormat="1" applyFont="1" applyBorder="1" applyAlignment="1">
      <alignment horizontal="center" vertical="center"/>
    </xf>
    <xf numFmtId="0" fontId="11" fillId="0" borderId="60" xfId="0" applyFont="1" applyBorder="1" applyAlignment="1">
      <alignment horizontal="distributed"/>
    </xf>
    <xf numFmtId="0" fontId="11" fillId="0" borderId="32" xfId="0" applyFont="1" applyBorder="1" applyAlignment="1">
      <alignment horizontal="distributed"/>
    </xf>
    <xf numFmtId="0" fontId="11" fillId="0" borderId="42" xfId="0" applyFont="1" applyBorder="1" applyAlignment="1">
      <alignment horizontal="distributed"/>
    </xf>
    <xf numFmtId="49" fontId="8" fillId="0" borderId="37" xfId="0" quotePrefix="1" applyNumberFormat="1" applyFont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0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5" xfId="0" applyFont="1" applyBorder="1" applyAlignment="1">
      <alignment horizontal="right" vertical="center"/>
    </xf>
    <xf numFmtId="0" fontId="7" fillId="0" borderId="24" xfId="0" applyFont="1" applyBorder="1" applyAlignment="1">
      <alignment horizontal="right" vertical="center"/>
    </xf>
    <xf numFmtId="0" fontId="7" fillId="0" borderId="26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20" fillId="0" borderId="28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178" fontId="7" fillId="0" borderId="5" xfId="2" applyNumberFormat="1" applyFont="1" applyBorder="1" applyAlignment="1">
      <alignment horizontal="right" vertical="center"/>
    </xf>
    <xf numFmtId="178" fontId="7" fillId="0" borderId="24" xfId="2" applyNumberFormat="1" applyFont="1" applyBorder="1" applyAlignment="1">
      <alignment horizontal="right" vertical="center"/>
    </xf>
    <xf numFmtId="178" fontId="7" fillId="0" borderId="26" xfId="2" applyNumberFormat="1" applyFont="1" applyBorder="1" applyAlignment="1">
      <alignment horizontal="right" vertical="center"/>
    </xf>
    <xf numFmtId="178" fontId="7" fillId="0" borderId="13" xfId="2" applyNumberFormat="1" applyFont="1" applyBorder="1" applyAlignment="1">
      <alignment horizontal="right" vertical="center"/>
    </xf>
    <xf numFmtId="0" fontId="7" fillId="0" borderId="28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178" fontId="7" fillId="0" borderId="21" xfId="2" applyNumberFormat="1" applyFont="1" applyBorder="1" applyAlignment="1">
      <alignment horizontal="right" vertical="center"/>
    </xf>
    <xf numFmtId="178" fontId="7" fillId="0" borderId="23" xfId="2" applyNumberFormat="1" applyFont="1" applyBorder="1" applyAlignment="1">
      <alignment horizontal="right" vertical="center"/>
    </xf>
    <xf numFmtId="0" fontId="7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4" fillId="0" borderId="20" xfId="0" applyFont="1" applyBorder="1" applyAlignment="1">
      <alignment horizontal="right" vertical="center"/>
    </xf>
    <xf numFmtId="0" fontId="14" fillId="0" borderId="59" xfId="0" applyFont="1" applyBorder="1" applyAlignment="1">
      <alignment horizontal="right" vertical="center"/>
    </xf>
    <xf numFmtId="0" fontId="14" fillId="0" borderId="17" xfId="0" applyFont="1" applyBorder="1" applyAlignment="1">
      <alignment horizontal="right" vertical="center"/>
    </xf>
    <xf numFmtId="0" fontId="14" fillId="0" borderId="18" xfId="0" applyFont="1" applyBorder="1" applyAlignment="1">
      <alignment horizontal="right" vertical="center"/>
    </xf>
    <xf numFmtId="49" fontId="7" fillId="0" borderId="37" xfId="0" quotePrefix="1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49" fontId="7" fillId="0" borderId="39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8" borderId="67" xfId="0" applyFont="1" applyFill="1" applyBorder="1" applyAlignment="1">
      <alignment horizontal="center" vertical="center" textRotation="255"/>
    </xf>
    <xf numFmtId="0" fontId="2" fillId="9" borderId="68" xfId="0" applyFont="1" applyFill="1" applyBorder="1" applyAlignment="1">
      <alignment horizontal="center" vertical="center" textRotation="255"/>
    </xf>
    <xf numFmtId="0" fontId="2" fillId="9" borderId="0" xfId="0" applyFont="1" applyFill="1" applyBorder="1" applyAlignment="1">
      <alignment horizontal="center" vertical="center" textRotation="255"/>
    </xf>
    <xf numFmtId="0" fontId="28" fillId="7" borderId="69" xfId="0" applyFont="1" applyFill="1" applyBorder="1" applyAlignment="1">
      <alignment horizontal="left" vertical="center"/>
    </xf>
    <xf numFmtId="0" fontId="28" fillId="7" borderId="70" xfId="0" applyFont="1" applyFill="1" applyBorder="1" applyAlignment="1">
      <alignment horizontal="left" vertical="center"/>
    </xf>
  </cellXfs>
  <cellStyles count="3">
    <cellStyle name="一般" xfId="0" builtinId="0"/>
    <cellStyle name="千分位" xfId="2" builtinId="3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233082</xdr:rowOff>
    </xdr:from>
    <xdr:to>
      <xdr:col>17</xdr:col>
      <xdr:colOff>44443</xdr:colOff>
      <xdr:row>25</xdr:row>
      <xdr:rowOff>303232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4F1C1EE-AE1F-4F8F-898C-FB8EFB41A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41202"/>
          <a:ext cx="6117583" cy="28285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233082</xdr:rowOff>
    </xdr:from>
    <xdr:to>
      <xdr:col>17</xdr:col>
      <xdr:colOff>44443</xdr:colOff>
      <xdr:row>25</xdr:row>
      <xdr:rowOff>303232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44C3F7-5F02-4D4E-B384-F14E46EF5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41202"/>
          <a:ext cx="6117583" cy="28285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233082</xdr:rowOff>
    </xdr:from>
    <xdr:to>
      <xdr:col>17</xdr:col>
      <xdr:colOff>44443</xdr:colOff>
      <xdr:row>25</xdr:row>
      <xdr:rowOff>303232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978A675F-C821-4EA3-A445-6767EBD1C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04447"/>
          <a:ext cx="6158372" cy="28223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122356</xdr:colOff>
      <xdr:row>22</xdr:row>
      <xdr:rowOff>185438</xdr:rowOff>
    </xdr:from>
    <xdr:to>
      <xdr:col>18</xdr:col>
      <xdr:colOff>199932</xdr:colOff>
      <xdr:row>26</xdr:row>
      <xdr:rowOff>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725D194D-A4E1-438C-84A6-2E4CC9F35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1120" y="5789602"/>
          <a:ext cx="1864812" cy="13939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138547</xdr:rowOff>
    </xdr:from>
    <xdr:to>
      <xdr:col>10</xdr:col>
      <xdr:colOff>216556</xdr:colOff>
      <xdr:row>26</xdr:row>
      <xdr:rowOff>56250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6ECFB567-0E28-4892-8E67-1E66D17DA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44838"/>
          <a:ext cx="3694047" cy="1794994"/>
        </a:xfrm>
        <a:prstGeom prst="rect">
          <a:avLst/>
        </a:prstGeom>
      </xdr:spPr>
    </xdr:pic>
    <xdr:clientData/>
  </xdr:twoCellAnchor>
  <xdr:twoCellAnchor editAs="oneCell">
    <xdr:from>
      <xdr:col>6</xdr:col>
      <xdr:colOff>131617</xdr:colOff>
      <xdr:row>21</xdr:row>
      <xdr:rowOff>297433</xdr:rowOff>
    </xdr:from>
    <xdr:to>
      <xdr:col>15</xdr:col>
      <xdr:colOff>55417</xdr:colOff>
      <xdr:row>25</xdr:row>
      <xdr:rowOff>390317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8F7C3C96-855B-4DF1-B40E-7EF592AED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9635" y="5603724"/>
          <a:ext cx="3241964" cy="15753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26502</xdr:colOff>
      <xdr:row>22</xdr:row>
      <xdr:rowOff>6628</xdr:rowOff>
    </xdr:from>
    <xdr:to>
      <xdr:col>4</xdr:col>
      <xdr:colOff>357807</xdr:colOff>
      <xdr:row>25</xdr:row>
      <xdr:rowOff>294846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C9C7BD9-31FE-4CE8-9E88-A0E9D46FD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02" y="5612298"/>
          <a:ext cx="1583635" cy="1480913"/>
        </a:xfrm>
        <a:prstGeom prst="rect">
          <a:avLst/>
        </a:prstGeom>
      </xdr:spPr>
    </xdr:pic>
    <xdr:clientData/>
  </xdr:twoCellAnchor>
  <xdr:twoCellAnchor editAs="oneCell">
    <xdr:from>
      <xdr:col>5</xdr:col>
      <xdr:colOff>64041</xdr:colOff>
      <xdr:row>22</xdr:row>
      <xdr:rowOff>19877</xdr:rowOff>
    </xdr:from>
    <xdr:to>
      <xdr:col>9</xdr:col>
      <xdr:colOff>19880</xdr:colOff>
      <xdr:row>25</xdr:row>
      <xdr:rowOff>294119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36034AA9-3C1E-451C-9002-A603E9E2F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432" y="5625547"/>
          <a:ext cx="1711752" cy="1466937"/>
        </a:xfrm>
        <a:prstGeom prst="rect">
          <a:avLst/>
        </a:prstGeom>
      </xdr:spPr>
    </xdr:pic>
    <xdr:clientData/>
  </xdr:twoCellAnchor>
  <xdr:twoCellAnchor editAs="oneCell">
    <xdr:from>
      <xdr:col>10</xdr:col>
      <xdr:colOff>10124</xdr:colOff>
      <xdr:row>22</xdr:row>
      <xdr:rowOff>12255</xdr:rowOff>
    </xdr:from>
    <xdr:to>
      <xdr:col>15</xdr:col>
      <xdr:colOff>228600</xdr:colOff>
      <xdr:row>25</xdr:row>
      <xdr:rowOff>223433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EEA7FD69-79FD-45D9-841B-22EB04B7A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3586" y="5592440"/>
          <a:ext cx="1959352" cy="1406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20130222@gmail.com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20130222@gmail.com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20130222@gmail.com" TargetMode="Externa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20130222@gmail.com" TargetMode="Externa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20130222@gmail.com" TargetMode="External"/><Relationship Id="rId4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19CD-86FB-479A-9A0E-748E92A2E466}">
  <dimension ref="A1:U44"/>
  <sheetViews>
    <sheetView tabSelected="1" view="pageLayout" zoomScale="115" zoomScaleNormal="115" zoomScaleSheetLayoutView="110" zoomScalePageLayoutView="115" workbookViewId="0">
      <selection activeCell="N14" sqref="N14:O14"/>
    </sheetView>
  </sheetViews>
  <sheetFormatPr defaultColWidth="9" defaultRowHeight="15.6" x14ac:dyDescent="0.3"/>
  <cols>
    <col min="1" max="3" width="3.77734375" style="1" customWidth="1"/>
    <col min="4" max="4" width="6.109375" style="1" customWidth="1"/>
    <col min="5" max="5" width="5.21875" style="1" customWidth="1"/>
    <col min="6" max="6" width="3.77734375" style="1" customWidth="1"/>
    <col min="7" max="7" width="5.6640625" style="1" customWidth="1"/>
    <col min="8" max="9" width="7.44140625" style="1" customWidth="1"/>
    <col min="10" max="11" width="3.77734375" style="1" customWidth="1"/>
    <col min="12" max="12" width="8.33203125" style="1" customWidth="1"/>
    <col min="13" max="13" width="4.44140625" style="1" customWidth="1"/>
    <col min="14" max="16" width="3.77734375" style="1" customWidth="1"/>
    <col min="17" max="17" width="5.77734375" style="1" customWidth="1"/>
    <col min="18" max="20" width="4.6640625" style="1" customWidth="1"/>
    <col min="21" max="16384" width="9" style="1"/>
  </cols>
  <sheetData>
    <row r="1" spans="1:21" ht="21.6" x14ac:dyDescent="0.3">
      <c r="A1" s="214"/>
      <c r="B1" s="214"/>
      <c r="C1" s="214"/>
      <c r="D1" s="214"/>
      <c r="E1" s="214"/>
      <c r="F1" s="214"/>
      <c r="G1" s="214"/>
      <c r="H1" s="214"/>
      <c r="I1" s="214"/>
      <c r="J1" s="214"/>
    </row>
    <row r="2" spans="1:21" ht="3.6" customHeight="1" x14ac:dyDescent="0.3"/>
    <row r="3" spans="1:21" ht="19.95" customHeight="1" thickBot="1" x14ac:dyDescent="0.35">
      <c r="A3" s="215" t="s">
        <v>5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7"/>
    </row>
    <row r="4" spans="1:21" ht="8.25" customHeight="1" x14ac:dyDescent="0.3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9"/>
    </row>
    <row r="5" spans="1:21" ht="22.5" customHeight="1" x14ac:dyDescent="0.25">
      <c r="A5" s="115" t="s">
        <v>7</v>
      </c>
      <c r="B5" s="116"/>
      <c r="C5" s="210" t="s">
        <v>29</v>
      </c>
      <c r="D5" s="210"/>
      <c r="E5" s="210"/>
      <c r="F5" s="210"/>
      <c r="G5" s="210"/>
      <c r="H5" s="8"/>
      <c r="I5" s="116" t="s">
        <v>6</v>
      </c>
      <c r="J5" s="116"/>
      <c r="K5" s="211" t="s">
        <v>31</v>
      </c>
      <c r="L5" s="211"/>
      <c r="M5" s="211"/>
      <c r="N5" s="8"/>
      <c r="O5" s="8"/>
      <c r="P5" s="6" t="s">
        <v>2</v>
      </c>
      <c r="Q5" s="7"/>
      <c r="R5" s="218" t="s">
        <v>164</v>
      </c>
      <c r="S5" s="219"/>
      <c r="T5" s="2"/>
      <c r="U5" s="2"/>
    </row>
    <row r="6" spans="1:21" ht="4.5" customHeight="1" x14ac:dyDescent="0.3">
      <c r="A6" s="4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41"/>
      <c r="T6" s="2"/>
      <c r="U6" s="2"/>
    </row>
    <row r="7" spans="1:21" ht="19.649999999999999" customHeight="1" x14ac:dyDescent="0.3">
      <c r="A7" s="115" t="s">
        <v>1</v>
      </c>
      <c r="B7" s="116"/>
      <c r="C7" s="210" t="s">
        <v>34</v>
      </c>
      <c r="D7" s="210"/>
      <c r="E7" s="210"/>
      <c r="F7" s="210"/>
      <c r="G7" s="210"/>
      <c r="H7" s="8"/>
      <c r="I7" s="116" t="s">
        <v>35</v>
      </c>
      <c r="J7" s="116"/>
      <c r="K7" s="211" t="s">
        <v>30</v>
      </c>
      <c r="L7" s="211"/>
      <c r="M7" s="211"/>
      <c r="N7" s="116" t="s">
        <v>54</v>
      </c>
      <c r="O7" s="116"/>
      <c r="P7" s="212"/>
      <c r="Q7" s="212"/>
      <c r="R7" s="212"/>
      <c r="S7" s="213"/>
      <c r="T7" s="2"/>
    </row>
    <row r="8" spans="1:21" ht="4.5" customHeight="1" x14ac:dyDescent="0.3">
      <c r="A8" s="4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41"/>
      <c r="T8" s="2"/>
      <c r="U8" s="2"/>
    </row>
    <row r="9" spans="1:21" ht="19.649999999999999" customHeight="1" x14ac:dyDescent="0.3">
      <c r="A9" s="42" t="s">
        <v>3</v>
      </c>
      <c r="B9" s="9"/>
      <c r="C9" s="202" t="s">
        <v>36</v>
      </c>
      <c r="D9" s="203"/>
      <c r="E9" s="10"/>
      <c r="F9" s="8"/>
      <c r="G9" s="8"/>
      <c r="H9" s="8"/>
      <c r="I9" s="116" t="s">
        <v>4</v>
      </c>
      <c r="J9" s="116"/>
      <c r="K9" s="11" t="s">
        <v>37</v>
      </c>
      <c r="L9" s="11"/>
      <c r="M9" s="11"/>
      <c r="N9" s="11"/>
      <c r="O9" s="11"/>
      <c r="P9" s="11"/>
      <c r="Q9" s="11"/>
      <c r="R9" s="11"/>
      <c r="S9" s="43"/>
    </row>
    <row r="10" spans="1:21" ht="16.5" customHeight="1" x14ac:dyDescent="0.3">
      <c r="A10" s="204" t="s">
        <v>19</v>
      </c>
      <c r="B10" s="204"/>
      <c r="C10" s="204"/>
      <c r="D10" s="205"/>
      <c r="E10" s="206" t="s">
        <v>16</v>
      </c>
      <c r="F10" s="207"/>
      <c r="G10" s="207"/>
      <c r="H10" s="207"/>
      <c r="I10" s="208"/>
      <c r="J10" s="209" t="s">
        <v>41</v>
      </c>
      <c r="K10" s="207"/>
      <c r="L10" s="208"/>
      <c r="M10" s="12" t="s">
        <v>42</v>
      </c>
      <c r="N10" s="193" t="s">
        <v>0</v>
      </c>
      <c r="O10" s="193"/>
      <c r="P10" s="193" t="s">
        <v>17</v>
      </c>
      <c r="Q10" s="194"/>
      <c r="R10" s="195" t="s">
        <v>18</v>
      </c>
      <c r="S10" s="193"/>
    </row>
    <row r="11" spans="1:21" ht="22.2" customHeight="1" x14ac:dyDescent="0.3">
      <c r="A11" s="172" t="s">
        <v>160</v>
      </c>
      <c r="B11" s="173"/>
      <c r="C11" s="173"/>
      <c r="D11" s="173"/>
      <c r="E11" s="174" t="s">
        <v>38</v>
      </c>
      <c r="F11" s="175"/>
      <c r="G11" s="175"/>
      <c r="H11" s="175"/>
      <c r="I11" s="176"/>
      <c r="J11" s="196" t="s">
        <v>87</v>
      </c>
      <c r="K11" s="196"/>
      <c r="L11" s="197"/>
      <c r="M11" s="112" t="s">
        <v>44</v>
      </c>
      <c r="N11" s="198">
        <v>10</v>
      </c>
      <c r="O11" s="199"/>
      <c r="P11" s="200">
        <v>2210</v>
      </c>
      <c r="Q11" s="201"/>
      <c r="R11" s="188">
        <f>P11*N11</f>
        <v>22100</v>
      </c>
      <c r="S11" s="189"/>
    </row>
    <row r="12" spans="1:21" ht="22.2" customHeight="1" x14ac:dyDescent="0.3">
      <c r="A12" s="190" t="s">
        <v>161</v>
      </c>
      <c r="B12" s="175"/>
      <c r="C12" s="175"/>
      <c r="D12" s="176"/>
      <c r="E12" s="191" t="s">
        <v>88</v>
      </c>
      <c r="F12" s="175"/>
      <c r="G12" s="175"/>
      <c r="H12" s="175"/>
      <c r="I12" s="176"/>
      <c r="J12" s="173" t="s">
        <v>30</v>
      </c>
      <c r="K12" s="173"/>
      <c r="L12" s="174"/>
      <c r="M12" s="111" t="s">
        <v>30</v>
      </c>
      <c r="N12" s="185" t="s">
        <v>30</v>
      </c>
      <c r="O12" s="192"/>
      <c r="P12" s="186" t="s">
        <v>30</v>
      </c>
      <c r="Q12" s="187"/>
      <c r="R12" s="188" t="s">
        <v>30</v>
      </c>
      <c r="S12" s="189"/>
    </row>
    <row r="13" spans="1:21" ht="22.2" customHeight="1" x14ac:dyDescent="0.3">
      <c r="A13" s="181"/>
      <c r="B13" s="175"/>
      <c r="C13" s="175"/>
      <c r="D13" s="176"/>
      <c r="E13" s="182"/>
      <c r="F13" s="183"/>
      <c r="G13" s="183"/>
      <c r="H13" s="183"/>
      <c r="I13" s="184"/>
      <c r="J13" s="173" t="s">
        <v>30</v>
      </c>
      <c r="K13" s="173"/>
      <c r="L13" s="174"/>
      <c r="M13" s="111" t="s">
        <v>30</v>
      </c>
      <c r="N13" s="185" t="s">
        <v>30</v>
      </c>
      <c r="O13" s="185"/>
      <c r="P13" s="186" t="s">
        <v>30</v>
      </c>
      <c r="Q13" s="187"/>
      <c r="R13" s="188" t="s">
        <v>30</v>
      </c>
      <c r="S13" s="189"/>
    </row>
    <row r="14" spans="1:21" ht="22.2" customHeight="1" x14ac:dyDescent="0.3">
      <c r="A14" s="126" t="s">
        <v>165</v>
      </c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8"/>
      <c r="M14" s="13"/>
      <c r="N14" s="173"/>
      <c r="O14" s="173"/>
      <c r="P14" s="177"/>
      <c r="Q14" s="178"/>
      <c r="R14" s="179" t="s">
        <v>30</v>
      </c>
      <c r="S14" s="180"/>
    </row>
    <row r="15" spans="1:21" ht="22.2" customHeight="1" x14ac:dyDescent="0.3">
      <c r="A15" s="129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1"/>
      <c r="M15" s="13" t="s">
        <v>30</v>
      </c>
      <c r="N15" s="173"/>
      <c r="O15" s="173"/>
      <c r="P15" s="177"/>
      <c r="Q15" s="178"/>
      <c r="R15" s="179"/>
      <c r="S15" s="180"/>
    </row>
    <row r="16" spans="1:21" ht="22.2" customHeight="1" x14ac:dyDescent="0.3">
      <c r="A16" s="132"/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4"/>
      <c r="M16" s="13" t="s">
        <v>30</v>
      </c>
      <c r="N16" s="173"/>
      <c r="O16" s="173"/>
      <c r="P16" s="177"/>
      <c r="Q16" s="178"/>
      <c r="R16" s="179"/>
      <c r="S16" s="180"/>
    </row>
    <row r="17" spans="1:19" ht="22.2" customHeight="1" x14ac:dyDescent="0.3">
      <c r="A17" s="172"/>
      <c r="B17" s="173"/>
      <c r="C17" s="173"/>
      <c r="D17" s="173"/>
      <c r="E17" s="174" t="s">
        <v>45</v>
      </c>
      <c r="F17" s="175"/>
      <c r="G17" s="175"/>
      <c r="H17" s="175"/>
      <c r="I17" s="176"/>
      <c r="J17" s="173" t="s">
        <v>30</v>
      </c>
      <c r="K17" s="173"/>
      <c r="L17" s="174"/>
      <c r="M17" s="13" t="s">
        <v>30</v>
      </c>
      <c r="N17" s="173"/>
      <c r="O17" s="173"/>
      <c r="P17" s="177"/>
      <c r="Q17" s="178"/>
      <c r="R17" s="179"/>
      <c r="S17" s="180"/>
    </row>
    <row r="18" spans="1:19" ht="22.2" customHeight="1" x14ac:dyDescent="0.3">
      <c r="A18" s="172"/>
      <c r="B18" s="173"/>
      <c r="C18" s="173"/>
      <c r="D18" s="173"/>
      <c r="E18" s="174" t="s">
        <v>45</v>
      </c>
      <c r="F18" s="175"/>
      <c r="G18" s="175"/>
      <c r="H18" s="175"/>
      <c r="I18" s="176"/>
      <c r="J18" s="173" t="s">
        <v>30</v>
      </c>
      <c r="K18" s="173"/>
      <c r="L18" s="174"/>
      <c r="M18" s="13" t="s">
        <v>30</v>
      </c>
      <c r="N18" s="173"/>
      <c r="O18" s="173"/>
      <c r="P18" s="177"/>
      <c r="Q18" s="178"/>
      <c r="R18" s="179"/>
      <c r="S18" s="180"/>
    </row>
    <row r="19" spans="1:19" ht="61.2" customHeight="1" x14ac:dyDescent="0.3">
      <c r="A19" s="149" t="s">
        <v>89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4"/>
      <c r="O19" s="14"/>
      <c r="P19" s="153"/>
      <c r="Q19" s="154"/>
      <c r="R19" s="154"/>
      <c r="S19" s="155"/>
    </row>
    <row r="20" spans="1:19" ht="16.5" customHeight="1" x14ac:dyDescent="0.3">
      <c r="A20" s="151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"/>
      <c r="O20" s="15"/>
      <c r="P20" s="156"/>
      <c r="Q20" s="157"/>
      <c r="R20" s="157"/>
      <c r="S20" s="158"/>
    </row>
    <row r="21" spans="1:19" ht="22.95" customHeight="1" x14ac:dyDescent="0.3">
      <c r="A21" s="159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1"/>
      <c r="P21" s="16" t="s">
        <v>47</v>
      </c>
      <c r="Q21" s="162">
        <f>SUM(R11:S18)</f>
        <v>22100</v>
      </c>
      <c r="R21" s="163"/>
      <c r="S21" s="164"/>
    </row>
    <row r="22" spans="1:19" s="5" customFormat="1" ht="23.4" customHeight="1" x14ac:dyDescent="0.3">
      <c r="A22" s="44" t="s">
        <v>162</v>
      </c>
      <c r="B22" s="17"/>
      <c r="C22" s="17"/>
      <c r="D22" s="17"/>
      <c r="E22" s="17"/>
      <c r="F22" s="66"/>
      <c r="G22" s="66"/>
      <c r="I22" s="17"/>
      <c r="J22" s="17"/>
      <c r="K22" s="17"/>
      <c r="L22" s="17"/>
      <c r="M22" s="17"/>
      <c r="N22" s="17"/>
      <c r="P22" s="17"/>
      <c r="Q22" s="36"/>
      <c r="R22" s="36"/>
      <c r="S22" s="18"/>
    </row>
    <row r="23" spans="1:19" s="5" customFormat="1" ht="31.2" customHeight="1" x14ac:dyDescent="0.3">
      <c r="A23" s="44" t="s">
        <v>163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36"/>
      <c r="R23" s="36"/>
      <c r="S23" s="19"/>
    </row>
    <row r="24" spans="1:19" s="5" customFormat="1" ht="31.2" customHeight="1" x14ac:dyDescent="0.3">
      <c r="A24" s="44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36"/>
      <c r="R24" s="36"/>
      <c r="S24" s="19"/>
    </row>
    <row r="25" spans="1:19" s="5" customFormat="1" ht="31.2" customHeight="1" x14ac:dyDescent="0.3">
      <c r="A25" s="44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36"/>
      <c r="R25" s="36"/>
      <c r="S25" s="19"/>
    </row>
    <row r="26" spans="1:19" s="5" customFormat="1" ht="31.2" customHeight="1" thickBot="1" x14ac:dyDescent="0.35">
      <c r="A26" s="45" t="s">
        <v>30</v>
      </c>
      <c r="B26" s="20"/>
      <c r="C26" s="20"/>
      <c r="D26" s="21" t="s">
        <v>30</v>
      </c>
      <c r="E26" s="20"/>
      <c r="F26" s="20"/>
      <c r="G26" s="21" t="s">
        <v>30</v>
      </c>
      <c r="H26" s="20"/>
      <c r="I26" s="20"/>
      <c r="J26" s="21" t="s">
        <v>30</v>
      </c>
      <c r="K26" s="21"/>
      <c r="L26" s="20"/>
      <c r="M26" s="21"/>
      <c r="N26" s="20"/>
      <c r="O26" s="20"/>
      <c r="P26" s="22"/>
      <c r="Q26" s="23"/>
      <c r="R26" s="23"/>
      <c r="S26" s="24"/>
    </row>
    <row r="27" spans="1:19" s="3" customFormat="1" ht="13.5" customHeight="1" thickTop="1" x14ac:dyDescent="0.25">
      <c r="A27" s="165" t="s">
        <v>8</v>
      </c>
      <c r="B27" s="166"/>
      <c r="C27" s="166"/>
      <c r="D27" s="166"/>
      <c r="E27" s="166"/>
      <c r="F27" s="167"/>
      <c r="G27" s="108" t="s">
        <v>26</v>
      </c>
      <c r="H27" s="108"/>
      <c r="I27" s="108"/>
      <c r="J27" s="108"/>
      <c r="K27" s="108"/>
      <c r="L27" s="108"/>
      <c r="M27" s="108"/>
      <c r="N27" s="108"/>
      <c r="O27" s="108"/>
      <c r="P27" s="15"/>
      <c r="Q27" s="15"/>
      <c r="R27" s="108"/>
      <c r="S27" s="26"/>
    </row>
    <row r="28" spans="1:19" s="3" customFormat="1" ht="18" customHeight="1" x14ac:dyDescent="0.3">
      <c r="A28" s="46" t="s">
        <v>14</v>
      </c>
      <c r="B28" s="27"/>
      <c r="C28" s="168" t="s">
        <v>51</v>
      </c>
      <c r="D28" s="168"/>
      <c r="E28" s="118" t="s">
        <v>52</v>
      </c>
      <c r="F28" s="119"/>
      <c r="G28" s="169" t="s">
        <v>10</v>
      </c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1"/>
    </row>
    <row r="29" spans="1:19" s="3" customFormat="1" ht="18" customHeight="1" x14ac:dyDescent="0.3">
      <c r="A29" s="109" t="s">
        <v>13</v>
      </c>
      <c r="B29" s="110"/>
      <c r="C29" s="135" t="s">
        <v>53</v>
      </c>
      <c r="D29" s="135"/>
      <c r="E29" s="135"/>
      <c r="F29" s="136"/>
      <c r="G29" s="137" t="s">
        <v>11</v>
      </c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9"/>
    </row>
    <row r="30" spans="1:19" s="3" customFormat="1" ht="18" customHeight="1" x14ac:dyDescent="0.3">
      <c r="A30" s="48" t="s">
        <v>15</v>
      </c>
      <c r="B30" s="8"/>
      <c r="C30" s="37" t="s">
        <v>12</v>
      </c>
      <c r="D30" s="8"/>
      <c r="E30" s="8"/>
      <c r="F30" s="8"/>
      <c r="G30" s="137" t="s">
        <v>33</v>
      </c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9"/>
    </row>
    <row r="31" spans="1:19" ht="18" customHeight="1" x14ac:dyDescent="0.3">
      <c r="A31" s="140" t="s">
        <v>27</v>
      </c>
      <c r="B31" s="141"/>
      <c r="C31" s="141"/>
      <c r="D31" s="141"/>
      <c r="E31" s="141"/>
      <c r="F31" s="142"/>
      <c r="G31" s="137" t="s">
        <v>30</v>
      </c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9"/>
    </row>
    <row r="32" spans="1:19" ht="18" customHeight="1" x14ac:dyDescent="0.3">
      <c r="A32" s="143" t="s">
        <v>49</v>
      </c>
      <c r="B32" s="144"/>
      <c r="C32" s="144"/>
      <c r="D32" s="144"/>
      <c r="E32" s="144"/>
      <c r="F32" s="145"/>
      <c r="G32" s="137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9"/>
    </row>
    <row r="33" spans="1:19" s="4" customFormat="1" ht="18" customHeight="1" x14ac:dyDescent="0.3">
      <c r="A33" s="143"/>
      <c r="B33" s="144"/>
      <c r="C33" s="144"/>
      <c r="D33" s="144"/>
      <c r="E33" s="144"/>
      <c r="F33" s="145"/>
      <c r="G33" s="137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9"/>
    </row>
    <row r="34" spans="1:19" s="3" customFormat="1" ht="18" customHeight="1" x14ac:dyDescent="0.3">
      <c r="A34" s="143"/>
      <c r="B34" s="144"/>
      <c r="C34" s="144"/>
      <c r="D34" s="144"/>
      <c r="E34" s="144"/>
      <c r="F34" s="145"/>
      <c r="G34" s="146"/>
      <c r="H34" s="147"/>
      <c r="I34" s="147"/>
      <c r="J34" s="147"/>
      <c r="K34" s="147"/>
      <c r="L34" s="147"/>
      <c r="M34" s="147"/>
      <c r="N34" s="147" t="s">
        <v>9</v>
      </c>
      <c r="O34" s="147"/>
      <c r="P34" s="147"/>
      <c r="Q34" s="147"/>
      <c r="R34" s="147"/>
      <c r="S34" s="148"/>
    </row>
    <row r="35" spans="1:19" ht="15.75" customHeight="1" x14ac:dyDescent="0.3">
      <c r="A35" s="113" t="s">
        <v>28</v>
      </c>
      <c r="B35" s="114"/>
      <c r="C35" s="114"/>
      <c r="D35" s="114"/>
      <c r="E35" s="114"/>
      <c r="F35" s="114"/>
      <c r="G35" s="29"/>
      <c r="H35" s="8"/>
      <c r="I35" s="9"/>
      <c r="J35" s="9"/>
      <c r="K35" s="9"/>
      <c r="L35" s="9"/>
      <c r="M35" s="30" t="s">
        <v>46</v>
      </c>
      <c r="N35" s="31"/>
      <c r="O35" s="31"/>
      <c r="P35" s="30"/>
      <c r="Q35" s="30"/>
      <c r="R35" s="30"/>
      <c r="S35" s="49"/>
    </row>
    <row r="36" spans="1:19" ht="15.75" customHeight="1" x14ac:dyDescent="0.3">
      <c r="A36" s="115" t="s">
        <v>20</v>
      </c>
      <c r="B36" s="116"/>
      <c r="C36" s="32" t="s">
        <v>21</v>
      </c>
      <c r="D36" s="8"/>
      <c r="E36" s="8"/>
      <c r="F36" s="8"/>
      <c r="G36" s="8"/>
      <c r="H36" s="9"/>
      <c r="I36" s="9"/>
      <c r="J36" s="9"/>
      <c r="K36" s="9"/>
      <c r="L36" s="9"/>
      <c r="M36" s="117" t="s">
        <v>30</v>
      </c>
      <c r="N36" s="118"/>
      <c r="O36" s="118"/>
      <c r="P36" s="118"/>
      <c r="Q36" s="118"/>
      <c r="R36" s="118"/>
      <c r="S36" s="119"/>
    </row>
    <row r="37" spans="1:19" ht="15.75" customHeight="1" x14ac:dyDescent="0.3">
      <c r="A37" s="115" t="s">
        <v>23</v>
      </c>
      <c r="B37" s="116"/>
      <c r="C37" s="32" t="s">
        <v>24</v>
      </c>
      <c r="D37" s="8"/>
      <c r="E37" s="8"/>
      <c r="F37" s="8"/>
      <c r="G37" s="8"/>
      <c r="H37" s="9"/>
      <c r="I37" s="9"/>
      <c r="J37" s="9"/>
      <c r="K37" s="9"/>
      <c r="L37" s="9"/>
      <c r="M37" s="120"/>
      <c r="N37" s="121"/>
      <c r="O37" s="121"/>
      <c r="P37" s="121"/>
      <c r="Q37" s="121"/>
      <c r="R37" s="121"/>
      <c r="S37" s="122"/>
    </row>
    <row r="38" spans="1:19" ht="15.75" customHeight="1" x14ac:dyDescent="0.3">
      <c r="A38" s="115" t="s">
        <v>25</v>
      </c>
      <c r="B38" s="116"/>
      <c r="C38" s="32" t="s">
        <v>22</v>
      </c>
      <c r="D38" s="8"/>
      <c r="E38" s="8"/>
      <c r="F38" s="8"/>
      <c r="G38" s="8"/>
      <c r="H38" s="9"/>
      <c r="I38" s="9"/>
      <c r="J38" s="9"/>
      <c r="K38" s="9"/>
      <c r="L38" s="9"/>
      <c r="M38" s="120"/>
      <c r="N38" s="121"/>
      <c r="O38" s="121"/>
      <c r="P38" s="121"/>
      <c r="Q38" s="121"/>
      <c r="R38" s="121"/>
      <c r="S38" s="122"/>
    </row>
    <row r="39" spans="1:19" ht="16.5" customHeight="1" x14ac:dyDescent="0.3">
      <c r="A39" s="50"/>
      <c r="B39" s="51"/>
      <c r="C39" s="51"/>
      <c r="D39" s="51"/>
      <c r="E39" s="51"/>
      <c r="F39" s="51"/>
      <c r="G39" s="51"/>
      <c r="H39" s="52"/>
      <c r="I39" s="52"/>
      <c r="J39" s="52"/>
      <c r="K39" s="52"/>
      <c r="L39" s="52"/>
      <c r="M39" s="123"/>
      <c r="N39" s="124"/>
      <c r="O39" s="124"/>
      <c r="P39" s="124"/>
      <c r="Q39" s="124"/>
      <c r="R39" s="124"/>
      <c r="S39" s="125"/>
    </row>
    <row r="43" spans="1:19" x14ac:dyDescent="0.3">
      <c r="M43" s="2"/>
      <c r="N43" s="2"/>
      <c r="O43" s="2"/>
      <c r="P43" s="2"/>
      <c r="Q43" s="2"/>
      <c r="R43" s="2"/>
    </row>
    <row r="44" spans="1:19" x14ac:dyDescent="0.3">
      <c r="M44" s="2"/>
      <c r="N44" s="2"/>
      <c r="O44" s="2"/>
      <c r="P44" s="2"/>
      <c r="Q44" s="2"/>
      <c r="R44" s="2"/>
    </row>
  </sheetData>
  <mergeCells count="83">
    <mergeCell ref="P7:S7"/>
    <mergeCell ref="A1:J1"/>
    <mergeCell ref="A3:S3"/>
    <mergeCell ref="A5:B5"/>
    <mergeCell ref="C5:G5"/>
    <mergeCell ref="I5:J5"/>
    <mergeCell ref="K5:M5"/>
    <mergeCell ref="R5:S5"/>
    <mergeCell ref="A7:B7"/>
    <mergeCell ref="C7:G7"/>
    <mergeCell ref="I7:J7"/>
    <mergeCell ref="K7:M7"/>
    <mergeCell ref="N7:O7"/>
    <mergeCell ref="C9:D9"/>
    <mergeCell ref="I9:J9"/>
    <mergeCell ref="A10:D10"/>
    <mergeCell ref="E10:I10"/>
    <mergeCell ref="J10:L10"/>
    <mergeCell ref="P10:Q10"/>
    <mergeCell ref="R10:S10"/>
    <mergeCell ref="A11:D11"/>
    <mergeCell ref="E11:I11"/>
    <mergeCell ref="J11:L11"/>
    <mergeCell ref="N11:O11"/>
    <mergeCell ref="P11:Q11"/>
    <mergeCell ref="R11:S11"/>
    <mergeCell ref="N10:O10"/>
    <mergeCell ref="R13:S13"/>
    <mergeCell ref="A12:D12"/>
    <mergeCell ref="E12:I12"/>
    <mergeCell ref="J12:L12"/>
    <mergeCell ref="N12:O12"/>
    <mergeCell ref="P12:Q12"/>
    <mergeCell ref="R12:S12"/>
    <mergeCell ref="A13:D13"/>
    <mergeCell ref="E13:I13"/>
    <mergeCell ref="J13:L13"/>
    <mergeCell ref="N13:O13"/>
    <mergeCell ref="P13:Q13"/>
    <mergeCell ref="N15:O15"/>
    <mergeCell ref="P15:Q15"/>
    <mergeCell ref="R15:S15"/>
    <mergeCell ref="N14:O14"/>
    <mergeCell ref="P14:Q14"/>
    <mergeCell ref="R14:S14"/>
    <mergeCell ref="P17:Q17"/>
    <mergeCell ref="R17:S17"/>
    <mergeCell ref="N16:O16"/>
    <mergeCell ref="P16:Q16"/>
    <mergeCell ref="R16:S16"/>
    <mergeCell ref="A32:F34"/>
    <mergeCell ref="G32:S32"/>
    <mergeCell ref="G33:S33"/>
    <mergeCell ref="G34:S34"/>
    <mergeCell ref="A19:M20"/>
    <mergeCell ref="P19:S20"/>
    <mergeCell ref="A21:O21"/>
    <mergeCell ref="Q21:S21"/>
    <mergeCell ref="A27:F27"/>
    <mergeCell ref="C28:D28"/>
    <mergeCell ref="E28:F28"/>
    <mergeCell ref="G28:S28"/>
    <mergeCell ref="A14:L16"/>
    <mergeCell ref="C29:F29"/>
    <mergeCell ref="G29:S29"/>
    <mergeCell ref="G30:S30"/>
    <mergeCell ref="A31:F31"/>
    <mergeCell ref="G31:S31"/>
    <mergeCell ref="A18:D18"/>
    <mergeCell ref="E18:I18"/>
    <mergeCell ref="J18:L18"/>
    <mergeCell ref="N18:O18"/>
    <mergeCell ref="P18:Q18"/>
    <mergeCell ref="R18:S18"/>
    <mergeCell ref="A17:D17"/>
    <mergeCell ref="E17:I17"/>
    <mergeCell ref="J17:L17"/>
    <mergeCell ref="N17:O17"/>
    <mergeCell ref="A35:F35"/>
    <mergeCell ref="A36:B36"/>
    <mergeCell ref="M36:S39"/>
    <mergeCell ref="A37:B37"/>
    <mergeCell ref="A38:B38"/>
  </mergeCells>
  <phoneticPr fontId="1" type="noConversion"/>
  <hyperlinks>
    <hyperlink ref="C38" r:id="rId1" xr:uid="{A66FEBF1-654A-45E3-838A-7427D35E1B6E}"/>
  </hyperlinks>
  <pageMargins left="0.51181102362204722" right="0.31496062992125984" top="0.59055118110236227" bottom="0.39370078740157483" header="0.31496062992125984" footer="0.31496062992125984"/>
  <pageSetup paperSize="9" orientation="portrait" r:id="rId2"/>
  <headerFooter>
    <oddHeader>&amp;L&amp;G&amp;C&amp;G</oddHeader>
    <oddFooter>&amp;L&amp;"微軟正黑體 Light,粗體"&amp;9
第&amp;P頁 / 共&amp;N頁</oddFooter>
  </headerFooter>
  <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B4B0-4A7D-471A-B8B8-1E3814F773AF}">
  <dimension ref="A1:U44"/>
  <sheetViews>
    <sheetView view="pageLayout" topLeftCell="A10" zoomScale="115" zoomScaleNormal="115" zoomScaleSheetLayoutView="110" zoomScalePageLayoutView="115" workbookViewId="0">
      <selection activeCell="A15" sqref="A15:D15"/>
    </sheetView>
  </sheetViews>
  <sheetFormatPr defaultColWidth="9" defaultRowHeight="15.6" x14ac:dyDescent="0.3"/>
  <cols>
    <col min="1" max="3" width="3.77734375" style="1" customWidth="1"/>
    <col min="4" max="4" width="6.109375" style="1" customWidth="1"/>
    <col min="5" max="5" width="5.21875" style="1" customWidth="1"/>
    <col min="6" max="6" width="3.77734375" style="1" customWidth="1"/>
    <col min="7" max="7" width="5.6640625" style="1" customWidth="1"/>
    <col min="8" max="9" width="7.44140625" style="1" customWidth="1"/>
    <col min="10" max="11" width="3.77734375" style="1" customWidth="1"/>
    <col min="12" max="12" width="8.33203125" style="1" customWidth="1"/>
    <col min="13" max="13" width="4.44140625" style="1" customWidth="1"/>
    <col min="14" max="16" width="3.77734375" style="1" customWidth="1"/>
    <col min="17" max="17" width="5.77734375" style="1" customWidth="1"/>
    <col min="18" max="20" width="4.6640625" style="1" customWidth="1"/>
    <col min="21" max="16384" width="9" style="1"/>
  </cols>
  <sheetData>
    <row r="1" spans="1:21" ht="21.6" x14ac:dyDescent="0.3">
      <c r="A1" s="214"/>
      <c r="B1" s="214"/>
      <c r="C1" s="214"/>
      <c r="D1" s="214"/>
      <c r="E1" s="214"/>
      <c r="F1" s="214"/>
      <c r="G1" s="214"/>
      <c r="H1" s="214"/>
      <c r="I1" s="214"/>
      <c r="J1" s="214"/>
    </row>
    <row r="2" spans="1:21" ht="3.6" customHeight="1" x14ac:dyDescent="0.3"/>
    <row r="3" spans="1:21" ht="19.95" customHeight="1" thickBot="1" x14ac:dyDescent="0.35">
      <c r="A3" s="215" t="s">
        <v>5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7"/>
    </row>
    <row r="4" spans="1:21" ht="8.25" customHeight="1" x14ac:dyDescent="0.3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9"/>
    </row>
    <row r="5" spans="1:21" ht="22.5" customHeight="1" x14ac:dyDescent="0.25">
      <c r="A5" s="115" t="s">
        <v>7</v>
      </c>
      <c r="B5" s="116"/>
      <c r="C5" s="210" t="s">
        <v>29</v>
      </c>
      <c r="D5" s="210"/>
      <c r="E5" s="210"/>
      <c r="F5" s="210"/>
      <c r="G5" s="210"/>
      <c r="H5" s="8"/>
      <c r="I5" s="116" t="s">
        <v>6</v>
      </c>
      <c r="J5" s="116"/>
      <c r="K5" s="211" t="s">
        <v>31</v>
      </c>
      <c r="L5" s="211"/>
      <c r="M5" s="211"/>
      <c r="N5" s="8"/>
      <c r="O5" s="8"/>
      <c r="P5" s="6" t="s">
        <v>2</v>
      </c>
      <c r="Q5" s="7"/>
      <c r="R5" s="218" t="s">
        <v>159</v>
      </c>
      <c r="S5" s="219"/>
      <c r="T5" s="2"/>
      <c r="U5" s="2"/>
    </row>
    <row r="6" spans="1:21" ht="4.5" customHeight="1" x14ac:dyDescent="0.3">
      <c r="A6" s="4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41"/>
      <c r="T6" s="2"/>
      <c r="U6" s="2"/>
    </row>
    <row r="7" spans="1:21" ht="19.649999999999999" customHeight="1" x14ac:dyDescent="0.3">
      <c r="A7" s="115" t="s">
        <v>1</v>
      </c>
      <c r="B7" s="116"/>
      <c r="C7" s="210" t="s">
        <v>34</v>
      </c>
      <c r="D7" s="210"/>
      <c r="E7" s="210"/>
      <c r="F7" s="210"/>
      <c r="G7" s="210"/>
      <c r="H7" s="8"/>
      <c r="I7" s="116" t="s">
        <v>35</v>
      </c>
      <c r="J7" s="116"/>
      <c r="K7" s="211" t="s">
        <v>30</v>
      </c>
      <c r="L7" s="211"/>
      <c r="M7" s="211"/>
      <c r="N7" s="116" t="s">
        <v>54</v>
      </c>
      <c r="O7" s="116"/>
      <c r="P7" s="212"/>
      <c r="Q7" s="212"/>
      <c r="R7" s="212"/>
      <c r="S7" s="213"/>
      <c r="T7" s="2"/>
    </row>
    <row r="8" spans="1:21" ht="4.5" customHeight="1" x14ac:dyDescent="0.3">
      <c r="A8" s="4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41"/>
      <c r="T8" s="2"/>
      <c r="U8" s="2"/>
    </row>
    <row r="9" spans="1:21" ht="19.649999999999999" customHeight="1" x14ac:dyDescent="0.3">
      <c r="A9" s="42" t="s">
        <v>3</v>
      </c>
      <c r="B9" s="9"/>
      <c r="C9" s="202" t="s">
        <v>36</v>
      </c>
      <c r="D9" s="203"/>
      <c r="E9" s="10"/>
      <c r="F9" s="8"/>
      <c r="G9" s="8"/>
      <c r="H9" s="8"/>
      <c r="I9" s="116" t="s">
        <v>4</v>
      </c>
      <c r="J9" s="116"/>
      <c r="K9" s="11" t="s">
        <v>37</v>
      </c>
      <c r="L9" s="11"/>
      <c r="M9" s="11"/>
      <c r="N9" s="11"/>
      <c r="O9" s="11"/>
      <c r="P9" s="11"/>
      <c r="Q9" s="11"/>
      <c r="R9" s="11"/>
      <c r="S9" s="43"/>
    </row>
    <row r="10" spans="1:21" ht="16.5" customHeight="1" x14ac:dyDescent="0.3">
      <c r="A10" s="204" t="s">
        <v>19</v>
      </c>
      <c r="B10" s="204"/>
      <c r="C10" s="204"/>
      <c r="D10" s="205"/>
      <c r="E10" s="206" t="s">
        <v>16</v>
      </c>
      <c r="F10" s="207"/>
      <c r="G10" s="207"/>
      <c r="H10" s="207"/>
      <c r="I10" s="208"/>
      <c r="J10" s="209" t="s">
        <v>41</v>
      </c>
      <c r="K10" s="207"/>
      <c r="L10" s="208"/>
      <c r="M10" s="12" t="s">
        <v>42</v>
      </c>
      <c r="N10" s="193" t="s">
        <v>0</v>
      </c>
      <c r="O10" s="193"/>
      <c r="P10" s="193" t="s">
        <v>17</v>
      </c>
      <c r="Q10" s="194"/>
      <c r="R10" s="195" t="s">
        <v>18</v>
      </c>
      <c r="S10" s="193"/>
    </row>
    <row r="11" spans="1:21" ht="22.2" customHeight="1" x14ac:dyDescent="0.3">
      <c r="A11" s="172" t="s">
        <v>160</v>
      </c>
      <c r="B11" s="173"/>
      <c r="C11" s="173"/>
      <c r="D11" s="173"/>
      <c r="E11" s="174" t="s">
        <v>38</v>
      </c>
      <c r="F11" s="175"/>
      <c r="G11" s="175"/>
      <c r="H11" s="175"/>
      <c r="I11" s="176"/>
      <c r="J11" s="196" t="s">
        <v>87</v>
      </c>
      <c r="K11" s="196"/>
      <c r="L11" s="197"/>
      <c r="M11" s="95" t="s">
        <v>44</v>
      </c>
      <c r="N11" s="198">
        <v>10</v>
      </c>
      <c r="O11" s="199"/>
      <c r="P11" s="200">
        <v>1860</v>
      </c>
      <c r="Q11" s="201"/>
      <c r="R11" s="188">
        <f>P11*N11</f>
        <v>18600</v>
      </c>
      <c r="S11" s="189"/>
    </row>
    <row r="12" spans="1:21" ht="22.2" customHeight="1" x14ac:dyDescent="0.3">
      <c r="A12" s="190" t="s">
        <v>161</v>
      </c>
      <c r="B12" s="175"/>
      <c r="C12" s="175"/>
      <c r="D12" s="176"/>
      <c r="E12" s="191" t="s">
        <v>88</v>
      </c>
      <c r="F12" s="175"/>
      <c r="G12" s="175"/>
      <c r="H12" s="175"/>
      <c r="I12" s="176"/>
      <c r="J12" s="173" t="s">
        <v>30</v>
      </c>
      <c r="K12" s="173"/>
      <c r="L12" s="174"/>
      <c r="M12" s="94" t="s">
        <v>44</v>
      </c>
      <c r="N12" s="185">
        <v>10</v>
      </c>
      <c r="O12" s="192"/>
      <c r="P12" s="186">
        <v>350</v>
      </c>
      <c r="Q12" s="187"/>
      <c r="R12" s="188">
        <f t="shared" ref="R12" si="0">P12*N12</f>
        <v>3500</v>
      </c>
      <c r="S12" s="189"/>
    </row>
    <row r="13" spans="1:21" ht="22.2" customHeight="1" x14ac:dyDescent="0.3">
      <c r="A13" s="181"/>
      <c r="B13" s="175"/>
      <c r="C13" s="175"/>
      <c r="D13" s="176"/>
      <c r="E13" s="174"/>
      <c r="F13" s="175"/>
      <c r="G13" s="175"/>
      <c r="H13" s="175"/>
      <c r="I13" s="176"/>
      <c r="J13" s="173" t="s">
        <v>30</v>
      </c>
      <c r="K13" s="173"/>
      <c r="L13" s="174"/>
      <c r="M13" s="94" t="s">
        <v>30</v>
      </c>
      <c r="N13" s="185" t="s">
        <v>30</v>
      </c>
      <c r="O13" s="185"/>
      <c r="P13" s="186" t="s">
        <v>30</v>
      </c>
      <c r="Q13" s="187"/>
      <c r="R13" s="188" t="s">
        <v>30</v>
      </c>
      <c r="S13" s="189"/>
    </row>
    <row r="14" spans="1:21" ht="22.2" customHeight="1" x14ac:dyDescent="0.3">
      <c r="A14" s="190" t="s">
        <v>30</v>
      </c>
      <c r="B14" s="175"/>
      <c r="C14" s="175"/>
      <c r="D14" s="176"/>
      <c r="E14" s="174"/>
      <c r="F14" s="175"/>
      <c r="G14" s="175"/>
      <c r="H14" s="175"/>
      <c r="I14" s="176"/>
      <c r="J14" s="173" t="s">
        <v>30</v>
      </c>
      <c r="K14" s="173"/>
      <c r="L14" s="174"/>
      <c r="M14" s="13"/>
      <c r="N14" s="173"/>
      <c r="O14" s="173"/>
      <c r="P14" s="177"/>
      <c r="Q14" s="178"/>
      <c r="R14" s="179" t="s">
        <v>30</v>
      </c>
      <c r="S14" s="180"/>
    </row>
    <row r="15" spans="1:21" ht="22.2" customHeight="1" x14ac:dyDescent="0.3">
      <c r="A15" s="172"/>
      <c r="B15" s="173"/>
      <c r="C15" s="173"/>
      <c r="D15" s="173"/>
      <c r="E15" s="174" t="s">
        <v>45</v>
      </c>
      <c r="F15" s="175"/>
      <c r="G15" s="175"/>
      <c r="H15" s="175"/>
      <c r="I15" s="176"/>
      <c r="J15" s="173" t="s">
        <v>30</v>
      </c>
      <c r="K15" s="173"/>
      <c r="L15" s="174"/>
      <c r="M15" s="13" t="s">
        <v>30</v>
      </c>
      <c r="N15" s="173"/>
      <c r="O15" s="173"/>
      <c r="P15" s="177"/>
      <c r="Q15" s="178"/>
      <c r="R15" s="179"/>
      <c r="S15" s="180"/>
    </row>
    <row r="16" spans="1:21" ht="22.2" customHeight="1" x14ac:dyDescent="0.3">
      <c r="A16" s="172"/>
      <c r="B16" s="173"/>
      <c r="C16" s="173"/>
      <c r="D16" s="173"/>
      <c r="E16" s="174" t="s">
        <v>45</v>
      </c>
      <c r="F16" s="175"/>
      <c r="G16" s="175"/>
      <c r="H16" s="175"/>
      <c r="I16" s="176"/>
      <c r="J16" s="196" t="s">
        <v>30</v>
      </c>
      <c r="K16" s="196"/>
      <c r="L16" s="197"/>
      <c r="M16" s="13" t="s">
        <v>30</v>
      </c>
      <c r="N16" s="173"/>
      <c r="O16" s="173"/>
      <c r="P16" s="177"/>
      <c r="Q16" s="178"/>
      <c r="R16" s="179"/>
      <c r="S16" s="180"/>
    </row>
    <row r="17" spans="1:19" ht="22.2" customHeight="1" x14ac:dyDescent="0.3">
      <c r="A17" s="172"/>
      <c r="B17" s="173"/>
      <c r="C17" s="173"/>
      <c r="D17" s="173"/>
      <c r="E17" s="174" t="s">
        <v>45</v>
      </c>
      <c r="F17" s="175"/>
      <c r="G17" s="175"/>
      <c r="H17" s="175"/>
      <c r="I17" s="176"/>
      <c r="J17" s="173" t="s">
        <v>30</v>
      </c>
      <c r="K17" s="173"/>
      <c r="L17" s="174"/>
      <c r="M17" s="13" t="s">
        <v>30</v>
      </c>
      <c r="N17" s="173"/>
      <c r="O17" s="173"/>
      <c r="P17" s="177"/>
      <c r="Q17" s="178"/>
      <c r="R17" s="179"/>
      <c r="S17" s="180"/>
    </row>
    <row r="18" spans="1:19" ht="22.2" customHeight="1" x14ac:dyDescent="0.3">
      <c r="A18" s="172"/>
      <c r="B18" s="173"/>
      <c r="C18" s="173"/>
      <c r="D18" s="173"/>
      <c r="E18" s="174" t="s">
        <v>45</v>
      </c>
      <c r="F18" s="175"/>
      <c r="G18" s="175"/>
      <c r="H18" s="175"/>
      <c r="I18" s="176"/>
      <c r="J18" s="173" t="s">
        <v>30</v>
      </c>
      <c r="K18" s="173"/>
      <c r="L18" s="174"/>
      <c r="M18" s="13" t="s">
        <v>30</v>
      </c>
      <c r="N18" s="173"/>
      <c r="O18" s="173"/>
      <c r="P18" s="177"/>
      <c r="Q18" s="178"/>
      <c r="R18" s="179"/>
      <c r="S18" s="180"/>
    </row>
    <row r="19" spans="1:19" ht="61.2" customHeight="1" x14ac:dyDescent="0.3">
      <c r="A19" s="149" t="s">
        <v>89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4"/>
      <c r="O19" s="14"/>
      <c r="P19" s="153"/>
      <c r="Q19" s="154"/>
      <c r="R19" s="154"/>
      <c r="S19" s="155"/>
    </row>
    <row r="20" spans="1:19" ht="16.5" customHeight="1" x14ac:dyDescent="0.3">
      <c r="A20" s="151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"/>
      <c r="O20" s="15"/>
      <c r="P20" s="156"/>
      <c r="Q20" s="157"/>
      <c r="R20" s="157"/>
      <c r="S20" s="158"/>
    </row>
    <row r="21" spans="1:19" ht="22.95" customHeight="1" x14ac:dyDescent="0.3">
      <c r="A21" s="159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1"/>
      <c r="P21" s="16" t="s">
        <v>47</v>
      </c>
      <c r="Q21" s="162">
        <f>SUM(R11:S18)</f>
        <v>22100</v>
      </c>
      <c r="R21" s="163"/>
      <c r="S21" s="164"/>
    </row>
    <row r="22" spans="1:19" s="5" customFormat="1" ht="23.4" customHeight="1" x14ac:dyDescent="0.3">
      <c r="A22" s="44" t="s">
        <v>162</v>
      </c>
      <c r="B22" s="17"/>
      <c r="C22" s="17"/>
      <c r="D22" s="17"/>
      <c r="E22" s="17"/>
      <c r="F22" s="66"/>
      <c r="G22" s="66"/>
      <c r="I22" s="17"/>
      <c r="J22" s="17"/>
      <c r="K22" s="17"/>
      <c r="L22" s="17"/>
      <c r="M22" s="17"/>
      <c r="N22" s="17"/>
      <c r="P22" s="17"/>
      <c r="Q22" s="36"/>
      <c r="R22" s="36"/>
      <c r="S22" s="18"/>
    </row>
    <row r="23" spans="1:19" s="5" customFormat="1" ht="31.2" customHeight="1" x14ac:dyDescent="0.3">
      <c r="A23" s="44" t="s">
        <v>163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36"/>
      <c r="R23" s="36"/>
      <c r="S23" s="19"/>
    </row>
    <row r="24" spans="1:19" s="5" customFormat="1" ht="31.2" customHeight="1" x14ac:dyDescent="0.3">
      <c r="A24" s="44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36"/>
      <c r="R24" s="36"/>
      <c r="S24" s="19"/>
    </row>
    <row r="25" spans="1:19" s="5" customFormat="1" ht="31.2" customHeight="1" x14ac:dyDescent="0.3">
      <c r="A25" s="44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36"/>
      <c r="R25" s="36"/>
      <c r="S25" s="19"/>
    </row>
    <row r="26" spans="1:19" s="5" customFormat="1" ht="31.2" customHeight="1" thickBot="1" x14ac:dyDescent="0.35">
      <c r="A26" s="45" t="s">
        <v>30</v>
      </c>
      <c r="B26" s="20"/>
      <c r="C26" s="20"/>
      <c r="D26" s="21" t="s">
        <v>30</v>
      </c>
      <c r="E26" s="20"/>
      <c r="F26" s="20"/>
      <c r="G26" s="21" t="s">
        <v>30</v>
      </c>
      <c r="H26" s="20"/>
      <c r="I26" s="20"/>
      <c r="J26" s="21" t="s">
        <v>30</v>
      </c>
      <c r="K26" s="21"/>
      <c r="L26" s="20"/>
      <c r="M26" s="21"/>
      <c r="N26" s="20"/>
      <c r="O26" s="20"/>
      <c r="P26" s="22"/>
      <c r="Q26" s="23"/>
      <c r="R26" s="23"/>
      <c r="S26" s="24"/>
    </row>
    <row r="27" spans="1:19" s="3" customFormat="1" ht="13.5" customHeight="1" thickTop="1" x14ac:dyDescent="0.25">
      <c r="A27" s="165" t="s">
        <v>8</v>
      </c>
      <c r="B27" s="166"/>
      <c r="C27" s="166"/>
      <c r="D27" s="166"/>
      <c r="E27" s="166"/>
      <c r="F27" s="167"/>
      <c r="G27" s="91" t="s">
        <v>26</v>
      </c>
      <c r="H27" s="91"/>
      <c r="I27" s="91"/>
      <c r="J27" s="91"/>
      <c r="K27" s="91"/>
      <c r="L27" s="91"/>
      <c r="M27" s="91"/>
      <c r="N27" s="91"/>
      <c r="O27" s="91"/>
      <c r="P27" s="15"/>
      <c r="Q27" s="15"/>
      <c r="R27" s="91"/>
      <c r="S27" s="26"/>
    </row>
    <row r="28" spans="1:19" s="3" customFormat="1" ht="18" customHeight="1" x14ac:dyDescent="0.3">
      <c r="A28" s="46" t="s">
        <v>14</v>
      </c>
      <c r="B28" s="27"/>
      <c r="C28" s="168" t="s">
        <v>51</v>
      </c>
      <c r="D28" s="168"/>
      <c r="E28" s="118" t="s">
        <v>52</v>
      </c>
      <c r="F28" s="119"/>
      <c r="G28" s="169" t="s">
        <v>10</v>
      </c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1"/>
    </row>
    <row r="29" spans="1:19" s="3" customFormat="1" ht="18" customHeight="1" x14ac:dyDescent="0.3">
      <c r="A29" s="92" t="s">
        <v>13</v>
      </c>
      <c r="B29" s="93"/>
      <c r="C29" s="135" t="s">
        <v>53</v>
      </c>
      <c r="D29" s="135"/>
      <c r="E29" s="135"/>
      <c r="F29" s="136"/>
      <c r="G29" s="137" t="s">
        <v>11</v>
      </c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9"/>
    </row>
    <row r="30" spans="1:19" s="3" customFormat="1" ht="18" customHeight="1" x14ac:dyDescent="0.3">
      <c r="A30" s="48" t="s">
        <v>15</v>
      </c>
      <c r="B30" s="8"/>
      <c r="C30" s="37" t="s">
        <v>12</v>
      </c>
      <c r="D30" s="8"/>
      <c r="E30" s="8"/>
      <c r="F30" s="8"/>
      <c r="G30" s="137" t="s">
        <v>33</v>
      </c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9"/>
    </row>
    <row r="31" spans="1:19" ht="18" customHeight="1" x14ac:dyDescent="0.3">
      <c r="A31" s="140" t="s">
        <v>27</v>
      </c>
      <c r="B31" s="141"/>
      <c r="C31" s="141"/>
      <c r="D31" s="141"/>
      <c r="E31" s="141"/>
      <c r="F31" s="142"/>
      <c r="G31" s="137" t="s">
        <v>30</v>
      </c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9"/>
    </row>
    <row r="32" spans="1:19" ht="18" customHeight="1" x14ac:dyDescent="0.3">
      <c r="A32" s="143" t="s">
        <v>49</v>
      </c>
      <c r="B32" s="144"/>
      <c r="C32" s="144"/>
      <c r="D32" s="144"/>
      <c r="E32" s="144"/>
      <c r="F32" s="145"/>
      <c r="G32" s="137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9"/>
    </row>
    <row r="33" spans="1:19" s="4" customFormat="1" ht="18" customHeight="1" x14ac:dyDescent="0.3">
      <c r="A33" s="143"/>
      <c r="B33" s="144"/>
      <c r="C33" s="144"/>
      <c r="D33" s="144"/>
      <c r="E33" s="144"/>
      <c r="F33" s="145"/>
      <c r="G33" s="137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9"/>
    </row>
    <row r="34" spans="1:19" s="3" customFormat="1" ht="18" customHeight="1" x14ac:dyDescent="0.3">
      <c r="A34" s="143"/>
      <c r="B34" s="144"/>
      <c r="C34" s="144"/>
      <c r="D34" s="144"/>
      <c r="E34" s="144"/>
      <c r="F34" s="145"/>
      <c r="G34" s="146"/>
      <c r="H34" s="147"/>
      <c r="I34" s="147"/>
      <c r="J34" s="147"/>
      <c r="K34" s="147"/>
      <c r="L34" s="147"/>
      <c r="M34" s="147"/>
      <c r="N34" s="147" t="s">
        <v>9</v>
      </c>
      <c r="O34" s="147"/>
      <c r="P34" s="147"/>
      <c r="Q34" s="147"/>
      <c r="R34" s="147"/>
      <c r="S34" s="148"/>
    </row>
    <row r="35" spans="1:19" ht="15.75" customHeight="1" x14ac:dyDescent="0.3">
      <c r="A35" s="113" t="s">
        <v>28</v>
      </c>
      <c r="B35" s="114"/>
      <c r="C35" s="114"/>
      <c r="D35" s="114"/>
      <c r="E35" s="114"/>
      <c r="F35" s="114"/>
      <c r="G35" s="29"/>
      <c r="H35" s="8"/>
      <c r="I35" s="9"/>
      <c r="J35" s="9"/>
      <c r="K35" s="9"/>
      <c r="L35" s="9"/>
      <c r="M35" s="30" t="s">
        <v>46</v>
      </c>
      <c r="N35" s="31"/>
      <c r="O35" s="31"/>
      <c r="P35" s="30"/>
      <c r="Q35" s="30"/>
      <c r="R35" s="30"/>
      <c r="S35" s="49"/>
    </row>
    <row r="36" spans="1:19" ht="15.75" customHeight="1" x14ac:dyDescent="0.3">
      <c r="A36" s="115" t="s">
        <v>20</v>
      </c>
      <c r="B36" s="116"/>
      <c r="C36" s="32" t="s">
        <v>21</v>
      </c>
      <c r="D36" s="8"/>
      <c r="E36" s="8"/>
      <c r="F36" s="8"/>
      <c r="G36" s="8"/>
      <c r="H36" s="9"/>
      <c r="I36" s="9"/>
      <c r="J36" s="9"/>
      <c r="K36" s="9"/>
      <c r="L36" s="9"/>
      <c r="M36" s="117" t="s">
        <v>30</v>
      </c>
      <c r="N36" s="118"/>
      <c r="O36" s="118"/>
      <c r="P36" s="118"/>
      <c r="Q36" s="118"/>
      <c r="R36" s="118"/>
      <c r="S36" s="119"/>
    </row>
    <row r="37" spans="1:19" ht="15.75" customHeight="1" x14ac:dyDescent="0.3">
      <c r="A37" s="115" t="s">
        <v>23</v>
      </c>
      <c r="B37" s="116"/>
      <c r="C37" s="32" t="s">
        <v>24</v>
      </c>
      <c r="D37" s="8"/>
      <c r="E37" s="8"/>
      <c r="F37" s="8"/>
      <c r="G37" s="8"/>
      <c r="H37" s="9"/>
      <c r="I37" s="9"/>
      <c r="J37" s="9"/>
      <c r="K37" s="9"/>
      <c r="L37" s="9"/>
      <c r="M37" s="120"/>
      <c r="N37" s="121"/>
      <c r="O37" s="121"/>
      <c r="P37" s="121"/>
      <c r="Q37" s="121"/>
      <c r="R37" s="121"/>
      <c r="S37" s="122"/>
    </row>
    <row r="38" spans="1:19" ht="15.75" customHeight="1" x14ac:dyDescent="0.3">
      <c r="A38" s="115" t="s">
        <v>25</v>
      </c>
      <c r="B38" s="116"/>
      <c r="C38" s="32" t="s">
        <v>22</v>
      </c>
      <c r="D38" s="8"/>
      <c r="E38" s="8"/>
      <c r="F38" s="8"/>
      <c r="G38" s="8"/>
      <c r="H38" s="9"/>
      <c r="I38" s="9"/>
      <c r="J38" s="9"/>
      <c r="K38" s="9"/>
      <c r="L38" s="9"/>
      <c r="M38" s="120"/>
      <c r="N38" s="121"/>
      <c r="O38" s="121"/>
      <c r="P38" s="121"/>
      <c r="Q38" s="121"/>
      <c r="R38" s="121"/>
      <c r="S38" s="122"/>
    </row>
    <row r="39" spans="1:19" ht="16.5" customHeight="1" x14ac:dyDescent="0.3">
      <c r="A39" s="50"/>
      <c r="B39" s="51"/>
      <c r="C39" s="51"/>
      <c r="D39" s="51"/>
      <c r="E39" s="51"/>
      <c r="F39" s="51"/>
      <c r="G39" s="51"/>
      <c r="H39" s="52"/>
      <c r="I39" s="52"/>
      <c r="J39" s="52"/>
      <c r="K39" s="52"/>
      <c r="L39" s="52"/>
      <c r="M39" s="123"/>
      <c r="N39" s="124"/>
      <c r="O39" s="124"/>
      <c r="P39" s="124"/>
      <c r="Q39" s="124"/>
      <c r="R39" s="124"/>
      <c r="S39" s="125"/>
    </row>
    <row r="43" spans="1:19" x14ac:dyDescent="0.3">
      <c r="M43" s="2"/>
      <c r="N43" s="2"/>
      <c r="O43" s="2"/>
      <c r="P43" s="2"/>
      <c r="Q43" s="2"/>
      <c r="R43" s="2"/>
    </row>
    <row r="44" spans="1:19" x14ac:dyDescent="0.3">
      <c r="M44" s="2"/>
      <c r="N44" s="2"/>
      <c r="O44" s="2"/>
      <c r="P44" s="2"/>
      <c r="Q44" s="2"/>
      <c r="R44" s="2"/>
    </row>
  </sheetData>
  <mergeCells count="91">
    <mergeCell ref="P7:S7"/>
    <mergeCell ref="A1:J1"/>
    <mergeCell ref="A3:S3"/>
    <mergeCell ref="A5:B5"/>
    <mergeCell ref="C5:G5"/>
    <mergeCell ref="I5:J5"/>
    <mergeCell ref="K5:M5"/>
    <mergeCell ref="R5:S5"/>
    <mergeCell ref="A7:B7"/>
    <mergeCell ref="C7:G7"/>
    <mergeCell ref="I7:J7"/>
    <mergeCell ref="K7:M7"/>
    <mergeCell ref="N7:O7"/>
    <mergeCell ref="C9:D9"/>
    <mergeCell ref="I9:J9"/>
    <mergeCell ref="A10:D10"/>
    <mergeCell ref="E10:I10"/>
    <mergeCell ref="J10:L10"/>
    <mergeCell ref="R12:S12"/>
    <mergeCell ref="P10:Q10"/>
    <mergeCell ref="R10:S10"/>
    <mergeCell ref="A11:D11"/>
    <mergeCell ref="E11:I11"/>
    <mergeCell ref="J11:L11"/>
    <mergeCell ref="N11:O11"/>
    <mergeCell ref="P11:Q11"/>
    <mergeCell ref="R11:S11"/>
    <mergeCell ref="N10:O10"/>
    <mergeCell ref="A12:D12"/>
    <mergeCell ref="E12:I12"/>
    <mergeCell ref="J12:L12"/>
    <mergeCell ref="N12:O12"/>
    <mergeCell ref="P12:Q12"/>
    <mergeCell ref="R14:S14"/>
    <mergeCell ref="A13:D13"/>
    <mergeCell ref="E13:I13"/>
    <mergeCell ref="J13:L13"/>
    <mergeCell ref="N13:O13"/>
    <mergeCell ref="P13:Q13"/>
    <mergeCell ref="R13:S13"/>
    <mergeCell ref="A14:D14"/>
    <mergeCell ref="E14:I14"/>
    <mergeCell ref="J14:L14"/>
    <mergeCell ref="N14:O14"/>
    <mergeCell ref="P14:Q14"/>
    <mergeCell ref="R16:S16"/>
    <mergeCell ref="A15:D15"/>
    <mergeCell ref="E15:I15"/>
    <mergeCell ref="J15:L15"/>
    <mergeCell ref="N15:O15"/>
    <mergeCell ref="P15:Q15"/>
    <mergeCell ref="R15:S15"/>
    <mergeCell ref="A16:D16"/>
    <mergeCell ref="E16:I16"/>
    <mergeCell ref="J16:L16"/>
    <mergeCell ref="N16:O16"/>
    <mergeCell ref="P16:Q16"/>
    <mergeCell ref="G30:S30"/>
    <mergeCell ref="A31:F31"/>
    <mergeCell ref="R18:S18"/>
    <mergeCell ref="A17:D17"/>
    <mergeCell ref="E17:I17"/>
    <mergeCell ref="J17:L17"/>
    <mergeCell ref="N17:O17"/>
    <mergeCell ref="P17:Q17"/>
    <mergeCell ref="R17:S17"/>
    <mergeCell ref="A18:D18"/>
    <mergeCell ref="E18:I18"/>
    <mergeCell ref="J18:L18"/>
    <mergeCell ref="N18:O18"/>
    <mergeCell ref="P18:Q18"/>
    <mergeCell ref="C28:D28"/>
    <mergeCell ref="E28:F28"/>
    <mergeCell ref="G28:S28"/>
    <mergeCell ref="C29:F29"/>
    <mergeCell ref="G29:S29"/>
    <mergeCell ref="A19:M20"/>
    <mergeCell ref="P19:S20"/>
    <mergeCell ref="A21:O21"/>
    <mergeCell ref="Q21:S21"/>
    <mergeCell ref="A27:F27"/>
    <mergeCell ref="G31:S31"/>
    <mergeCell ref="A35:F35"/>
    <mergeCell ref="A36:B36"/>
    <mergeCell ref="M36:S39"/>
    <mergeCell ref="A37:B37"/>
    <mergeCell ref="A38:B38"/>
    <mergeCell ref="A32:F34"/>
    <mergeCell ref="G32:S32"/>
    <mergeCell ref="G33:S33"/>
    <mergeCell ref="G34:S34"/>
  </mergeCells>
  <phoneticPr fontId="1" type="noConversion"/>
  <hyperlinks>
    <hyperlink ref="C38" r:id="rId1" xr:uid="{28D1ECEE-2ED6-4D0C-B40E-A270C8DB9BE3}"/>
  </hyperlinks>
  <pageMargins left="0.51181102362204722" right="0.31496062992125984" top="0.59055118110236227" bottom="0.39370078740157483" header="0.31496062992125984" footer="0.31496062992125984"/>
  <pageSetup paperSize="9" orientation="portrait" r:id="rId2"/>
  <headerFooter>
    <oddHeader>&amp;L&amp;G&amp;C&amp;G</oddHeader>
    <oddFooter>&amp;L&amp;"微軟正黑體 Light,粗體"&amp;9
第&amp;P頁 / 共&amp;N頁</oddFooter>
  </headerFooter>
  <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3A40-DCE9-40D4-B3AF-8669A6616533}">
  <dimension ref="A1:U44"/>
  <sheetViews>
    <sheetView view="pageLayout" zoomScale="85" zoomScaleNormal="115" zoomScaleSheetLayoutView="110" zoomScalePageLayoutView="85" workbookViewId="0">
      <selection activeCell="U19" sqref="U19"/>
    </sheetView>
  </sheetViews>
  <sheetFormatPr defaultColWidth="9" defaultRowHeight="15.6" x14ac:dyDescent="0.3"/>
  <cols>
    <col min="1" max="3" width="3.77734375" style="1" customWidth="1"/>
    <col min="4" max="4" width="6.109375" style="1" customWidth="1"/>
    <col min="5" max="5" width="5.21875" style="1" customWidth="1"/>
    <col min="6" max="6" width="3.77734375" style="1" customWidth="1"/>
    <col min="7" max="7" width="5.6640625" style="1" customWidth="1"/>
    <col min="8" max="9" width="7.44140625" style="1" customWidth="1"/>
    <col min="10" max="11" width="3.77734375" style="1" customWidth="1"/>
    <col min="12" max="12" width="8.33203125" style="1" customWidth="1"/>
    <col min="13" max="13" width="4.44140625" style="1" customWidth="1"/>
    <col min="14" max="16" width="3.77734375" style="1" customWidth="1"/>
    <col min="17" max="17" width="5.77734375" style="1" customWidth="1"/>
    <col min="18" max="20" width="4.6640625" style="1" customWidth="1"/>
    <col min="21" max="16384" width="9" style="1"/>
  </cols>
  <sheetData>
    <row r="1" spans="1:21" ht="21.6" x14ac:dyDescent="0.3">
      <c r="A1" s="214"/>
      <c r="B1" s="214"/>
      <c r="C1" s="214"/>
      <c r="D1" s="214"/>
      <c r="E1" s="214"/>
      <c r="F1" s="214"/>
      <c r="G1" s="214"/>
      <c r="H1" s="214"/>
      <c r="I1" s="214"/>
      <c r="J1" s="214"/>
    </row>
    <row r="2" spans="1:21" ht="3.6" customHeight="1" x14ac:dyDescent="0.3"/>
    <row r="3" spans="1:21" ht="19.95" customHeight="1" thickBot="1" x14ac:dyDescent="0.35">
      <c r="A3" s="215" t="s">
        <v>5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7"/>
    </row>
    <row r="4" spans="1:21" ht="8.25" customHeight="1" x14ac:dyDescent="0.3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9"/>
    </row>
    <row r="5" spans="1:21" ht="22.5" customHeight="1" x14ac:dyDescent="0.25">
      <c r="A5" s="115" t="s">
        <v>7</v>
      </c>
      <c r="B5" s="116"/>
      <c r="C5" s="210" t="s">
        <v>29</v>
      </c>
      <c r="D5" s="210"/>
      <c r="E5" s="210"/>
      <c r="F5" s="210"/>
      <c r="G5" s="210"/>
      <c r="H5" s="8"/>
      <c r="I5" s="116" t="s">
        <v>6</v>
      </c>
      <c r="J5" s="116"/>
      <c r="K5" s="211" t="s">
        <v>31</v>
      </c>
      <c r="L5" s="211"/>
      <c r="M5" s="211"/>
      <c r="N5" s="8"/>
      <c r="O5" s="8"/>
      <c r="P5" s="6" t="s">
        <v>2</v>
      </c>
      <c r="Q5" s="7"/>
      <c r="R5" s="218" t="s">
        <v>86</v>
      </c>
      <c r="S5" s="219"/>
      <c r="T5" s="2"/>
      <c r="U5" s="2"/>
    </row>
    <row r="6" spans="1:21" ht="4.5" customHeight="1" x14ac:dyDescent="0.3">
      <c r="A6" s="4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41"/>
      <c r="T6" s="2"/>
      <c r="U6" s="2"/>
    </row>
    <row r="7" spans="1:21" ht="19.649999999999999" customHeight="1" x14ac:dyDescent="0.3">
      <c r="A7" s="115" t="s">
        <v>1</v>
      </c>
      <c r="B7" s="116"/>
      <c r="C7" s="210" t="s">
        <v>34</v>
      </c>
      <c r="D7" s="210"/>
      <c r="E7" s="210"/>
      <c r="F7" s="210"/>
      <c r="G7" s="210"/>
      <c r="H7" s="8"/>
      <c r="I7" s="116" t="s">
        <v>35</v>
      </c>
      <c r="J7" s="116"/>
      <c r="K7" s="211" t="s">
        <v>30</v>
      </c>
      <c r="L7" s="211"/>
      <c r="M7" s="211"/>
      <c r="N7" s="116" t="s">
        <v>54</v>
      </c>
      <c r="O7" s="116"/>
      <c r="P7" s="212"/>
      <c r="Q7" s="212"/>
      <c r="R7" s="212"/>
      <c r="S7" s="213"/>
      <c r="T7" s="2"/>
    </row>
    <row r="8" spans="1:21" ht="4.5" customHeight="1" x14ac:dyDescent="0.3">
      <c r="A8" s="4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41"/>
      <c r="T8" s="2"/>
      <c r="U8" s="2"/>
    </row>
    <row r="9" spans="1:21" ht="19.649999999999999" customHeight="1" x14ac:dyDescent="0.3">
      <c r="A9" s="42" t="s">
        <v>3</v>
      </c>
      <c r="B9" s="9"/>
      <c r="C9" s="202" t="s">
        <v>36</v>
      </c>
      <c r="D9" s="203"/>
      <c r="E9" s="10"/>
      <c r="F9" s="8"/>
      <c r="G9" s="8"/>
      <c r="H9" s="8"/>
      <c r="I9" s="116" t="s">
        <v>4</v>
      </c>
      <c r="J9" s="116"/>
      <c r="K9" s="11" t="s">
        <v>37</v>
      </c>
      <c r="L9" s="11"/>
      <c r="M9" s="11"/>
      <c r="N9" s="11"/>
      <c r="O9" s="11"/>
      <c r="P9" s="11"/>
      <c r="Q9" s="11"/>
      <c r="R9" s="11"/>
      <c r="S9" s="43"/>
    </row>
    <row r="10" spans="1:21" ht="16.5" customHeight="1" x14ac:dyDescent="0.3">
      <c r="A10" s="204" t="s">
        <v>19</v>
      </c>
      <c r="B10" s="204"/>
      <c r="C10" s="204"/>
      <c r="D10" s="205"/>
      <c r="E10" s="206" t="s">
        <v>16</v>
      </c>
      <c r="F10" s="207"/>
      <c r="G10" s="207"/>
      <c r="H10" s="207"/>
      <c r="I10" s="208"/>
      <c r="J10" s="209" t="s">
        <v>41</v>
      </c>
      <c r="K10" s="207"/>
      <c r="L10" s="208"/>
      <c r="M10" s="12" t="s">
        <v>42</v>
      </c>
      <c r="N10" s="193" t="s">
        <v>0</v>
      </c>
      <c r="O10" s="193"/>
      <c r="P10" s="193" t="s">
        <v>17</v>
      </c>
      <c r="Q10" s="194"/>
      <c r="R10" s="195" t="s">
        <v>18</v>
      </c>
      <c r="S10" s="193"/>
    </row>
    <row r="11" spans="1:21" ht="22.2" customHeight="1" x14ac:dyDescent="0.3">
      <c r="A11" s="172" t="s">
        <v>31</v>
      </c>
      <c r="B11" s="173"/>
      <c r="C11" s="173"/>
      <c r="D11" s="173"/>
      <c r="E11" s="174" t="s">
        <v>38</v>
      </c>
      <c r="F11" s="175"/>
      <c r="G11" s="175"/>
      <c r="H11" s="175"/>
      <c r="I11" s="176"/>
      <c r="J11" s="196" t="s">
        <v>87</v>
      </c>
      <c r="K11" s="196"/>
      <c r="L11" s="197"/>
      <c r="M11" s="61" t="s">
        <v>44</v>
      </c>
      <c r="N11" s="198">
        <v>10</v>
      </c>
      <c r="O11" s="199"/>
      <c r="P11" s="200">
        <v>1860</v>
      </c>
      <c r="Q11" s="201"/>
      <c r="R11" s="188">
        <f>P11*N11</f>
        <v>18600</v>
      </c>
      <c r="S11" s="189"/>
    </row>
    <row r="12" spans="1:21" ht="22.2" customHeight="1" x14ac:dyDescent="0.3">
      <c r="A12" s="172" t="s">
        <v>30</v>
      </c>
      <c r="B12" s="173"/>
      <c r="C12" s="173"/>
      <c r="D12" s="173"/>
      <c r="E12" s="191" t="s">
        <v>88</v>
      </c>
      <c r="F12" s="175"/>
      <c r="G12" s="175"/>
      <c r="H12" s="175"/>
      <c r="I12" s="176"/>
      <c r="J12" s="173" t="s">
        <v>30</v>
      </c>
      <c r="K12" s="173"/>
      <c r="L12" s="174"/>
      <c r="M12" s="62" t="s">
        <v>44</v>
      </c>
      <c r="N12" s="185">
        <v>10</v>
      </c>
      <c r="O12" s="192"/>
      <c r="P12" s="186">
        <v>350</v>
      </c>
      <c r="Q12" s="187"/>
      <c r="R12" s="188">
        <f t="shared" ref="R12" si="0">P12*N12</f>
        <v>3500</v>
      </c>
      <c r="S12" s="189"/>
    </row>
    <row r="13" spans="1:21" ht="22.2" customHeight="1" x14ac:dyDescent="0.3">
      <c r="A13" s="190" t="s">
        <v>30</v>
      </c>
      <c r="B13" s="175"/>
      <c r="C13" s="175"/>
      <c r="D13" s="176"/>
      <c r="E13" s="174"/>
      <c r="F13" s="175"/>
      <c r="G13" s="175"/>
      <c r="H13" s="175"/>
      <c r="I13" s="176"/>
      <c r="J13" s="173" t="s">
        <v>30</v>
      </c>
      <c r="K13" s="173"/>
      <c r="L13" s="174"/>
      <c r="M13" s="62" t="s">
        <v>30</v>
      </c>
      <c r="N13" s="185" t="s">
        <v>30</v>
      </c>
      <c r="O13" s="185"/>
      <c r="P13" s="186" t="s">
        <v>30</v>
      </c>
      <c r="Q13" s="187"/>
      <c r="R13" s="188" t="s">
        <v>30</v>
      </c>
      <c r="S13" s="189"/>
    </row>
    <row r="14" spans="1:21" ht="22.2" customHeight="1" x14ac:dyDescent="0.3">
      <c r="A14" s="190" t="s">
        <v>30</v>
      </c>
      <c r="B14" s="175"/>
      <c r="C14" s="175"/>
      <c r="D14" s="176"/>
      <c r="E14" s="174"/>
      <c r="F14" s="175"/>
      <c r="G14" s="175"/>
      <c r="H14" s="175"/>
      <c r="I14" s="176"/>
      <c r="J14" s="173" t="s">
        <v>30</v>
      </c>
      <c r="K14" s="173"/>
      <c r="L14" s="174"/>
      <c r="M14" s="13"/>
      <c r="N14" s="173"/>
      <c r="O14" s="173"/>
      <c r="P14" s="177"/>
      <c r="Q14" s="178"/>
      <c r="R14" s="179" t="s">
        <v>30</v>
      </c>
      <c r="S14" s="180"/>
    </row>
    <row r="15" spans="1:21" ht="22.2" customHeight="1" x14ac:dyDescent="0.3">
      <c r="A15" s="172"/>
      <c r="B15" s="173"/>
      <c r="C15" s="173"/>
      <c r="D15" s="173"/>
      <c r="E15" s="174" t="s">
        <v>45</v>
      </c>
      <c r="F15" s="175"/>
      <c r="G15" s="175"/>
      <c r="H15" s="175"/>
      <c r="I15" s="176"/>
      <c r="J15" s="173" t="s">
        <v>30</v>
      </c>
      <c r="K15" s="173"/>
      <c r="L15" s="174"/>
      <c r="M15" s="13" t="s">
        <v>30</v>
      </c>
      <c r="N15" s="173"/>
      <c r="O15" s="173"/>
      <c r="P15" s="177"/>
      <c r="Q15" s="178"/>
      <c r="R15" s="179"/>
      <c r="S15" s="180"/>
    </row>
    <row r="16" spans="1:21" ht="22.2" customHeight="1" x14ac:dyDescent="0.3">
      <c r="A16" s="172"/>
      <c r="B16" s="173"/>
      <c r="C16" s="173"/>
      <c r="D16" s="173"/>
      <c r="E16" s="174" t="s">
        <v>45</v>
      </c>
      <c r="F16" s="175"/>
      <c r="G16" s="175"/>
      <c r="H16" s="175"/>
      <c r="I16" s="176"/>
      <c r="J16" s="196" t="s">
        <v>30</v>
      </c>
      <c r="K16" s="196"/>
      <c r="L16" s="197"/>
      <c r="M16" s="13" t="s">
        <v>30</v>
      </c>
      <c r="N16" s="173"/>
      <c r="O16" s="173"/>
      <c r="P16" s="177"/>
      <c r="Q16" s="178"/>
      <c r="R16" s="179"/>
      <c r="S16" s="180"/>
    </row>
    <row r="17" spans="1:19" ht="22.2" customHeight="1" x14ac:dyDescent="0.3">
      <c r="A17" s="172"/>
      <c r="B17" s="173"/>
      <c r="C17" s="173"/>
      <c r="D17" s="173"/>
      <c r="E17" s="174" t="s">
        <v>45</v>
      </c>
      <c r="F17" s="175"/>
      <c r="G17" s="175"/>
      <c r="H17" s="175"/>
      <c r="I17" s="176"/>
      <c r="J17" s="173" t="s">
        <v>30</v>
      </c>
      <c r="K17" s="173"/>
      <c r="L17" s="174"/>
      <c r="M17" s="13" t="s">
        <v>30</v>
      </c>
      <c r="N17" s="173"/>
      <c r="O17" s="173"/>
      <c r="P17" s="177"/>
      <c r="Q17" s="178"/>
      <c r="R17" s="179"/>
      <c r="S17" s="180"/>
    </row>
    <row r="18" spans="1:19" ht="22.2" customHeight="1" x14ac:dyDescent="0.3">
      <c r="A18" s="172"/>
      <c r="B18" s="173"/>
      <c r="C18" s="173"/>
      <c r="D18" s="173"/>
      <c r="E18" s="174" t="s">
        <v>45</v>
      </c>
      <c r="F18" s="175"/>
      <c r="G18" s="175"/>
      <c r="H18" s="175"/>
      <c r="I18" s="176"/>
      <c r="J18" s="173" t="s">
        <v>30</v>
      </c>
      <c r="K18" s="173"/>
      <c r="L18" s="174"/>
      <c r="M18" s="13" t="s">
        <v>30</v>
      </c>
      <c r="N18" s="173"/>
      <c r="O18" s="173"/>
      <c r="P18" s="177"/>
      <c r="Q18" s="178"/>
      <c r="R18" s="179"/>
      <c r="S18" s="180"/>
    </row>
    <row r="19" spans="1:19" ht="61.2" customHeight="1" x14ac:dyDescent="0.3">
      <c r="A19" s="149" t="s">
        <v>89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4"/>
      <c r="O19" s="14"/>
      <c r="P19" s="153"/>
      <c r="Q19" s="154"/>
      <c r="R19" s="154"/>
      <c r="S19" s="155"/>
    </row>
    <row r="20" spans="1:19" ht="16.5" customHeight="1" x14ac:dyDescent="0.3">
      <c r="A20" s="151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"/>
      <c r="O20" s="15"/>
      <c r="P20" s="156"/>
      <c r="Q20" s="157"/>
      <c r="R20" s="157"/>
      <c r="S20" s="158"/>
    </row>
    <row r="21" spans="1:19" ht="22.95" customHeight="1" x14ac:dyDescent="0.3">
      <c r="A21" s="159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1"/>
      <c r="P21" s="16" t="s">
        <v>47</v>
      </c>
      <c r="Q21" s="162">
        <f>SUM(R11:S18)</f>
        <v>22100</v>
      </c>
      <c r="R21" s="163"/>
      <c r="S21" s="164"/>
    </row>
    <row r="22" spans="1:19" s="5" customFormat="1" ht="23.4" customHeight="1" x14ac:dyDescent="0.3">
      <c r="A22" s="44" t="s">
        <v>85</v>
      </c>
      <c r="B22" s="17"/>
      <c r="C22" s="17"/>
      <c r="D22" s="17"/>
      <c r="E22" s="17"/>
      <c r="F22" s="66"/>
      <c r="G22" s="66"/>
      <c r="I22" s="17"/>
      <c r="J22" s="17"/>
      <c r="K22" s="17"/>
      <c r="L22" s="17"/>
      <c r="M22" s="17"/>
      <c r="N22" s="17"/>
      <c r="P22" s="17"/>
      <c r="Q22" s="36"/>
      <c r="R22" s="36"/>
      <c r="S22" s="18"/>
    </row>
    <row r="23" spans="1:19" s="5" customFormat="1" ht="31.2" customHeight="1" x14ac:dyDescent="0.3">
      <c r="A23" s="44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36"/>
      <c r="R23" s="36"/>
      <c r="S23" s="19"/>
    </row>
    <row r="24" spans="1:19" s="5" customFormat="1" ht="31.2" customHeight="1" x14ac:dyDescent="0.3">
      <c r="A24" s="44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36"/>
      <c r="R24" s="36"/>
      <c r="S24" s="19"/>
    </row>
    <row r="25" spans="1:19" s="5" customFormat="1" ht="31.2" customHeight="1" x14ac:dyDescent="0.3">
      <c r="A25" s="44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36"/>
      <c r="R25" s="36"/>
      <c r="S25" s="19"/>
    </row>
    <row r="26" spans="1:19" s="5" customFormat="1" ht="31.2" customHeight="1" thickBot="1" x14ac:dyDescent="0.35">
      <c r="A26" s="45" t="s">
        <v>30</v>
      </c>
      <c r="B26" s="20"/>
      <c r="C26" s="20"/>
      <c r="D26" s="21" t="s">
        <v>30</v>
      </c>
      <c r="E26" s="20"/>
      <c r="F26" s="20"/>
      <c r="G26" s="21" t="s">
        <v>30</v>
      </c>
      <c r="H26" s="20"/>
      <c r="I26" s="20"/>
      <c r="J26" s="21" t="s">
        <v>30</v>
      </c>
      <c r="K26" s="21"/>
      <c r="L26" s="20"/>
      <c r="M26" s="21"/>
      <c r="N26" s="20"/>
      <c r="O26" s="20"/>
      <c r="P26" s="22"/>
      <c r="Q26" s="23"/>
      <c r="R26" s="23"/>
      <c r="S26" s="24"/>
    </row>
    <row r="27" spans="1:19" s="3" customFormat="1" ht="13.5" customHeight="1" thickTop="1" x14ac:dyDescent="0.25">
      <c r="A27" s="165" t="s">
        <v>8</v>
      </c>
      <c r="B27" s="166"/>
      <c r="C27" s="166"/>
      <c r="D27" s="166"/>
      <c r="E27" s="166"/>
      <c r="F27" s="167"/>
      <c r="G27" s="65" t="s">
        <v>26</v>
      </c>
      <c r="H27" s="65"/>
      <c r="I27" s="65"/>
      <c r="J27" s="65"/>
      <c r="K27" s="65"/>
      <c r="L27" s="65"/>
      <c r="M27" s="65"/>
      <c r="N27" s="65"/>
      <c r="O27" s="65"/>
      <c r="P27" s="15"/>
      <c r="Q27" s="15"/>
      <c r="R27" s="65"/>
      <c r="S27" s="26"/>
    </row>
    <row r="28" spans="1:19" s="3" customFormat="1" ht="18" customHeight="1" x14ac:dyDescent="0.3">
      <c r="A28" s="46" t="s">
        <v>14</v>
      </c>
      <c r="B28" s="27"/>
      <c r="C28" s="168" t="s">
        <v>51</v>
      </c>
      <c r="D28" s="168"/>
      <c r="E28" s="118" t="s">
        <v>52</v>
      </c>
      <c r="F28" s="119"/>
      <c r="G28" s="169" t="s">
        <v>10</v>
      </c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1"/>
    </row>
    <row r="29" spans="1:19" s="3" customFormat="1" ht="18" customHeight="1" x14ac:dyDescent="0.3">
      <c r="A29" s="63" t="s">
        <v>13</v>
      </c>
      <c r="B29" s="64"/>
      <c r="C29" s="135" t="s">
        <v>53</v>
      </c>
      <c r="D29" s="135"/>
      <c r="E29" s="135"/>
      <c r="F29" s="136"/>
      <c r="G29" s="137" t="s">
        <v>11</v>
      </c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9"/>
    </row>
    <row r="30" spans="1:19" s="3" customFormat="1" ht="18" customHeight="1" x14ac:dyDescent="0.3">
      <c r="A30" s="48" t="s">
        <v>15</v>
      </c>
      <c r="B30" s="8"/>
      <c r="C30" s="37" t="s">
        <v>12</v>
      </c>
      <c r="D30" s="8"/>
      <c r="E30" s="8"/>
      <c r="F30" s="8"/>
      <c r="G30" s="137" t="s">
        <v>33</v>
      </c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9"/>
    </row>
    <row r="31" spans="1:19" ht="18" customHeight="1" x14ac:dyDescent="0.3">
      <c r="A31" s="140" t="s">
        <v>27</v>
      </c>
      <c r="B31" s="141"/>
      <c r="C31" s="141"/>
      <c r="D31" s="141"/>
      <c r="E31" s="141"/>
      <c r="F31" s="142"/>
      <c r="G31" s="137" t="s">
        <v>30</v>
      </c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9"/>
    </row>
    <row r="32" spans="1:19" ht="18" customHeight="1" x14ac:dyDescent="0.3">
      <c r="A32" s="143" t="s">
        <v>49</v>
      </c>
      <c r="B32" s="144"/>
      <c r="C32" s="144"/>
      <c r="D32" s="144"/>
      <c r="E32" s="144"/>
      <c r="F32" s="145"/>
      <c r="G32" s="137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9"/>
    </row>
    <row r="33" spans="1:19" s="4" customFormat="1" ht="18" customHeight="1" x14ac:dyDescent="0.3">
      <c r="A33" s="143"/>
      <c r="B33" s="144"/>
      <c r="C33" s="144"/>
      <c r="D33" s="144"/>
      <c r="E33" s="144"/>
      <c r="F33" s="145"/>
      <c r="G33" s="137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9"/>
    </row>
    <row r="34" spans="1:19" s="3" customFormat="1" ht="18" customHeight="1" x14ac:dyDescent="0.3">
      <c r="A34" s="143"/>
      <c r="B34" s="144"/>
      <c r="C34" s="144"/>
      <c r="D34" s="144"/>
      <c r="E34" s="144"/>
      <c r="F34" s="145"/>
      <c r="G34" s="146"/>
      <c r="H34" s="147"/>
      <c r="I34" s="147"/>
      <c r="J34" s="147"/>
      <c r="K34" s="147"/>
      <c r="L34" s="147"/>
      <c r="M34" s="147"/>
      <c r="N34" s="147" t="s">
        <v>9</v>
      </c>
      <c r="O34" s="147"/>
      <c r="P34" s="147"/>
      <c r="Q34" s="147"/>
      <c r="R34" s="147"/>
      <c r="S34" s="148"/>
    </row>
    <row r="35" spans="1:19" ht="15.75" customHeight="1" x14ac:dyDescent="0.3">
      <c r="A35" s="113" t="s">
        <v>28</v>
      </c>
      <c r="B35" s="114"/>
      <c r="C35" s="114"/>
      <c r="D35" s="114"/>
      <c r="E35" s="114"/>
      <c r="F35" s="114"/>
      <c r="G35" s="29"/>
      <c r="H35" s="8"/>
      <c r="I35" s="9"/>
      <c r="J35" s="9"/>
      <c r="K35" s="9"/>
      <c r="L35" s="9"/>
      <c r="M35" s="30" t="s">
        <v>46</v>
      </c>
      <c r="N35" s="31"/>
      <c r="O35" s="31"/>
      <c r="P35" s="30"/>
      <c r="Q35" s="30"/>
      <c r="R35" s="30"/>
      <c r="S35" s="49"/>
    </row>
    <row r="36" spans="1:19" ht="15.75" customHeight="1" x14ac:dyDescent="0.3">
      <c r="A36" s="115" t="s">
        <v>20</v>
      </c>
      <c r="B36" s="116"/>
      <c r="C36" s="32" t="s">
        <v>21</v>
      </c>
      <c r="D36" s="8"/>
      <c r="E36" s="8"/>
      <c r="F36" s="8"/>
      <c r="G36" s="8"/>
      <c r="H36" s="9"/>
      <c r="I36" s="9"/>
      <c r="J36" s="9"/>
      <c r="K36" s="9"/>
      <c r="L36" s="9"/>
      <c r="M36" s="117" t="s">
        <v>30</v>
      </c>
      <c r="N36" s="118"/>
      <c r="O36" s="118"/>
      <c r="P36" s="118"/>
      <c r="Q36" s="118"/>
      <c r="R36" s="118"/>
      <c r="S36" s="119"/>
    </row>
    <row r="37" spans="1:19" ht="15.75" customHeight="1" x14ac:dyDescent="0.3">
      <c r="A37" s="115" t="s">
        <v>23</v>
      </c>
      <c r="B37" s="116"/>
      <c r="C37" s="32" t="s">
        <v>24</v>
      </c>
      <c r="D37" s="8"/>
      <c r="E37" s="8"/>
      <c r="F37" s="8"/>
      <c r="G37" s="8"/>
      <c r="H37" s="9"/>
      <c r="I37" s="9"/>
      <c r="J37" s="9"/>
      <c r="K37" s="9"/>
      <c r="L37" s="9"/>
      <c r="M37" s="120"/>
      <c r="N37" s="121"/>
      <c r="O37" s="121"/>
      <c r="P37" s="121"/>
      <c r="Q37" s="121"/>
      <c r="R37" s="121"/>
      <c r="S37" s="122"/>
    </row>
    <row r="38" spans="1:19" ht="15.75" customHeight="1" x14ac:dyDescent="0.3">
      <c r="A38" s="115" t="s">
        <v>25</v>
      </c>
      <c r="B38" s="116"/>
      <c r="C38" s="32" t="s">
        <v>22</v>
      </c>
      <c r="D38" s="8"/>
      <c r="E38" s="8"/>
      <c r="F38" s="8"/>
      <c r="G38" s="8"/>
      <c r="H38" s="9"/>
      <c r="I38" s="9"/>
      <c r="J38" s="9"/>
      <c r="K38" s="9"/>
      <c r="L38" s="9"/>
      <c r="M38" s="120"/>
      <c r="N38" s="121"/>
      <c r="O38" s="121"/>
      <c r="P38" s="121"/>
      <c r="Q38" s="121"/>
      <c r="R38" s="121"/>
      <c r="S38" s="122"/>
    </row>
    <row r="39" spans="1:19" ht="16.5" customHeight="1" x14ac:dyDescent="0.3">
      <c r="A39" s="50"/>
      <c r="B39" s="51"/>
      <c r="C39" s="51"/>
      <c r="D39" s="51"/>
      <c r="E39" s="51"/>
      <c r="F39" s="51"/>
      <c r="G39" s="51"/>
      <c r="H39" s="52"/>
      <c r="I39" s="52"/>
      <c r="J39" s="52"/>
      <c r="K39" s="52"/>
      <c r="L39" s="52"/>
      <c r="M39" s="123"/>
      <c r="N39" s="124"/>
      <c r="O39" s="124"/>
      <c r="P39" s="124"/>
      <c r="Q39" s="124"/>
      <c r="R39" s="124"/>
      <c r="S39" s="125"/>
    </row>
    <row r="43" spans="1:19" x14ac:dyDescent="0.3">
      <c r="M43" s="2"/>
      <c r="N43" s="2"/>
      <c r="O43" s="2"/>
      <c r="P43" s="2"/>
      <c r="Q43" s="2"/>
      <c r="R43" s="2"/>
    </row>
    <row r="44" spans="1:19" x14ac:dyDescent="0.3">
      <c r="M44" s="2"/>
      <c r="N44" s="2"/>
      <c r="O44" s="2"/>
      <c r="P44" s="2"/>
      <c r="Q44" s="2"/>
      <c r="R44" s="2"/>
    </row>
  </sheetData>
  <mergeCells count="91">
    <mergeCell ref="P7:S7"/>
    <mergeCell ref="A1:J1"/>
    <mergeCell ref="A3:S3"/>
    <mergeCell ref="A5:B5"/>
    <mergeCell ref="C5:G5"/>
    <mergeCell ref="I5:J5"/>
    <mergeCell ref="K5:M5"/>
    <mergeCell ref="R5:S5"/>
    <mergeCell ref="A7:B7"/>
    <mergeCell ref="C7:G7"/>
    <mergeCell ref="I7:J7"/>
    <mergeCell ref="K7:M7"/>
    <mergeCell ref="N7:O7"/>
    <mergeCell ref="C9:D9"/>
    <mergeCell ref="I9:J9"/>
    <mergeCell ref="A10:D10"/>
    <mergeCell ref="E10:I10"/>
    <mergeCell ref="J10:L10"/>
    <mergeCell ref="R12:S12"/>
    <mergeCell ref="P10:Q10"/>
    <mergeCell ref="R10:S10"/>
    <mergeCell ref="A11:D11"/>
    <mergeCell ref="E11:I11"/>
    <mergeCell ref="J11:L11"/>
    <mergeCell ref="N11:O11"/>
    <mergeCell ref="P11:Q11"/>
    <mergeCell ref="R11:S11"/>
    <mergeCell ref="N10:O10"/>
    <mergeCell ref="A12:D12"/>
    <mergeCell ref="E12:I12"/>
    <mergeCell ref="J12:L12"/>
    <mergeCell ref="N12:O12"/>
    <mergeCell ref="P12:Q12"/>
    <mergeCell ref="N13:O13"/>
    <mergeCell ref="P13:Q13"/>
    <mergeCell ref="R13:S13"/>
    <mergeCell ref="A14:D14"/>
    <mergeCell ref="E14:I14"/>
    <mergeCell ref="J14:L14"/>
    <mergeCell ref="N14:O14"/>
    <mergeCell ref="P14:Q14"/>
    <mergeCell ref="R14:S14"/>
    <mergeCell ref="A13:D13"/>
    <mergeCell ref="E13:I13"/>
    <mergeCell ref="J13:L13"/>
    <mergeCell ref="R16:S16"/>
    <mergeCell ref="A15:D15"/>
    <mergeCell ref="E15:I15"/>
    <mergeCell ref="J15:L15"/>
    <mergeCell ref="N15:O15"/>
    <mergeCell ref="P15:Q15"/>
    <mergeCell ref="R15:S15"/>
    <mergeCell ref="A16:D16"/>
    <mergeCell ref="E16:I16"/>
    <mergeCell ref="J16:L16"/>
    <mergeCell ref="N16:O16"/>
    <mergeCell ref="P16:Q16"/>
    <mergeCell ref="N18:O18"/>
    <mergeCell ref="P18:Q18"/>
    <mergeCell ref="R18:S18"/>
    <mergeCell ref="A17:D17"/>
    <mergeCell ref="E17:I17"/>
    <mergeCell ref="J17:L17"/>
    <mergeCell ref="N17:O17"/>
    <mergeCell ref="P17:Q17"/>
    <mergeCell ref="R17:S17"/>
    <mergeCell ref="A18:D18"/>
    <mergeCell ref="E18:I18"/>
    <mergeCell ref="J18:L18"/>
    <mergeCell ref="G30:S30"/>
    <mergeCell ref="A31:F31"/>
    <mergeCell ref="G31:S31"/>
    <mergeCell ref="A32:F34"/>
    <mergeCell ref="G32:S32"/>
    <mergeCell ref="G33:S33"/>
    <mergeCell ref="G34:S34"/>
    <mergeCell ref="C29:F29"/>
    <mergeCell ref="G29:S29"/>
    <mergeCell ref="A19:M20"/>
    <mergeCell ref="P19:S20"/>
    <mergeCell ref="A21:O21"/>
    <mergeCell ref="Q21:S21"/>
    <mergeCell ref="A27:F27"/>
    <mergeCell ref="C28:D28"/>
    <mergeCell ref="E28:F28"/>
    <mergeCell ref="G28:S28"/>
    <mergeCell ref="A35:F35"/>
    <mergeCell ref="A36:B36"/>
    <mergeCell ref="M36:S39"/>
    <mergeCell ref="A37:B37"/>
    <mergeCell ref="A38:B38"/>
  </mergeCells>
  <phoneticPr fontId="1" type="noConversion"/>
  <hyperlinks>
    <hyperlink ref="C38" r:id="rId1" xr:uid="{8CD726DE-DCAA-4CA8-B238-09A8E615FFD7}"/>
  </hyperlinks>
  <pageMargins left="0.51181102362204722" right="0.31496062992125984" top="0.59055118110236227" bottom="0.39370078740157483" header="0.31496062992125984" footer="0.31496062992125984"/>
  <pageSetup paperSize="9" orientation="portrait" r:id="rId2"/>
  <headerFooter>
    <oddHeader>&amp;L&amp;G&amp;C&amp;G</oddHeader>
    <oddFooter>&amp;L&amp;"微軟正黑體 Light,粗體"&amp;9
第&amp;P頁 / 共&amp;N頁</oddFooter>
  </headerFooter>
  <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C3CB-0406-45B5-9E4A-F9ED44414C25}">
  <dimension ref="A1:U44"/>
  <sheetViews>
    <sheetView view="pageLayout" topLeftCell="A7" zoomScale="70" zoomScaleNormal="115" zoomScaleSheetLayoutView="110" zoomScalePageLayoutView="70" workbookViewId="0">
      <selection activeCell="U15" sqref="U15"/>
    </sheetView>
  </sheetViews>
  <sheetFormatPr defaultColWidth="9" defaultRowHeight="15.6" x14ac:dyDescent="0.3"/>
  <cols>
    <col min="1" max="3" width="3.77734375" style="1" customWidth="1"/>
    <col min="4" max="4" width="6.109375" style="1" customWidth="1"/>
    <col min="5" max="5" width="5.21875" style="1" customWidth="1"/>
    <col min="6" max="6" width="3.77734375" style="1" customWidth="1"/>
    <col min="7" max="7" width="5.6640625" style="1" customWidth="1"/>
    <col min="8" max="9" width="7.44140625" style="1" customWidth="1"/>
    <col min="10" max="11" width="3.77734375" style="1" customWidth="1"/>
    <col min="12" max="12" width="8.33203125" style="1" customWidth="1"/>
    <col min="13" max="13" width="4.44140625" style="1" customWidth="1"/>
    <col min="14" max="16" width="3.77734375" style="1" customWidth="1"/>
    <col min="17" max="17" width="5.77734375" style="1" customWidth="1"/>
    <col min="18" max="20" width="4.6640625" style="1" customWidth="1"/>
    <col min="21" max="16384" width="9" style="1"/>
  </cols>
  <sheetData>
    <row r="1" spans="1:21" ht="21.6" x14ac:dyDescent="0.3">
      <c r="A1" s="214"/>
      <c r="B1" s="214"/>
      <c r="C1" s="214"/>
      <c r="D1" s="214"/>
      <c r="E1" s="214"/>
      <c r="F1" s="214"/>
      <c r="G1" s="214"/>
      <c r="H1" s="214"/>
      <c r="I1" s="214"/>
      <c r="J1" s="214"/>
    </row>
    <row r="2" spans="1:21" ht="3.6" customHeight="1" x14ac:dyDescent="0.3"/>
    <row r="3" spans="1:21" ht="19.95" customHeight="1" thickBot="1" x14ac:dyDescent="0.35">
      <c r="A3" s="215" t="s">
        <v>5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7"/>
    </row>
    <row r="4" spans="1:21" ht="8.25" customHeight="1" x14ac:dyDescent="0.3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9"/>
    </row>
    <row r="5" spans="1:21" ht="22.5" customHeight="1" x14ac:dyDescent="0.25">
      <c r="A5" s="115" t="s">
        <v>7</v>
      </c>
      <c r="B5" s="116"/>
      <c r="C5" s="210" t="s">
        <v>29</v>
      </c>
      <c r="D5" s="210"/>
      <c r="E5" s="210"/>
      <c r="F5" s="210"/>
      <c r="G5" s="210"/>
      <c r="H5" s="8"/>
      <c r="I5" s="116" t="s">
        <v>6</v>
      </c>
      <c r="J5" s="116"/>
      <c r="K5" s="211" t="s">
        <v>31</v>
      </c>
      <c r="L5" s="211"/>
      <c r="M5" s="211"/>
      <c r="N5" s="8"/>
      <c r="O5" s="8"/>
      <c r="P5" s="6" t="s">
        <v>2</v>
      </c>
      <c r="Q5" s="7"/>
      <c r="R5" s="218" t="s">
        <v>59</v>
      </c>
      <c r="S5" s="219"/>
      <c r="T5" s="2"/>
      <c r="U5" s="2"/>
    </row>
    <row r="6" spans="1:21" ht="4.5" customHeight="1" x14ac:dyDescent="0.3">
      <c r="A6" s="4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41"/>
      <c r="T6" s="2"/>
      <c r="U6" s="2"/>
    </row>
    <row r="7" spans="1:21" ht="19.649999999999999" customHeight="1" x14ac:dyDescent="0.3">
      <c r="A7" s="115" t="s">
        <v>1</v>
      </c>
      <c r="B7" s="116"/>
      <c r="C7" s="210" t="s">
        <v>34</v>
      </c>
      <c r="D7" s="210"/>
      <c r="E7" s="210"/>
      <c r="F7" s="210"/>
      <c r="G7" s="210"/>
      <c r="H7" s="8"/>
      <c r="I7" s="116" t="s">
        <v>35</v>
      </c>
      <c r="J7" s="116"/>
      <c r="K7" s="211" t="s">
        <v>30</v>
      </c>
      <c r="L7" s="211"/>
      <c r="M7" s="211"/>
      <c r="N7" s="116" t="s">
        <v>54</v>
      </c>
      <c r="O7" s="116"/>
      <c r="P7" s="212"/>
      <c r="Q7" s="212"/>
      <c r="R7" s="212"/>
      <c r="S7" s="213"/>
      <c r="T7" s="2"/>
    </row>
    <row r="8" spans="1:21" ht="4.5" customHeight="1" x14ac:dyDescent="0.3">
      <c r="A8" s="4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41"/>
      <c r="T8" s="2"/>
      <c r="U8" s="2"/>
    </row>
    <row r="9" spans="1:21" ht="19.649999999999999" customHeight="1" x14ac:dyDescent="0.3">
      <c r="A9" s="42" t="s">
        <v>3</v>
      </c>
      <c r="B9" s="9"/>
      <c r="C9" s="202" t="s">
        <v>36</v>
      </c>
      <c r="D9" s="203"/>
      <c r="E9" s="10"/>
      <c r="F9" s="8"/>
      <c r="G9" s="8"/>
      <c r="H9" s="8"/>
      <c r="I9" s="116" t="s">
        <v>4</v>
      </c>
      <c r="J9" s="116"/>
      <c r="K9" s="11" t="s">
        <v>37</v>
      </c>
      <c r="L9" s="11"/>
      <c r="M9" s="11"/>
      <c r="N9" s="11"/>
      <c r="O9" s="11"/>
      <c r="P9" s="11"/>
      <c r="Q9" s="11"/>
      <c r="R9" s="11"/>
      <c r="S9" s="43"/>
    </row>
    <row r="10" spans="1:21" ht="16.5" customHeight="1" x14ac:dyDescent="0.3">
      <c r="A10" s="204" t="s">
        <v>19</v>
      </c>
      <c r="B10" s="204"/>
      <c r="C10" s="204"/>
      <c r="D10" s="205"/>
      <c r="E10" s="206" t="s">
        <v>16</v>
      </c>
      <c r="F10" s="207"/>
      <c r="G10" s="207"/>
      <c r="H10" s="207"/>
      <c r="I10" s="208"/>
      <c r="J10" s="209" t="s">
        <v>41</v>
      </c>
      <c r="K10" s="207"/>
      <c r="L10" s="208"/>
      <c r="M10" s="12" t="s">
        <v>42</v>
      </c>
      <c r="N10" s="193" t="s">
        <v>0</v>
      </c>
      <c r="O10" s="193"/>
      <c r="P10" s="193" t="s">
        <v>17</v>
      </c>
      <c r="Q10" s="194"/>
      <c r="R10" s="195" t="s">
        <v>18</v>
      </c>
      <c r="S10" s="193"/>
    </row>
    <row r="11" spans="1:21" ht="22.2" customHeight="1" x14ac:dyDescent="0.3">
      <c r="A11" s="172" t="s">
        <v>31</v>
      </c>
      <c r="B11" s="173"/>
      <c r="C11" s="173"/>
      <c r="D11" s="173"/>
      <c r="E11" s="220" t="s">
        <v>43</v>
      </c>
      <c r="F11" s="221"/>
      <c r="G11" s="221"/>
      <c r="H11" s="221"/>
      <c r="I11" s="222"/>
      <c r="J11" s="196" t="s">
        <v>39</v>
      </c>
      <c r="K11" s="196"/>
      <c r="L11" s="197"/>
      <c r="M11" s="55" t="s">
        <v>44</v>
      </c>
      <c r="N11" s="198">
        <v>5</v>
      </c>
      <c r="O11" s="199"/>
      <c r="P11" s="200">
        <v>1980</v>
      </c>
      <c r="Q11" s="201"/>
      <c r="R11" s="188">
        <f>P11*N11</f>
        <v>9900</v>
      </c>
      <c r="S11" s="189"/>
    </row>
    <row r="12" spans="1:21" ht="22.2" customHeight="1" x14ac:dyDescent="0.3">
      <c r="A12" s="172" t="s">
        <v>31</v>
      </c>
      <c r="B12" s="173"/>
      <c r="C12" s="173"/>
      <c r="D12" s="173"/>
      <c r="E12" s="174" t="s">
        <v>38</v>
      </c>
      <c r="F12" s="175"/>
      <c r="G12" s="175"/>
      <c r="H12" s="175"/>
      <c r="I12" s="176"/>
      <c r="J12" s="173" t="s">
        <v>39</v>
      </c>
      <c r="K12" s="173"/>
      <c r="L12" s="174"/>
      <c r="M12" s="54" t="s">
        <v>44</v>
      </c>
      <c r="N12" s="185">
        <v>5</v>
      </c>
      <c r="O12" s="192"/>
      <c r="P12" s="186">
        <v>1860</v>
      </c>
      <c r="Q12" s="187"/>
      <c r="R12" s="188">
        <f t="shared" ref="R12" si="0">P12*N12</f>
        <v>9300</v>
      </c>
      <c r="S12" s="189"/>
    </row>
    <row r="13" spans="1:21" ht="22.2" customHeight="1" x14ac:dyDescent="0.3">
      <c r="A13" s="223" t="s">
        <v>60</v>
      </c>
      <c r="B13" s="224"/>
      <c r="C13" s="224"/>
      <c r="D13" s="224"/>
      <c r="E13" s="224"/>
      <c r="F13" s="224"/>
      <c r="G13" s="224"/>
      <c r="H13" s="224"/>
      <c r="I13" s="224"/>
      <c r="J13" s="224"/>
      <c r="K13" s="224"/>
      <c r="L13" s="225"/>
      <c r="M13" s="54" t="s">
        <v>30</v>
      </c>
      <c r="N13" s="185" t="s">
        <v>30</v>
      </c>
      <c r="O13" s="185"/>
      <c r="P13" s="186" t="s">
        <v>30</v>
      </c>
      <c r="Q13" s="187"/>
      <c r="R13" s="188" t="s">
        <v>30</v>
      </c>
      <c r="S13" s="189"/>
    </row>
    <row r="14" spans="1:21" ht="22.2" customHeight="1" x14ac:dyDescent="0.3">
      <c r="A14" s="190" t="s">
        <v>30</v>
      </c>
      <c r="B14" s="175"/>
      <c r="C14" s="175"/>
      <c r="D14" s="176"/>
      <c r="E14" s="174"/>
      <c r="F14" s="175"/>
      <c r="G14" s="175"/>
      <c r="H14" s="175"/>
      <c r="I14" s="176"/>
      <c r="J14" s="173" t="s">
        <v>30</v>
      </c>
      <c r="K14" s="173"/>
      <c r="L14" s="174"/>
      <c r="M14" s="13"/>
      <c r="N14" s="173"/>
      <c r="O14" s="173"/>
      <c r="P14" s="177"/>
      <c r="Q14" s="178"/>
      <c r="R14" s="179" t="s">
        <v>30</v>
      </c>
      <c r="S14" s="180"/>
    </row>
    <row r="15" spans="1:21" ht="22.2" customHeight="1" x14ac:dyDescent="0.3">
      <c r="A15" s="172"/>
      <c r="B15" s="173"/>
      <c r="C15" s="173"/>
      <c r="D15" s="173"/>
      <c r="E15" s="174" t="s">
        <v>45</v>
      </c>
      <c r="F15" s="175"/>
      <c r="G15" s="175"/>
      <c r="H15" s="175"/>
      <c r="I15" s="176"/>
      <c r="J15" s="173" t="s">
        <v>30</v>
      </c>
      <c r="K15" s="173"/>
      <c r="L15" s="174"/>
      <c r="M15" s="13" t="s">
        <v>30</v>
      </c>
      <c r="N15" s="173"/>
      <c r="O15" s="173"/>
      <c r="P15" s="177"/>
      <c r="Q15" s="178"/>
      <c r="R15" s="179"/>
      <c r="S15" s="180"/>
    </row>
    <row r="16" spans="1:21" ht="22.2" customHeight="1" x14ac:dyDescent="0.3">
      <c r="A16" s="172"/>
      <c r="B16" s="173"/>
      <c r="C16" s="173"/>
      <c r="D16" s="173"/>
      <c r="E16" s="174" t="s">
        <v>45</v>
      </c>
      <c r="F16" s="175"/>
      <c r="G16" s="175"/>
      <c r="H16" s="175"/>
      <c r="I16" s="176"/>
      <c r="J16" s="196" t="s">
        <v>30</v>
      </c>
      <c r="K16" s="196"/>
      <c r="L16" s="197"/>
      <c r="M16" s="13" t="s">
        <v>30</v>
      </c>
      <c r="N16" s="173"/>
      <c r="O16" s="173"/>
      <c r="P16" s="177"/>
      <c r="Q16" s="178"/>
      <c r="R16" s="179"/>
      <c r="S16" s="180"/>
    </row>
    <row r="17" spans="1:19" ht="22.2" customHeight="1" x14ac:dyDescent="0.3">
      <c r="A17" s="172"/>
      <c r="B17" s="173"/>
      <c r="C17" s="173"/>
      <c r="D17" s="173"/>
      <c r="E17" s="174" t="s">
        <v>45</v>
      </c>
      <c r="F17" s="175"/>
      <c r="G17" s="175"/>
      <c r="H17" s="175"/>
      <c r="I17" s="176"/>
      <c r="J17" s="173" t="s">
        <v>30</v>
      </c>
      <c r="K17" s="173"/>
      <c r="L17" s="174"/>
      <c r="M17" s="13" t="s">
        <v>30</v>
      </c>
      <c r="N17" s="173"/>
      <c r="O17" s="173"/>
      <c r="P17" s="177"/>
      <c r="Q17" s="178"/>
      <c r="R17" s="179"/>
      <c r="S17" s="180"/>
    </row>
    <row r="18" spans="1:19" ht="22.2" customHeight="1" x14ac:dyDescent="0.3">
      <c r="A18" s="172"/>
      <c r="B18" s="173"/>
      <c r="C18" s="173"/>
      <c r="D18" s="173"/>
      <c r="E18" s="174" t="s">
        <v>45</v>
      </c>
      <c r="F18" s="175"/>
      <c r="G18" s="175"/>
      <c r="H18" s="175"/>
      <c r="I18" s="176"/>
      <c r="J18" s="173" t="s">
        <v>30</v>
      </c>
      <c r="K18" s="173"/>
      <c r="L18" s="174"/>
      <c r="M18" s="13" t="s">
        <v>30</v>
      </c>
      <c r="N18" s="173"/>
      <c r="O18" s="173"/>
      <c r="P18" s="177"/>
      <c r="Q18" s="178"/>
      <c r="R18" s="179"/>
      <c r="S18" s="180"/>
    </row>
    <row r="19" spans="1:19" ht="61.2" customHeight="1" x14ac:dyDescent="0.3">
      <c r="A19" s="149" t="s">
        <v>55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4"/>
      <c r="O19" s="14"/>
      <c r="P19" s="153"/>
      <c r="Q19" s="154"/>
      <c r="R19" s="154"/>
      <c r="S19" s="155"/>
    </row>
    <row r="20" spans="1:19" ht="16.5" customHeight="1" x14ac:dyDescent="0.3">
      <c r="A20" s="151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"/>
      <c r="O20" s="15"/>
      <c r="P20" s="156"/>
      <c r="Q20" s="157"/>
      <c r="R20" s="157"/>
      <c r="S20" s="158"/>
    </row>
    <row r="21" spans="1:19" ht="22.95" customHeight="1" x14ac:dyDescent="0.3">
      <c r="A21" s="226"/>
      <c r="B21" s="227"/>
      <c r="C21" s="227"/>
      <c r="D21" s="227"/>
      <c r="E21" s="227"/>
      <c r="F21" s="227"/>
      <c r="G21" s="227"/>
      <c r="H21" s="227"/>
      <c r="I21" s="227"/>
      <c r="J21" s="227"/>
      <c r="K21" s="227"/>
      <c r="L21" s="228"/>
      <c r="M21" s="228"/>
      <c r="N21" s="228"/>
      <c r="O21" s="229"/>
      <c r="P21" s="16" t="s">
        <v>47</v>
      </c>
      <c r="Q21" s="162">
        <f>SUM(R11:S18)</f>
        <v>19200</v>
      </c>
      <c r="R21" s="163"/>
      <c r="S21" s="164"/>
    </row>
    <row r="22" spans="1:19" s="5" customFormat="1" ht="23.4" customHeight="1" x14ac:dyDescent="0.3">
      <c r="A22" s="44" t="s">
        <v>56</v>
      </c>
      <c r="B22" s="53"/>
      <c r="C22" s="53"/>
      <c r="D22" s="53"/>
      <c r="E22" s="53"/>
      <c r="F22" s="59"/>
      <c r="G22" s="59"/>
      <c r="H22" s="59"/>
      <c r="I22" s="53" t="s">
        <v>57</v>
      </c>
      <c r="J22" s="53"/>
      <c r="K22" s="53"/>
      <c r="L22" s="53"/>
      <c r="M22" s="17"/>
      <c r="N22" s="17"/>
      <c r="O22" s="53" t="s">
        <v>58</v>
      </c>
      <c r="P22" s="17"/>
      <c r="Q22" s="36"/>
      <c r="R22" s="36"/>
      <c r="S22" s="18"/>
    </row>
    <row r="23" spans="1:19" s="5" customFormat="1" ht="31.2" customHeight="1" x14ac:dyDescent="0.3">
      <c r="A23" s="44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36"/>
      <c r="R23" s="36"/>
      <c r="S23" s="19"/>
    </row>
    <row r="24" spans="1:19" s="5" customFormat="1" ht="31.2" customHeight="1" x14ac:dyDescent="0.3">
      <c r="A24" s="44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36"/>
      <c r="R24" s="36"/>
      <c r="S24" s="19"/>
    </row>
    <row r="25" spans="1:19" s="5" customFormat="1" ht="31.2" customHeight="1" x14ac:dyDescent="0.3">
      <c r="A25" s="44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36"/>
      <c r="R25" s="36"/>
      <c r="S25" s="19"/>
    </row>
    <row r="26" spans="1:19" s="5" customFormat="1" ht="31.2" customHeight="1" thickBot="1" x14ac:dyDescent="0.35">
      <c r="A26" s="45" t="s">
        <v>30</v>
      </c>
      <c r="B26" s="20"/>
      <c r="C26" s="20"/>
      <c r="D26" s="21" t="s">
        <v>30</v>
      </c>
      <c r="E26" s="20"/>
      <c r="F26" s="20"/>
      <c r="G26" s="21" t="s">
        <v>30</v>
      </c>
      <c r="H26" s="20"/>
      <c r="I26" s="20"/>
      <c r="J26" s="21" t="s">
        <v>30</v>
      </c>
      <c r="K26" s="21"/>
      <c r="L26" s="20"/>
      <c r="M26" s="21"/>
      <c r="N26" s="20"/>
      <c r="O26" s="20"/>
      <c r="P26" s="22"/>
      <c r="Q26" s="23"/>
      <c r="R26" s="23"/>
      <c r="S26" s="24"/>
    </row>
    <row r="27" spans="1:19" s="3" customFormat="1" ht="13.5" customHeight="1" thickTop="1" x14ac:dyDescent="0.25">
      <c r="A27" s="165" t="s">
        <v>8</v>
      </c>
      <c r="B27" s="166"/>
      <c r="C27" s="166"/>
      <c r="D27" s="166"/>
      <c r="E27" s="166"/>
      <c r="F27" s="167"/>
      <c r="G27" s="58" t="s">
        <v>26</v>
      </c>
      <c r="H27" s="58"/>
      <c r="I27" s="58"/>
      <c r="J27" s="58"/>
      <c r="K27" s="58"/>
      <c r="L27" s="58"/>
      <c r="M27" s="58"/>
      <c r="N27" s="58"/>
      <c r="O27" s="58"/>
      <c r="P27" s="15"/>
      <c r="Q27" s="15"/>
      <c r="R27" s="58"/>
      <c r="S27" s="26"/>
    </row>
    <row r="28" spans="1:19" s="3" customFormat="1" ht="18" customHeight="1" x14ac:dyDescent="0.3">
      <c r="A28" s="46" t="s">
        <v>14</v>
      </c>
      <c r="B28" s="27"/>
      <c r="C28" s="168" t="s">
        <v>51</v>
      </c>
      <c r="D28" s="168"/>
      <c r="E28" s="118" t="s">
        <v>52</v>
      </c>
      <c r="F28" s="119"/>
      <c r="G28" s="169" t="s">
        <v>10</v>
      </c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1"/>
    </row>
    <row r="29" spans="1:19" s="3" customFormat="1" ht="18" customHeight="1" x14ac:dyDescent="0.3">
      <c r="A29" s="56" t="s">
        <v>13</v>
      </c>
      <c r="B29" s="57"/>
      <c r="C29" s="135" t="s">
        <v>53</v>
      </c>
      <c r="D29" s="135"/>
      <c r="E29" s="135"/>
      <c r="F29" s="136"/>
      <c r="G29" s="137" t="s">
        <v>11</v>
      </c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9"/>
    </row>
    <row r="30" spans="1:19" s="3" customFormat="1" ht="18" customHeight="1" x14ac:dyDescent="0.3">
      <c r="A30" s="48" t="s">
        <v>15</v>
      </c>
      <c r="B30" s="8"/>
      <c r="C30" s="37" t="s">
        <v>12</v>
      </c>
      <c r="D30" s="8"/>
      <c r="E30" s="8"/>
      <c r="F30" s="8"/>
      <c r="G30" s="137" t="s">
        <v>33</v>
      </c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9"/>
    </row>
    <row r="31" spans="1:19" ht="18" customHeight="1" x14ac:dyDescent="0.3">
      <c r="A31" s="140" t="s">
        <v>27</v>
      </c>
      <c r="B31" s="141"/>
      <c r="C31" s="141"/>
      <c r="D31" s="141"/>
      <c r="E31" s="141"/>
      <c r="F31" s="142"/>
      <c r="G31" s="137" t="s">
        <v>30</v>
      </c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9"/>
    </row>
    <row r="32" spans="1:19" ht="18" customHeight="1" x14ac:dyDescent="0.3">
      <c r="A32" s="143" t="s">
        <v>49</v>
      </c>
      <c r="B32" s="144"/>
      <c r="C32" s="144"/>
      <c r="D32" s="144"/>
      <c r="E32" s="144"/>
      <c r="F32" s="145"/>
      <c r="G32" s="137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9"/>
    </row>
    <row r="33" spans="1:19" s="4" customFormat="1" ht="18" customHeight="1" x14ac:dyDescent="0.3">
      <c r="A33" s="143"/>
      <c r="B33" s="144"/>
      <c r="C33" s="144"/>
      <c r="D33" s="144"/>
      <c r="E33" s="144"/>
      <c r="F33" s="145"/>
      <c r="G33" s="137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9"/>
    </row>
    <row r="34" spans="1:19" s="3" customFormat="1" ht="18" customHeight="1" x14ac:dyDescent="0.3">
      <c r="A34" s="143"/>
      <c r="B34" s="144"/>
      <c r="C34" s="144"/>
      <c r="D34" s="144"/>
      <c r="E34" s="144"/>
      <c r="F34" s="145"/>
      <c r="G34" s="146"/>
      <c r="H34" s="147"/>
      <c r="I34" s="147"/>
      <c r="J34" s="147"/>
      <c r="K34" s="147"/>
      <c r="L34" s="147"/>
      <c r="M34" s="147"/>
      <c r="N34" s="147" t="s">
        <v>9</v>
      </c>
      <c r="O34" s="147"/>
      <c r="P34" s="147"/>
      <c r="Q34" s="147"/>
      <c r="R34" s="147"/>
      <c r="S34" s="148"/>
    </row>
    <row r="35" spans="1:19" ht="15.75" customHeight="1" x14ac:dyDescent="0.3">
      <c r="A35" s="113" t="s">
        <v>28</v>
      </c>
      <c r="B35" s="114"/>
      <c r="C35" s="114"/>
      <c r="D35" s="114"/>
      <c r="E35" s="114"/>
      <c r="F35" s="114"/>
      <c r="G35" s="29"/>
      <c r="H35" s="8"/>
      <c r="I35" s="9"/>
      <c r="J35" s="9"/>
      <c r="K35" s="9"/>
      <c r="L35" s="9"/>
      <c r="M35" s="30" t="s">
        <v>46</v>
      </c>
      <c r="N35" s="31"/>
      <c r="O35" s="31"/>
      <c r="P35" s="30"/>
      <c r="Q35" s="30"/>
      <c r="R35" s="30"/>
      <c r="S35" s="49"/>
    </row>
    <row r="36" spans="1:19" ht="15.75" customHeight="1" x14ac:dyDescent="0.3">
      <c r="A36" s="115" t="s">
        <v>20</v>
      </c>
      <c r="B36" s="116"/>
      <c r="C36" s="32" t="s">
        <v>21</v>
      </c>
      <c r="D36" s="8"/>
      <c r="E36" s="8"/>
      <c r="F36" s="8"/>
      <c r="G36" s="8"/>
      <c r="H36" s="9"/>
      <c r="I36" s="9"/>
      <c r="J36" s="9"/>
      <c r="K36" s="9"/>
      <c r="L36" s="9"/>
      <c r="M36" s="117" t="s">
        <v>30</v>
      </c>
      <c r="N36" s="118"/>
      <c r="O36" s="118"/>
      <c r="P36" s="118"/>
      <c r="Q36" s="118"/>
      <c r="R36" s="118"/>
      <c r="S36" s="119"/>
    </row>
    <row r="37" spans="1:19" ht="15.75" customHeight="1" x14ac:dyDescent="0.3">
      <c r="A37" s="115" t="s">
        <v>23</v>
      </c>
      <c r="B37" s="116"/>
      <c r="C37" s="32" t="s">
        <v>24</v>
      </c>
      <c r="D37" s="8"/>
      <c r="E37" s="8"/>
      <c r="F37" s="8"/>
      <c r="G37" s="8"/>
      <c r="H37" s="9"/>
      <c r="I37" s="9"/>
      <c r="J37" s="9"/>
      <c r="K37" s="9"/>
      <c r="L37" s="9"/>
      <c r="M37" s="120"/>
      <c r="N37" s="121"/>
      <c r="O37" s="121"/>
      <c r="P37" s="121"/>
      <c r="Q37" s="121"/>
      <c r="R37" s="121"/>
      <c r="S37" s="122"/>
    </row>
    <row r="38" spans="1:19" ht="15.75" customHeight="1" x14ac:dyDescent="0.3">
      <c r="A38" s="115" t="s">
        <v>25</v>
      </c>
      <c r="B38" s="116"/>
      <c r="C38" s="32" t="s">
        <v>22</v>
      </c>
      <c r="D38" s="8"/>
      <c r="E38" s="8"/>
      <c r="F38" s="8"/>
      <c r="G38" s="8"/>
      <c r="H38" s="9"/>
      <c r="I38" s="9"/>
      <c r="J38" s="9"/>
      <c r="K38" s="9"/>
      <c r="L38" s="9"/>
      <c r="M38" s="120"/>
      <c r="N38" s="121"/>
      <c r="O38" s="121"/>
      <c r="P38" s="121"/>
      <c r="Q38" s="121"/>
      <c r="R38" s="121"/>
      <c r="S38" s="122"/>
    </row>
    <row r="39" spans="1:19" ht="16.5" customHeight="1" x14ac:dyDescent="0.3">
      <c r="A39" s="50"/>
      <c r="B39" s="51"/>
      <c r="C39" s="51"/>
      <c r="D39" s="51"/>
      <c r="E39" s="51"/>
      <c r="F39" s="51"/>
      <c r="G39" s="51"/>
      <c r="H39" s="52"/>
      <c r="I39" s="52"/>
      <c r="J39" s="52"/>
      <c r="K39" s="52"/>
      <c r="L39" s="52"/>
      <c r="M39" s="123"/>
      <c r="N39" s="124"/>
      <c r="O39" s="124"/>
      <c r="P39" s="124"/>
      <c r="Q39" s="124"/>
      <c r="R39" s="124"/>
      <c r="S39" s="125"/>
    </row>
    <row r="43" spans="1:19" x14ac:dyDescent="0.3">
      <c r="M43" s="2"/>
      <c r="N43" s="2"/>
      <c r="O43" s="2"/>
      <c r="P43" s="2"/>
      <c r="Q43" s="2"/>
      <c r="R43" s="2"/>
    </row>
    <row r="44" spans="1:19" x14ac:dyDescent="0.3">
      <c r="M44" s="2"/>
      <c r="N44" s="2"/>
      <c r="O44" s="2"/>
      <c r="P44" s="2"/>
      <c r="Q44" s="2"/>
      <c r="R44" s="2"/>
    </row>
  </sheetData>
  <mergeCells count="89">
    <mergeCell ref="A35:F35"/>
    <mergeCell ref="A36:B36"/>
    <mergeCell ref="M36:S39"/>
    <mergeCell ref="A37:B37"/>
    <mergeCell ref="A38:B38"/>
    <mergeCell ref="G31:S31"/>
    <mergeCell ref="A18:D18"/>
    <mergeCell ref="E18:I18"/>
    <mergeCell ref="J18:L18"/>
    <mergeCell ref="N18:O18"/>
    <mergeCell ref="P18:Q18"/>
    <mergeCell ref="R18:S18"/>
    <mergeCell ref="A32:F34"/>
    <mergeCell ref="G32:S32"/>
    <mergeCell ref="G33:S33"/>
    <mergeCell ref="G34:S34"/>
    <mergeCell ref="A19:M20"/>
    <mergeCell ref="P19:S20"/>
    <mergeCell ref="A21:O21"/>
    <mergeCell ref="Q21:S21"/>
    <mergeCell ref="A27:F27"/>
    <mergeCell ref="C28:D28"/>
    <mergeCell ref="E28:F28"/>
    <mergeCell ref="G28:S28"/>
    <mergeCell ref="C29:F29"/>
    <mergeCell ref="G29:S29"/>
    <mergeCell ref="G30:S30"/>
    <mergeCell ref="A31:F31"/>
    <mergeCell ref="P17:Q17"/>
    <mergeCell ref="R17:S17"/>
    <mergeCell ref="A16:D16"/>
    <mergeCell ref="E16:I16"/>
    <mergeCell ref="J16:L16"/>
    <mergeCell ref="N16:O16"/>
    <mergeCell ref="P16:Q16"/>
    <mergeCell ref="R16:S16"/>
    <mergeCell ref="A17:D17"/>
    <mergeCell ref="E17:I17"/>
    <mergeCell ref="J17:L17"/>
    <mergeCell ref="N17:O17"/>
    <mergeCell ref="R15:S15"/>
    <mergeCell ref="A14:D14"/>
    <mergeCell ref="E14:I14"/>
    <mergeCell ref="J14:L14"/>
    <mergeCell ref="N14:O14"/>
    <mergeCell ref="P14:Q14"/>
    <mergeCell ref="R14:S14"/>
    <mergeCell ref="A15:D15"/>
    <mergeCell ref="E15:I15"/>
    <mergeCell ref="J15:L15"/>
    <mergeCell ref="N15:O15"/>
    <mergeCell ref="P15:Q15"/>
    <mergeCell ref="N13:O13"/>
    <mergeCell ref="P13:Q13"/>
    <mergeCell ref="R13:S13"/>
    <mergeCell ref="A12:D12"/>
    <mergeCell ref="E12:I12"/>
    <mergeCell ref="J12:L12"/>
    <mergeCell ref="N12:O12"/>
    <mergeCell ref="P12:Q12"/>
    <mergeCell ref="R12:S12"/>
    <mergeCell ref="A13:L13"/>
    <mergeCell ref="P10:Q10"/>
    <mergeCell ref="R10:S10"/>
    <mergeCell ref="A11:D11"/>
    <mergeCell ref="E11:I11"/>
    <mergeCell ref="J11:L11"/>
    <mergeCell ref="N11:O11"/>
    <mergeCell ref="P11:Q11"/>
    <mergeCell ref="R11:S11"/>
    <mergeCell ref="N10:O10"/>
    <mergeCell ref="C9:D9"/>
    <mergeCell ref="I9:J9"/>
    <mergeCell ref="A10:D10"/>
    <mergeCell ref="E10:I10"/>
    <mergeCell ref="J10:L10"/>
    <mergeCell ref="P7:S7"/>
    <mergeCell ref="A1:J1"/>
    <mergeCell ref="A3:S3"/>
    <mergeCell ref="A5:B5"/>
    <mergeCell ref="C5:G5"/>
    <mergeCell ref="I5:J5"/>
    <mergeCell ref="K5:M5"/>
    <mergeCell ref="R5:S5"/>
    <mergeCell ref="A7:B7"/>
    <mergeCell ref="C7:G7"/>
    <mergeCell ref="I7:J7"/>
    <mergeCell ref="K7:M7"/>
    <mergeCell ref="N7:O7"/>
  </mergeCells>
  <phoneticPr fontId="1" type="noConversion"/>
  <hyperlinks>
    <hyperlink ref="C38" r:id="rId1" xr:uid="{1B641C0D-4D0F-4733-9F8E-196B3912B841}"/>
  </hyperlinks>
  <pageMargins left="0.51181102362204722" right="0.31496062992125984" top="0.59055118110236227" bottom="0.39370078740157483" header="0.31496062992125984" footer="0.31496062992125984"/>
  <pageSetup paperSize="9" orientation="portrait" r:id="rId2"/>
  <headerFooter>
    <oddHeader>&amp;L&amp;G&amp;C&amp;G</oddHeader>
    <oddFooter>&amp;L&amp;"微軟正黑體 Light,粗體"&amp;9
第&amp;P頁 / 共&amp;N頁</oddFooter>
  </headerFooter>
  <drawing r:id="rId3"/>
  <legacyDrawingHF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8F9B-FF9B-4324-BD49-56EFC1FA26CA}">
  <dimension ref="A1:U44"/>
  <sheetViews>
    <sheetView view="pageBreakPreview" topLeftCell="A31" zoomScale="110" zoomScaleNormal="115" zoomScaleSheetLayoutView="110" zoomScalePageLayoutView="70" workbookViewId="0">
      <selection activeCell="P44" sqref="P44"/>
    </sheetView>
  </sheetViews>
  <sheetFormatPr defaultColWidth="9" defaultRowHeight="15.6" x14ac:dyDescent="0.3"/>
  <cols>
    <col min="1" max="3" width="3.77734375" style="1" customWidth="1"/>
    <col min="4" max="4" width="6.109375" style="1" customWidth="1"/>
    <col min="5" max="5" width="5.21875" style="1" customWidth="1"/>
    <col min="6" max="6" width="3.77734375" style="1" customWidth="1"/>
    <col min="7" max="7" width="5.6640625" style="1" customWidth="1"/>
    <col min="8" max="9" width="7.44140625" style="1" customWidth="1"/>
    <col min="10" max="11" width="3.77734375" style="1" customWidth="1"/>
    <col min="12" max="12" width="8.33203125" style="1" customWidth="1"/>
    <col min="13" max="13" width="4.44140625" style="1" customWidth="1"/>
    <col min="14" max="16" width="3.77734375" style="1" customWidth="1"/>
    <col min="17" max="17" width="5.77734375" style="1" customWidth="1"/>
    <col min="18" max="20" width="4.6640625" style="1" customWidth="1"/>
    <col min="21" max="16384" width="9" style="1"/>
  </cols>
  <sheetData>
    <row r="1" spans="1:21" ht="21.6" x14ac:dyDescent="0.3">
      <c r="A1" s="214"/>
      <c r="B1" s="214"/>
      <c r="C1" s="214"/>
      <c r="D1" s="214"/>
      <c r="E1" s="214"/>
      <c r="F1" s="214"/>
      <c r="G1" s="214"/>
      <c r="H1" s="214"/>
      <c r="I1" s="214"/>
      <c r="J1" s="214"/>
    </row>
    <row r="2" spans="1:21" ht="3.6" customHeight="1" x14ac:dyDescent="0.3"/>
    <row r="3" spans="1:21" ht="19.95" customHeight="1" thickBot="1" x14ac:dyDescent="0.35">
      <c r="A3" s="215" t="s">
        <v>5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7"/>
    </row>
    <row r="4" spans="1:21" ht="8.25" customHeight="1" x14ac:dyDescent="0.3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9"/>
    </row>
    <row r="5" spans="1:21" ht="22.5" customHeight="1" x14ac:dyDescent="0.25">
      <c r="A5" s="115" t="s">
        <v>7</v>
      </c>
      <c r="B5" s="116"/>
      <c r="C5" s="210" t="s">
        <v>29</v>
      </c>
      <c r="D5" s="210"/>
      <c r="E5" s="210"/>
      <c r="F5" s="210"/>
      <c r="G5" s="210"/>
      <c r="H5" s="8"/>
      <c r="I5" s="116" t="s">
        <v>6</v>
      </c>
      <c r="J5" s="116"/>
      <c r="K5" s="211" t="s">
        <v>31</v>
      </c>
      <c r="L5" s="211"/>
      <c r="M5" s="211"/>
      <c r="N5" s="8"/>
      <c r="O5" s="8"/>
      <c r="P5" s="6" t="s">
        <v>2</v>
      </c>
      <c r="Q5" s="7"/>
      <c r="R5" s="218" t="s">
        <v>32</v>
      </c>
      <c r="S5" s="219"/>
      <c r="T5" s="2"/>
      <c r="U5" s="2"/>
    </row>
    <row r="6" spans="1:21" ht="4.5" customHeight="1" x14ac:dyDescent="0.3">
      <c r="A6" s="4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41"/>
      <c r="T6" s="2"/>
      <c r="U6" s="2"/>
    </row>
    <row r="7" spans="1:21" ht="19.649999999999999" customHeight="1" x14ac:dyDescent="0.3">
      <c r="A7" s="115" t="s">
        <v>1</v>
      </c>
      <c r="B7" s="116"/>
      <c r="C7" s="210" t="s">
        <v>34</v>
      </c>
      <c r="D7" s="210"/>
      <c r="E7" s="210"/>
      <c r="F7" s="210"/>
      <c r="G7" s="210"/>
      <c r="H7" s="8"/>
      <c r="I7" s="116" t="s">
        <v>35</v>
      </c>
      <c r="J7" s="116"/>
      <c r="K7" s="211" t="s">
        <v>30</v>
      </c>
      <c r="L7" s="211"/>
      <c r="M7" s="211"/>
      <c r="N7" s="116" t="s">
        <v>54</v>
      </c>
      <c r="O7" s="116"/>
      <c r="P7" s="212"/>
      <c r="Q7" s="212"/>
      <c r="R7" s="212"/>
      <c r="S7" s="213"/>
      <c r="T7" s="2"/>
    </row>
    <row r="8" spans="1:21" ht="4.5" customHeight="1" x14ac:dyDescent="0.3">
      <c r="A8" s="4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41"/>
      <c r="T8" s="2"/>
      <c r="U8" s="2"/>
    </row>
    <row r="9" spans="1:21" ht="19.649999999999999" customHeight="1" x14ac:dyDescent="0.3">
      <c r="A9" s="42" t="s">
        <v>3</v>
      </c>
      <c r="B9" s="9"/>
      <c r="C9" s="202" t="s">
        <v>36</v>
      </c>
      <c r="D9" s="203"/>
      <c r="E9" s="10"/>
      <c r="F9" s="8"/>
      <c r="G9" s="8"/>
      <c r="H9" s="8"/>
      <c r="I9" s="116" t="s">
        <v>4</v>
      </c>
      <c r="J9" s="116"/>
      <c r="K9" s="11" t="s">
        <v>37</v>
      </c>
      <c r="L9" s="11"/>
      <c r="M9" s="11"/>
      <c r="N9" s="11"/>
      <c r="O9" s="11"/>
      <c r="P9" s="11"/>
      <c r="Q9" s="11"/>
      <c r="R9" s="11"/>
      <c r="S9" s="43"/>
    </row>
    <row r="10" spans="1:21" ht="16.5" customHeight="1" x14ac:dyDescent="0.3">
      <c r="A10" s="204" t="s">
        <v>19</v>
      </c>
      <c r="B10" s="204"/>
      <c r="C10" s="204"/>
      <c r="D10" s="205"/>
      <c r="E10" s="206" t="s">
        <v>16</v>
      </c>
      <c r="F10" s="207"/>
      <c r="G10" s="207"/>
      <c r="H10" s="207"/>
      <c r="I10" s="208"/>
      <c r="J10" s="209" t="s">
        <v>41</v>
      </c>
      <c r="K10" s="207"/>
      <c r="L10" s="208"/>
      <c r="M10" s="12" t="s">
        <v>42</v>
      </c>
      <c r="N10" s="193" t="s">
        <v>0</v>
      </c>
      <c r="O10" s="193"/>
      <c r="P10" s="193" t="s">
        <v>17</v>
      </c>
      <c r="Q10" s="194"/>
      <c r="R10" s="195" t="s">
        <v>18</v>
      </c>
      <c r="S10" s="193"/>
    </row>
    <row r="11" spans="1:21" ht="22.2" customHeight="1" x14ac:dyDescent="0.3">
      <c r="A11" s="172" t="s">
        <v>31</v>
      </c>
      <c r="B11" s="173"/>
      <c r="C11" s="173"/>
      <c r="D11" s="173"/>
      <c r="E11" s="220" t="s">
        <v>43</v>
      </c>
      <c r="F11" s="221"/>
      <c r="G11" s="221"/>
      <c r="H11" s="221"/>
      <c r="I11" s="222"/>
      <c r="J11" s="196" t="s">
        <v>39</v>
      </c>
      <c r="K11" s="196"/>
      <c r="L11" s="197"/>
      <c r="M11" s="33" t="s">
        <v>44</v>
      </c>
      <c r="N11" s="198">
        <v>1</v>
      </c>
      <c r="O11" s="199"/>
      <c r="P11" s="200">
        <v>2300</v>
      </c>
      <c r="Q11" s="201"/>
      <c r="R11" s="188">
        <f>P11*N11</f>
        <v>2300</v>
      </c>
      <c r="S11" s="189"/>
    </row>
    <row r="12" spans="1:21" ht="22.2" customHeight="1" x14ac:dyDescent="0.3">
      <c r="A12" s="172" t="s">
        <v>31</v>
      </c>
      <c r="B12" s="173"/>
      <c r="C12" s="173"/>
      <c r="D12" s="173"/>
      <c r="E12" s="174" t="s">
        <v>38</v>
      </c>
      <c r="F12" s="175"/>
      <c r="G12" s="175"/>
      <c r="H12" s="175"/>
      <c r="I12" s="176"/>
      <c r="J12" s="173" t="s">
        <v>39</v>
      </c>
      <c r="K12" s="173"/>
      <c r="L12" s="174"/>
      <c r="M12" s="34" t="s">
        <v>44</v>
      </c>
      <c r="N12" s="185">
        <v>1</v>
      </c>
      <c r="O12" s="192"/>
      <c r="P12" s="186">
        <v>2100</v>
      </c>
      <c r="Q12" s="187"/>
      <c r="R12" s="188">
        <f t="shared" ref="R12:R13" si="0">P12*N12</f>
        <v>2100</v>
      </c>
      <c r="S12" s="189"/>
    </row>
    <row r="13" spans="1:21" ht="22.2" customHeight="1" x14ac:dyDescent="0.3">
      <c r="A13" s="190" t="s">
        <v>40</v>
      </c>
      <c r="B13" s="175"/>
      <c r="C13" s="175"/>
      <c r="D13" s="176"/>
      <c r="E13" s="174" t="s">
        <v>30</v>
      </c>
      <c r="F13" s="175"/>
      <c r="G13" s="175"/>
      <c r="H13" s="175"/>
      <c r="I13" s="176"/>
      <c r="J13" s="173" t="s">
        <v>30</v>
      </c>
      <c r="K13" s="173"/>
      <c r="L13" s="174"/>
      <c r="M13" s="34" t="s">
        <v>50</v>
      </c>
      <c r="N13" s="185">
        <v>1</v>
      </c>
      <c r="O13" s="185"/>
      <c r="P13" s="186">
        <v>3800</v>
      </c>
      <c r="Q13" s="187"/>
      <c r="R13" s="188">
        <f t="shared" si="0"/>
        <v>3800</v>
      </c>
      <c r="S13" s="189"/>
    </row>
    <row r="14" spans="1:21" ht="22.2" customHeight="1" x14ac:dyDescent="0.3">
      <c r="A14" s="190" t="s">
        <v>48</v>
      </c>
      <c r="B14" s="175"/>
      <c r="C14" s="175"/>
      <c r="D14" s="176"/>
      <c r="E14" s="174"/>
      <c r="F14" s="175"/>
      <c r="G14" s="175"/>
      <c r="H14" s="175"/>
      <c r="I14" s="176"/>
      <c r="J14" s="173" t="s">
        <v>30</v>
      </c>
      <c r="K14" s="173"/>
      <c r="L14" s="174"/>
      <c r="M14" s="13"/>
      <c r="N14" s="173"/>
      <c r="O14" s="173"/>
      <c r="P14" s="177"/>
      <c r="Q14" s="178"/>
      <c r="R14" s="179" t="s">
        <v>30</v>
      </c>
      <c r="S14" s="180"/>
    </row>
    <row r="15" spans="1:21" ht="22.2" customHeight="1" x14ac:dyDescent="0.3">
      <c r="A15" s="172"/>
      <c r="B15" s="173"/>
      <c r="C15" s="173"/>
      <c r="D15" s="173"/>
      <c r="E15" s="174" t="s">
        <v>45</v>
      </c>
      <c r="F15" s="175"/>
      <c r="G15" s="175"/>
      <c r="H15" s="175"/>
      <c r="I15" s="176"/>
      <c r="J15" s="173" t="s">
        <v>30</v>
      </c>
      <c r="K15" s="173"/>
      <c r="L15" s="174"/>
      <c r="M15" s="13" t="s">
        <v>30</v>
      </c>
      <c r="N15" s="173"/>
      <c r="O15" s="173"/>
      <c r="P15" s="177"/>
      <c r="Q15" s="178"/>
      <c r="R15" s="179"/>
      <c r="S15" s="180"/>
    </row>
    <row r="16" spans="1:21" ht="22.2" customHeight="1" x14ac:dyDescent="0.3">
      <c r="A16" s="172"/>
      <c r="B16" s="173"/>
      <c r="C16" s="173"/>
      <c r="D16" s="173"/>
      <c r="E16" s="174" t="s">
        <v>45</v>
      </c>
      <c r="F16" s="175"/>
      <c r="G16" s="175"/>
      <c r="H16" s="175"/>
      <c r="I16" s="176"/>
      <c r="J16" s="196" t="s">
        <v>30</v>
      </c>
      <c r="K16" s="196"/>
      <c r="L16" s="197"/>
      <c r="M16" s="13" t="s">
        <v>30</v>
      </c>
      <c r="N16" s="173"/>
      <c r="O16" s="173"/>
      <c r="P16" s="177"/>
      <c r="Q16" s="178"/>
      <c r="R16" s="179"/>
      <c r="S16" s="180"/>
    </row>
    <row r="17" spans="1:19" ht="22.2" customHeight="1" x14ac:dyDescent="0.3">
      <c r="A17" s="172"/>
      <c r="B17" s="173"/>
      <c r="C17" s="173"/>
      <c r="D17" s="173"/>
      <c r="E17" s="174" t="s">
        <v>45</v>
      </c>
      <c r="F17" s="175"/>
      <c r="G17" s="175"/>
      <c r="H17" s="175"/>
      <c r="I17" s="176"/>
      <c r="J17" s="173" t="s">
        <v>30</v>
      </c>
      <c r="K17" s="173"/>
      <c r="L17" s="174"/>
      <c r="M17" s="13" t="s">
        <v>30</v>
      </c>
      <c r="N17" s="173"/>
      <c r="O17" s="173"/>
      <c r="P17" s="177"/>
      <c r="Q17" s="178"/>
      <c r="R17" s="179"/>
      <c r="S17" s="180"/>
    </row>
    <row r="18" spans="1:19" ht="22.2" customHeight="1" x14ac:dyDescent="0.3">
      <c r="A18" s="172"/>
      <c r="B18" s="173"/>
      <c r="C18" s="173"/>
      <c r="D18" s="173"/>
      <c r="E18" s="174" t="s">
        <v>45</v>
      </c>
      <c r="F18" s="175"/>
      <c r="G18" s="175"/>
      <c r="H18" s="175"/>
      <c r="I18" s="176"/>
      <c r="J18" s="173" t="s">
        <v>30</v>
      </c>
      <c r="K18" s="173"/>
      <c r="L18" s="174"/>
      <c r="M18" s="13" t="s">
        <v>30</v>
      </c>
      <c r="N18" s="173"/>
      <c r="O18" s="173"/>
      <c r="P18" s="177"/>
      <c r="Q18" s="178"/>
      <c r="R18" s="179"/>
      <c r="S18" s="180"/>
    </row>
    <row r="19" spans="1:19" ht="61.2" customHeight="1" x14ac:dyDescent="0.3">
      <c r="A19" s="149" t="s">
        <v>55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4"/>
      <c r="O19" s="14"/>
      <c r="P19" s="153"/>
      <c r="Q19" s="154"/>
      <c r="R19" s="154"/>
      <c r="S19" s="155"/>
    </row>
    <row r="20" spans="1:19" ht="16.5" customHeight="1" x14ac:dyDescent="0.3">
      <c r="A20" s="151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"/>
      <c r="O20" s="15"/>
      <c r="P20" s="156"/>
      <c r="Q20" s="157"/>
      <c r="R20" s="157"/>
      <c r="S20" s="158"/>
    </row>
    <row r="21" spans="1:19" ht="22.95" customHeight="1" x14ac:dyDescent="0.3">
      <c r="A21" s="226"/>
      <c r="B21" s="227"/>
      <c r="C21" s="227"/>
      <c r="D21" s="227"/>
      <c r="E21" s="227"/>
      <c r="F21" s="227"/>
      <c r="G21" s="227"/>
      <c r="H21" s="227"/>
      <c r="I21" s="227"/>
      <c r="J21" s="227"/>
      <c r="K21" s="227"/>
      <c r="L21" s="228"/>
      <c r="M21" s="228"/>
      <c r="N21" s="228"/>
      <c r="O21" s="229"/>
      <c r="P21" s="16" t="s">
        <v>47</v>
      </c>
      <c r="Q21" s="162">
        <f>SUM(R11:S18)</f>
        <v>8200</v>
      </c>
      <c r="R21" s="163"/>
      <c r="S21" s="164"/>
    </row>
    <row r="22" spans="1:19" s="5" customFormat="1" ht="23.4" customHeight="1" x14ac:dyDescent="0.3">
      <c r="A22" s="44" t="s">
        <v>56</v>
      </c>
      <c r="B22" s="53"/>
      <c r="C22" s="53"/>
      <c r="D22" s="53"/>
      <c r="E22" s="53"/>
      <c r="F22" s="53" t="s">
        <v>57</v>
      </c>
      <c r="G22" s="53"/>
      <c r="H22" s="53"/>
      <c r="I22" s="53"/>
      <c r="J22" s="53"/>
      <c r="K22" s="53" t="s">
        <v>58</v>
      </c>
      <c r="L22" s="17"/>
      <c r="M22" s="17"/>
      <c r="N22" s="17"/>
      <c r="O22" s="17"/>
      <c r="P22" s="17"/>
      <c r="Q22" s="36"/>
      <c r="R22" s="36"/>
      <c r="S22" s="18"/>
    </row>
    <row r="23" spans="1:19" s="5" customFormat="1" ht="31.2" customHeight="1" x14ac:dyDescent="0.3">
      <c r="A23" s="44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36"/>
      <c r="R23" s="36"/>
      <c r="S23" s="19"/>
    </row>
    <row r="24" spans="1:19" s="5" customFormat="1" ht="31.2" customHeight="1" x14ac:dyDescent="0.3">
      <c r="A24" s="44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36"/>
      <c r="R24" s="36"/>
      <c r="S24" s="19"/>
    </row>
    <row r="25" spans="1:19" s="5" customFormat="1" ht="31.2" customHeight="1" x14ac:dyDescent="0.3">
      <c r="A25" s="44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36"/>
      <c r="R25" s="36"/>
      <c r="S25" s="19"/>
    </row>
    <row r="26" spans="1:19" s="5" customFormat="1" ht="31.2" customHeight="1" thickBot="1" x14ac:dyDescent="0.35">
      <c r="A26" s="45" t="s">
        <v>30</v>
      </c>
      <c r="B26" s="20"/>
      <c r="C26" s="20"/>
      <c r="D26" s="21" t="s">
        <v>30</v>
      </c>
      <c r="E26" s="20"/>
      <c r="F26" s="20"/>
      <c r="G26" s="21" t="s">
        <v>30</v>
      </c>
      <c r="H26" s="20"/>
      <c r="I26" s="20"/>
      <c r="J26" s="21" t="s">
        <v>30</v>
      </c>
      <c r="K26" s="21"/>
      <c r="L26" s="20"/>
      <c r="M26" s="21"/>
      <c r="N26" s="20"/>
      <c r="O26" s="20"/>
      <c r="P26" s="22"/>
      <c r="Q26" s="23"/>
      <c r="R26" s="23"/>
      <c r="S26" s="24"/>
    </row>
    <row r="27" spans="1:19" s="3" customFormat="1" ht="13.5" customHeight="1" thickTop="1" x14ac:dyDescent="0.25">
      <c r="A27" s="165" t="s">
        <v>8</v>
      </c>
      <c r="B27" s="166"/>
      <c r="C27" s="166"/>
      <c r="D27" s="166"/>
      <c r="E27" s="166"/>
      <c r="F27" s="167"/>
      <c r="G27" s="25" t="s">
        <v>26</v>
      </c>
      <c r="H27" s="25"/>
      <c r="I27" s="25"/>
      <c r="J27" s="25"/>
      <c r="K27" s="25"/>
      <c r="L27" s="25"/>
      <c r="M27" s="25"/>
      <c r="N27" s="25"/>
      <c r="O27" s="25"/>
      <c r="P27" s="15"/>
      <c r="Q27" s="15"/>
      <c r="R27" s="25"/>
      <c r="S27" s="26"/>
    </row>
    <row r="28" spans="1:19" s="3" customFormat="1" ht="18" customHeight="1" x14ac:dyDescent="0.3">
      <c r="A28" s="46" t="s">
        <v>14</v>
      </c>
      <c r="B28" s="27"/>
      <c r="C28" s="230" t="s">
        <v>51</v>
      </c>
      <c r="D28" s="230"/>
      <c r="E28" s="118" t="s">
        <v>52</v>
      </c>
      <c r="F28" s="119"/>
      <c r="G28" s="169" t="s">
        <v>10</v>
      </c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1"/>
    </row>
    <row r="29" spans="1:19" s="3" customFormat="1" ht="18" customHeight="1" x14ac:dyDescent="0.3">
      <c r="A29" s="47" t="s">
        <v>13</v>
      </c>
      <c r="B29" s="28"/>
      <c r="C29" s="231" t="s">
        <v>53</v>
      </c>
      <c r="D29" s="231"/>
      <c r="E29" s="231"/>
      <c r="F29" s="232"/>
      <c r="G29" s="137" t="s">
        <v>11</v>
      </c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9"/>
    </row>
    <row r="30" spans="1:19" s="3" customFormat="1" ht="18" customHeight="1" x14ac:dyDescent="0.3">
      <c r="A30" s="48" t="s">
        <v>15</v>
      </c>
      <c r="B30" s="8"/>
      <c r="C30" s="37" t="s">
        <v>12</v>
      </c>
      <c r="D30" s="8"/>
      <c r="E30" s="8"/>
      <c r="F30" s="8"/>
      <c r="G30" s="137" t="s">
        <v>33</v>
      </c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9"/>
    </row>
    <row r="31" spans="1:19" ht="18" customHeight="1" x14ac:dyDescent="0.3">
      <c r="A31" s="140" t="s">
        <v>27</v>
      </c>
      <c r="B31" s="141"/>
      <c r="C31" s="141"/>
      <c r="D31" s="141"/>
      <c r="E31" s="141"/>
      <c r="F31" s="142"/>
      <c r="G31" s="137" t="s">
        <v>30</v>
      </c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9"/>
    </row>
    <row r="32" spans="1:19" ht="18" customHeight="1" x14ac:dyDescent="0.3">
      <c r="A32" s="143" t="s">
        <v>49</v>
      </c>
      <c r="B32" s="144"/>
      <c r="C32" s="144"/>
      <c r="D32" s="144"/>
      <c r="E32" s="144"/>
      <c r="F32" s="145"/>
      <c r="G32" s="137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9"/>
    </row>
    <row r="33" spans="1:19" s="4" customFormat="1" ht="18" customHeight="1" x14ac:dyDescent="0.3">
      <c r="A33" s="143"/>
      <c r="B33" s="144"/>
      <c r="C33" s="144"/>
      <c r="D33" s="144"/>
      <c r="E33" s="144"/>
      <c r="F33" s="145"/>
      <c r="G33" s="137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9"/>
    </row>
    <row r="34" spans="1:19" s="3" customFormat="1" ht="18" customHeight="1" x14ac:dyDescent="0.3">
      <c r="A34" s="143"/>
      <c r="B34" s="144"/>
      <c r="C34" s="144"/>
      <c r="D34" s="144"/>
      <c r="E34" s="144"/>
      <c r="F34" s="145"/>
      <c r="G34" s="146"/>
      <c r="H34" s="147"/>
      <c r="I34" s="147"/>
      <c r="J34" s="147"/>
      <c r="K34" s="147"/>
      <c r="L34" s="147"/>
      <c r="M34" s="147"/>
      <c r="N34" s="147" t="s">
        <v>9</v>
      </c>
      <c r="O34" s="147"/>
      <c r="P34" s="147"/>
      <c r="Q34" s="147"/>
      <c r="R34" s="147"/>
      <c r="S34" s="148"/>
    </row>
    <row r="35" spans="1:19" ht="15.75" customHeight="1" x14ac:dyDescent="0.3">
      <c r="A35" s="113" t="s">
        <v>28</v>
      </c>
      <c r="B35" s="114"/>
      <c r="C35" s="114"/>
      <c r="D35" s="114"/>
      <c r="E35" s="114"/>
      <c r="F35" s="114"/>
      <c r="G35" s="29"/>
      <c r="H35" s="8"/>
      <c r="I35" s="9"/>
      <c r="J35" s="9"/>
      <c r="K35" s="9"/>
      <c r="L35" s="9"/>
      <c r="M35" s="30" t="s">
        <v>46</v>
      </c>
      <c r="N35" s="31"/>
      <c r="O35" s="31"/>
      <c r="P35" s="30"/>
      <c r="Q35" s="30"/>
      <c r="R35" s="30"/>
      <c r="S35" s="49"/>
    </row>
    <row r="36" spans="1:19" ht="15.75" customHeight="1" x14ac:dyDescent="0.3">
      <c r="A36" s="115" t="s">
        <v>20</v>
      </c>
      <c r="B36" s="116"/>
      <c r="C36" s="32" t="s">
        <v>21</v>
      </c>
      <c r="D36" s="8"/>
      <c r="E36" s="8"/>
      <c r="F36" s="8"/>
      <c r="G36" s="8"/>
      <c r="H36" s="9"/>
      <c r="I36" s="9"/>
      <c r="J36" s="9"/>
      <c r="K36" s="9"/>
      <c r="L36" s="9"/>
      <c r="M36" s="117" t="s">
        <v>30</v>
      </c>
      <c r="N36" s="118"/>
      <c r="O36" s="118"/>
      <c r="P36" s="118"/>
      <c r="Q36" s="118"/>
      <c r="R36" s="118"/>
      <c r="S36" s="119"/>
    </row>
    <row r="37" spans="1:19" ht="15.75" customHeight="1" x14ac:dyDescent="0.3">
      <c r="A37" s="115" t="s">
        <v>23</v>
      </c>
      <c r="B37" s="116"/>
      <c r="C37" s="32" t="s">
        <v>24</v>
      </c>
      <c r="D37" s="8"/>
      <c r="E37" s="8"/>
      <c r="F37" s="8"/>
      <c r="G37" s="8"/>
      <c r="H37" s="9"/>
      <c r="I37" s="9"/>
      <c r="J37" s="9"/>
      <c r="K37" s="9"/>
      <c r="L37" s="9"/>
      <c r="M37" s="120"/>
      <c r="N37" s="121"/>
      <c r="O37" s="121"/>
      <c r="P37" s="121"/>
      <c r="Q37" s="121"/>
      <c r="R37" s="121"/>
      <c r="S37" s="122"/>
    </row>
    <row r="38" spans="1:19" ht="15.75" customHeight="1" x14ac:dyDescent="0.3">
      <c r="A38" s="115" t="s">
        <v>25</v>
      </c>
      <c r="B38" s="116"/>
      <c r="C38" s="32" t="s">
        <v>22</v>
      </c>
      <c r="D38" s="8"/>
      <c r="E38" s="8"/>
      <c r="F38" s="8"/>
      <c r="G38" s="8"/>
      <c r="H38" s="9"/>
      <c r="I38" s="9"/>
      <c r="J38" s="9"/>
      <c r="K38" s="9"/>
      <c r="L38" s="9"/>
      <c r="M38" s="120"/>
      <c r="N38" s="121"/>
      <c r="O38" s="121"/>
      <c r="P38" s="121"/>
      <c r="Q38" s="121"/>
      <c r="R38" s="121"/>
      <c r="S38" s="122"/>
    </row>
    <row r="39" spans="1:19" ht="16.5" customHeight="1" x14ac:dyDescent="0.3">
      <c r="A39" s="50"/>
      <c r="B39" s="51"/>
      <c r="C39" s="51"/>
      <c r="D39" s="51"/>
      <c r="E39" s="51"/>
      <c r="F39" s="51"/>
      <c r="G39" s="51"/>
      <c r="H39" s="52"/>
      <c r="I39" s="52"/>
      <c r="J39" s="52"/>
      <c r="K39" s="52"/>
      <c r="L39" s="52"/>
      <c r="M39" s="123"/>
      <c r="N39" s="124"/>
      <c r="O39" s="124"/>
      <c r="P39" s="124"/>
      <c r="Q39" s="124"/>
      <c r="R39" s="124"/>
      <c r="S39" s="125"/>
    </row>
    <row r="43" spans="1:19" x14ac:dyDescent="0.3">
      <c r="M43" s="2"/>
      <c r="N43" s="2"/>
      <c r="O43" s="2"/>
      <c r="P43" s="2"/>
      <c r="Q43" s="2"/>
      <c r="R43" s="2"/>
    </row>
    <row r="44" spans="1:19" x14ac:dyDescent="0.3">
      <c r="M44" s="2"/>
      <c r="N44" s="2"/>
      <c r="O44" s="2"/>
      <c r="P44" s="2"/>
      <c r="Q44" s="2"/>
      <c r="R44" s="2"/>
    </row>
  </sheetData>
  <mergeCells count="91">
    <mergeCell ref="G33:S33"/>
    <mergeCell ref="Q21:S21"/>
    <mergeCell ref="P19:S20"/>
    <mergeCell ref="A14:D14"/>
    <mergeCell ref="G28:S28"/>
    <mergeCell ref="G29:S29"/>
    <mergeCell ref="G30:S30"/>
    <mergeCell ref="G31:S31"/>
    <mergeCell ref="P17:Q17"/>
    <mergeCell ref="P18:Q18"/>
    <mergeCell ref="P15:Q15"/>
    <mergeCell ref="P16:Q16"/>
    <mergeCell ref="A19:M20"/>
    <mergeCell ref="P12:Q12"/>
    <mergeCell ref="M36:S39"/>
    <mergeCell ref="E13:I13"/>
    <mergeCell ref="J13:L13"/>
    <mergeCell ref="E14:I14"/>
    <mergeCell ref="J14:L14"/>
    <mergeCell ref="E15:I15"/>
    <mergeCell ref="J15:L15"/>
    <mergeCell ref="E16:I16"/>
    <mergeCell ref="J16:L16"/>
    <mergeCell ref="N18:O18"/>
    <mergeCell ref="R18:S18"/>
    <mergeCell ref="R15:S15"/>
    <mergeCell ref="R16:S16"/>
    <mergeCell ref="G34:S34"/>
    <mergeCell ref="G32:S32"/>
    <mergeCell ref="E11:I11"/>
    <mergeCell ref="E12:I12"/>
    <mergeCell ref="N17:O17"/>
    <mergeCell ref="N15:O15"/>
    <mergeCell ref="N16:O16"/>
    <mergeCell ref="J11:L11"/>
    <mergeCell ref="N11:O11"/>
    <mergeCell ref="E17:I17"/>
    <mergeCell ref="J17:L17"/>
    <mergeCell ref="P11:Q11"/>
    <mergeCell ref="E18:I18"/>
    <mergeCell ref="J18:L18"/>
    <mergeCell ref="A38:B38"/>
    <mergeCell ref="A11:D11"/>
    <mergeCell ref="A12:D12"/>
    <mergeCell ref="A13:D13"/>
    <mergeCell ref="A15:D15"/>
    <mergeCell ref="A21:O21"/>
    <mergeCell ref="A27:F27"/>
    <mergeCell ref="A31:F31"/>
    <mergeCell ref="A16:D16"/>
    <mergeCell ref="A17:D17"/>
    <mergeCell ref="A18:D18"/>
    <mergeCell ref="A32:F34"/>
    <mergeCell ref="A35:F35"/>
    <mergeCell ref="R11:S11"/>
    <mergeCell ref="J12:L12"/>
    <mergeCell ref="N12:O12"/>
    <mergeCell ref="A36:B36"/>
    <mergeCell ref="A37:B37"/>
    <mergeCell ref="E28:F28"/>
    <mergeCell ref="C28:D28"/>
    <mergeCell ref="C29:F29"/>
    <mergeCell ref="R12:S12"/>
    <mergeCell ref="N13:O13"/>
    <mergeCell ref="R17:S17"/>
    <mergeCell ref="P13:Q13"/>
    <mergeCell ref="R13:S13"/>
    <mergeCell ref="N14:O14"/>
    <mergeCell ref="P14:Q14"/>
    <mergeCell ref="R14:S14"/>
    <mergeCell ref="P10:Q10"/>
    <mergeCell ref="R10:S10"/>
    <mergeCell ref="C9:D9"/>
    <mergeCell ref="A10:D10"/>
    <mergeCell ref="I9:J9"/>
    <mergeCell ref="J10:L10"/>
    <mergeCell ref="E10:I10"/>
    <mergeCell ref="N10:O10"/>
    <mergeCell ref="A7:B7"/>
    <mergeCell ref="N7:O7"/>
    <mergeCell ref="P7:S7"/>
    <mergeCell ref="I7:J7"/>
    <mergeCell ref="A1:J1"/>
    <mergeCell ref="A3:S3"/>
    <mergeCell ref="A5:B5"/>
    <mergeCell ref="C5:G5"/>
    <mergeCell ref="I5:J5"/>
    <mergeCell ref="K5:M5"/>
    <mergeCell ref="C7:G7"/>
    <mergeCell ref="R5:S5"/>
    <mergeCell ref="K7:M7"/>
  </mergeCells>
  <phoneticPr fontId="1" type="noConversion"/>
  <hyperlinks>
    <hyperlink ref="C38" r:id="rId1" xr:uid="{D1731166-DADE-43B3-9094-2B901235CC57}"/>
  </hyperlinks>
  <pageMargins left="0.51181102362204722" right="0.31496062992125984" top="0.59055118110236227" bottom="0.39370078740157483" header="0.31496062992125984" footer="0.31496062992125984"/>
  <pageSetup paperSize="9" orientation="portrait" r:id="rId2"/>
  <headerFooter>
    <oddHeader>&amp;L&amp;G&amp;C&amp;G</oddHeader>
    <oddFooter>&amp;L&amp;"微軟正黑體 Light,粗體"&amp;9
第&amp;P頁 / 共&amp;N頁</oddFooter>
  </headerFooter>
  <drawing r:id="rId3"/>
  <legacyDrawingHF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F248-8995-4A2F-8300-345F952A85D1}">
  <dimension ref="A1:I25"/>
  <sheetViews>
    <sheetView zoomScaleNormal="100" workbookViewId="0">
      <pane ySplit="2" topLeftCell="A9" activePane="bottomLeft" state="frozen"/>
      <selection pane="bottomLeft" activeCell="E19" sqref="E19"/>
    </sheetView>
  </sheetViews>
  <sheetFormatPr defaultRowHeight="16.2" outlineLevelRow="1" x14ac:dyDescent="0.3"/>
  <cols>
    <col min="2" max="2" width="10.88671875" customWidth="1"/>
    <col min="3" max="3" width="48" customWidth="1"/>
    <col min="4" max="4" width="13.44140625" customWidth="1"/>
    <col min="6" max="6" width="9.33203125" customWidth="1"/>
    <col min="7" max="7" width="43.77734375" customWidth="1"/>
    <col min="8" max="8" width="30.21875" customWidth="1"/>
  </cols>
  <sheetData>
    <row r="1" spans="1:9" s="82" customFormat="1" ht="26.25" customHeight="1" x14ac:dyDescent="0.3">
      <c r="A1" s="69" t="s">
        <v>62</v>
      </c>
    </row>
    <row r="2" spans="1:9" s="81" customFormat="1" ht="24" customHeight="1" thickBot="1" x14ac:dyDescent="0.35">
      <c r="A2" s="81" t="s">
        <v>63</v>
      </c>
      <c r="B2" s="81" t="s">
        <v>65</v>
      </c>
      <c r="C2" s="81" t="s">
        <v>66</v>
      </c>
      <c r="D2" s="81" t="s">
        <v>69</v>
      </c>
      <c r="E2" s="81" t="s">
        <v>0</v>
      </c>
      <c r="F2" s="84" t="s">
        <v>110</v>
      </c>
      <c r="G2" s="81" t="s">
        <v>26</v>
      </c>
      <c r="H2" s="81" t="s">
        <v>70</v>
      </c>
      <c r="I2" s="81" t="s">
        <v>73</v>
      </c>
    </row>
    <row r="3" spans="1:9" s="86" customFormat="1" ht="24" hidden="1" customHeight="1" outlineLevel="1" thickTop="1" x14ac:dyDescent="0.3">
      <c r="F3" s="87" t="s">
        <v>107</v>
      </c>
    </row>
    <row r="4" spans="1:9" s="86" customFormat="1" ht="24" hidden="1" customHeight="1" outlineLevel="1" x14ac:dyDescent="0.3">
      <c r="F4" s="87" t="s">
        <v>111</v>
      </c>
    </row>
    <row r="5" spans="1:9" s="86" customFormat="1" ht="24" hidden="1" customHeight="1" outlineLevel="1" x14ac:dyDescent="0.3">
      <c r="F5" s="87" t="s">
        <v>109</v>
      </c>
    </row>
    <row r="6" spans="1:9" s="86" customFormat="1" ht="24" hidden="1" customHeight="1" outlineLevel="1" x14ac:dyDescent="0.3">
      <c r="F6" s="87" t="s">
        <v>112</v>
      </c>
    </row>
    <row r="7" spans="1:9" s="86" customFormat="1" ht="24" hidden="1" customHeight="1" outlineLevel="1" x14ac:dyDescent="0.3">
      <c r="F7" s="87"/>
    </row>
    <row r="8" spans="1:9" s="86" customFormat="1" ht="24" hidden="1" customHeight="1" outlineLevel="1" thickBot="1" x14ac:dyDescent="0.35">
      <c r="F8" s="87"/>
    </row>
    <row r="9" spans="1:9" s="79" customFormat="1" ht="33" customHeight="1" collapsed="1" thickTop="1" x14ac:dyDescent="0.3">
      <c r="A9" s="79" t="s">
        <v>61</v>
      </c>
      <c r="B9" s="79" t="s">
        <v>64</v>
      </c>
      <c r="C9" s="79" t="s">
        <v>97</v>
      </c>
      <c r="D9" s="80" t="s">
        <v>76</v>
      </c>
      <c r="E9" s="79" t="s">
        <v>67</v>
      </c>
      <c r="G9" s="79" t="s">
        <v>81</v>
      </c>
      <c r="H9" s="79" t="s">
        <v>72</v>
      </c>
      <c r="I9" s="79" t="s">
        <v>71</v>
      </c>
    </row>
    <row r="10" spans="1:9" s="75" customFormat="1" ht="33" customHeight="1" x14ac:dyDescent="0.3">
      <c r="C10" s="75" t="s">
        <v>98</v>
      </c>
      <c r="D10" s="76" t="s">
        <v>68</v>
      </c>
      <c r="E10" s="75" t="s">
        <v>67</v>
      </c>
      <c r="G10" s="75" t="s">
        <v>80</v>
      </c>
      <c r="H10" s="75" t="s">
        <v>72</v>
      </c>
      <c r="I10" s="75" t="s">
        <v>71</v>
      </c>
    </row>
    <row r="11" spans="1:9" s="77" customFormat="1" ht="33" customHeight="1" x14ac:dyDescent="0.3">
      <c r="A11" s="77" t="s">
        <v>74</v>
      </c>
      <c r="B11" s="77" t="s">
        <v>75</v>
      </c>
      <c r="C11" s="77" t="s">
        <v>101</v>
      </c>
      <c r="D11" s="78" t="s">
        <v>95</v>
      </c>
      <c r="E11" s="77" t="s">
        <v>67</v>
      </c>
      <c r="G11" s="77" t="s">
        <v>77</v>
      </c>
      <c r="H11" s="77" t="s">
        <v>78</v>
      </c>
    </row>
    <row r="12" spans="1:9" s="75" customFormat="1" ht="33" customHeight="1" x14ac:dyDescent="0.3">
      <c r="C12" s="75" t="s">
        <v>99</v>
      </c>
      <c r="D12" s="76" t="s">
        <v>76</v>
      </c>
      <c r="E12" s="75" t="s">
        <v>67</v>
      </c>
      <c r="G12" s="75" t="s">
        <v>82</v>
      </c>
      <c r="H12" s="67" t="s">
        <v>79</v>
      </c>
    </row>
    <row r="13" spans="1:9" s="71" customFormat="1" ht="33" customHeight="1" x14ac:dyDescent="0.3">
      <c r="A13" s="71" t="s">
        <v>92</v>
      </c>
      <c r="B13" s="71" t="s">
        <v>75</v>
      </c>
      <c r="C13" s="68" t="s">
        <v>100</v>
      </c>
      <c r="D13" s="74" t="s">
        <v>95</v>
      </c>
      <c r="E13" s="71" t="s">
        <v>93</v>
      </c>
      <c r="G13" s="68" t="s">
        <v>96</v>
      </c>
      <c r="H13" s="70" t="s">
        <v>94</v>
      </c>
    </row>
    <row r="14" spans="1:9" s="71" customFormat="1" ht="33" customHeight="1" x14ac:dyDescent="0.3">
      <c r="A14" s="71" t="s">
        <v>90</v>
      </c>
      <c r="B14" s="71" t="s">
        <v>75</v>
      </c>
      <c r="C14" s="71" t="s">
        <v>102</v>
      </c>
      <c r="D14" s="73" t="s">
        <v>84</v>
      </c>
      <c r="E14" s="71" t="s">
        <v>83</v>
      </c>
      <c r="G14" s="71" t="s">
        <v>91</v>
      </c>
      <c r="H14" s="72" t="s">
        <v>30</v>
      </c>
    </row>
    <row r="15" spans="1:9" s="71" customFormat="1" ht="33" customHeight="1" x14ac:dyDescent="0.3">
      <c r="A15" s="71" t="s">
        <v>104</v>
      </c>
      <c r="B15" s="71" t="s">
        <v>103</v>
      </c>
      <c r="C15" s="71" t="s">
        <v>106</v>
      </c>
      <c r="D15" s="71" t="s">
        <v>105</v>
      </c>
      <c r="E15" s="71" t="s">
        <v>83</v>
      </c>
      <c r="F15" s="83" t="s">
        <v>108</v>
      </c>
      <c r="G15"/>
    </row>
    <row r="16" spans="1:9" ht="33" customHeight="1" x14ac:dyDescent="0.3">
      <c r="C16" s="60"/>
    </row>
    <row r="17" spans="6:6" ht="33" customHeight="1" x14ac:dyDescent="0.3"/>
    <row r="18" spans="6:6" ht="33" customHeight="1" x14ac:dyDescent="0.3"/>
    <row r="19" spans="6:6" ht="33" customHeight="1" x14ac:dyDescent="0.3"/>
    <row r="20" spans="6:6" ht="33" customHeight="1" x14ac:dyDescent="0.3"/>
    <row r="21" spans="6:6" ht="33" customHeight="1" x14ac:dyDescent="0.3">
      <c r="F21" s="85"/>
    </row>
    <row r="22" spans="6:6" ht="33" customHeight="1" x14ac:dyDescent="0.3"/>
    <row r="23" spans="6:6" ht="33" customHeight="1" x14ac:dyDescent="0.3"/>
    <row r="24" spans="6:6" ht="33" customHeight="1" x14ac:dyDescent="0.3"/>
    <row r="25" spans="6:6" ht="33" customHeight="1" x14ac:dyDescent="0.3"/>
  </sheetData>
  <phoneticPr fontId="1" type="noConversion"/>
  <dataValidations count="1">
    <dataValidation type="list" allowBlank="1" showInputMessage="1" showErrorMessage="1" sqref="F15" xr:uid="{140D89BB-2B78-4CE8-B730-712A6AC4D1FD}">
      <formula1>$F$3:$F$6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D70F-0C3C-4260-9239-572F7E69EDF2}">
  <dimension ref="A1:Q22"/>
  <sheetViews>
    <sheetView topLeftCell="A10" workbookViewId="0">
      <selection activeCell="D16" sqref="D16"/>
    </sheetView>
  </sheetViews>
  <sheetFormatPr defaultColWidth="8.88671875" defaultRowHeight="13.8" x14ac:dyDescent="0.3"/>
  <cols>
    <col min="1" max="1" width="5.44140625" style="3" customWidth="1"/>
    <col min="2" max="2" width="8.77734375" style="3" customWidth="1"/>
    <col min="3" max="3" width="24.88671875" style="3" customWidth="1"/>
    <col min="4" max="4" width="30.44140625" style="3" customWidth="1"/>
    <col min="5" max="5" width="10.88671875" style="3" customWidth="1"/>
    <col min="6" max="6" width="13.6640625" style="3" customWidth="1"/>
    <col min="7" max="7" width="65" style="3" customWidth="1"/>
    <col min="8" max="8" width="7.44140625" style="3" customWidth="1"/>
    <col min="9" max="9" width="7.109375" style="98" customWidth="1"/>
    <col min="10" max="17" width="8.88671875" style="98"/>
    <col min="18" max="16384" width="8.88671875" style="3"/>
  </cols>
  <sheetData>
    <row r="1" spans="1:17" ht="21" customHeight="1" x14ac:dyDescent="0.3">
      <c r="B1" s="233" t="s">
        <v>146</v>
      </c>
      <c r="C1" s="233"/>
      <c r="D1" s="233"/>
      <c r="E1" s="233"/>
      <c r="F1" s="233"/>
      <c r="G1" s="233"/>
    </row>
    <row r="2" spans="1:17" s="96" customFormat="1" ht="24" customHeight="1" x14ac:dyDescent="0.3">
      <c r="A2" s="234" t="s">
        <v>142</v>
      </c>
      <c r="B2" s="237" t="s">
        <v>126</v>
      </c>
      <c r="C2" s="238"/>
      <c r="D2" s="238"/>
      <c r="E2" s="238"/>
      <c r="F2" s="238"/>
      <c r="G2" s="238"/>
      <c r="H2" s="238"/>
      <c r="I2" s="98"/>
      <c r="J2" s="98"/>
      <c r="K2" s="98"/>
      <c r="L2" s="98"/>
      <c r="M2" s="98"/>
      <c r="N2" s="98"/>
      <c r="O2" s="98"/>
      <c r="P2" s="98"/>
      <c r="Q2" s="98"/>
    </row>
    <row r="3" spans="1:17" s="88" customFormat="1" ht="21" customHeight="1" x14ac:dyDescent="0.3">
      <c r="A3" s="234"/>
      <c r="B3" s="99" t="s">
        <v>41</v>
      </c>
      <c r="C3" s="99" t="s">
        <v>120</v>
      </c>
      <c r="D3" s="99" t="s">
        <v>121</v>
      </c>
      <c r="E3" s="99" t="s">
        <v>122</v>
      </c>
      <c r="F3" s="99"/>
      <c r="G3" s="99" t="s">
        <v>143</v>
      </c>
      <c r="H3" s="100" t="s">
        <v>155</v>
      </c>
      <c r="I3" s="98"/>
      <c r="J3" s="98"/>
      <c r="K3" s="98"/>
      <c r="L3" s="98"/>
      <c r="M3" s="98"/>
      <c r="N3" s="98"/>
      <c r="O3" s="98"/>
      <c r="P3" s="98"/>
      <c r="Q3" s="98"/>
    </row>
    <row r="4" spans="1:17" s="88" customFormat="1" ht="21" customHeight="1" x14ac:dyDescent="0.3">
      <c r="A4" s="234"/>
      <c r="B4" s="96"/>
      <c r="C4" s="96" t="s">
        <v>148</v>
      </c>
      <c r="D4" s="96" t="s">
        <v>149</v>
      </c>
      <c r="E4" s="105" t="s">
        <v>153</v>
      </c>
      <c r="F4" s="96"/>
      <c r="G4" s="96" t="s">
        <v>147</v>
      </c>
      <c r="H4" s="106"/>
      <c r="I4" s="98"/>
      <c r="J4" s="98"/>
      <c r="K4" s="98"/>
      <c r="L4" s="98"/>
      <c r="M4" s="98"/>
      <c r="N4" s="98"/>
      <c r="O4" s="98"/>
      <c r="P4" s="98"/>
      <c r="Q4" s="98"/>
    </row>
    <row r="5" spans="1:17" s="90" customFormat="1" ht="15.6" customHeight="1" x14ac:dyDescent="0.3">
      <c r="A5" s="89"/>
      <c r="B5" s="101"/>
      <c r="C5" s="102"/>
      <c r="D5" s="102"/>
      <c r="E5" s="103"/>
      <c r="F5" s="102"/>
      <c r="G5" s="102"/>
      <c r="H5" s="104"/>
      <c r="I5" s="98"/>
      <c r="J5" s="98"/>
      <c r="K5" s="98"/>
      <c r="L5" s="98"/>
      <c r="M5" s="98"/>
      <c r="N5" s="98"/>
      <c r="O5" s="98"/>
      <c r="P5" s="98"/>
      <c r="Q5" s="98"/>
    </row>
    <row r="6" spans="1:17" s="96" customFormat="1" ht="31.5" customHeight="1" x14ac:dyDescent="0.3">
      <c r="A6" s="235" t="s">
        <v>141</v>
      </c>
      <c r="B6" s="237" t="s">
        <v>125</v>
      </c>
      <c r="C6" s="238"/>
      <c r="D6" s="238"/>
      <c r="E6" s="238"/>
      <c r="F6" s="238"/>
      <c r="G6" s="238"/>
      <c r="H6" s="238"/>
      <c r="I6" s="98"/>
      <c r="J6" s="98"/>
      <c r="K6" s="98"/>
      <c r="L6" s="98"/>
      <c r="M6" s="98"/>
      <c r="N6" s="98"/>
      <c r="O6" s="98"/>
      <c r="P6" s="98"/>
      <c r="Q6" s="98"/>
    </row>
    <row r="7" spans="1:17" s="88" customFormat="1" ht="21" customHeight="1" x14ac:dyDescent="0.3">
      <c r="A7" s="236"/>
      <c r="B7" s="99" t="s">
        <v>41</v>
      </c>
      <c r="C7" s="99" t="s">
        <v>120</v>
      </c>
      <c r="D7" s="99" t="s">
        <v>121</v>
      </c>
      <c r="E7" s="99" t="s">
        <v>152</v>
      </c>
      <c r="F7" s="99" t="s">
        <v>30</v>
      </c>
      <c r="G7" s="99" t="s">
        <v>26</v>
      </c>
      <c r="H7" s="100" t="s">
        <v>155</v>
      </c>
      <c r="I7" s="98"/>
      <c r="J7" s="98"/>
      <c r="K7" s="98"/>
      <c r="L7" s="98"/>
      <c r="M7" s="98"/>
      <c r="N7" s="98"/>
      <c r="O7" s="98"/>
      <c r="P7" s="98"/>
      <c r="Q7" s="98"/>
    </row>
    <row r="8" spans="1:17" s="88" customFormat="1" ht="21" customHeight="1" x14ac:dyDescent="0.3">
      <c r="A8" s="236"/>
      <c r="B8" s="96" t="s">
        <v>113</v>
      </c>
      <c r="C8" s="96" t="s">
        <v>114</v>
      </c>
      <c r="D8" s="96" t="s">
        <v>124</v>
      </c>
      <c r="E8" s="105" t="s">
        <v>150</v>
      </c>
      <c r="F8" s="96"/>
      <c r="G8" s="96"/>
      <c r="H8" s="106"/>
      <c r="I8" s="98"/>
      <c r="J8" s="98"/>
      <c r="K8" s="98"/>
      <c r="L8" s="98"/>
      <c r="M8" s="98"/>
      <c r="N8" s="98"/>
      <c r="O8" s="98"/>
      <c r="P8" s="98"/>
      <c r="Q8" s="98"/>
    </row>
    <row r="9" spans="1:17" s="88" customFormat="1" ht="21" customHeight="1" x14ac:dyDescent="0.3">
      <c r="A9" s="236"/>
      <c r="B9" s="96" t="s">
        <v>113</v>
      </c>
      <c r="C9" s="96" t="s">
        <v>115</v>
      </c>
      <c r="D9" s="96" t="s">
        <v>123</v>
      </c>
      <c r="E9" s="105" t="s">
        <v>151</v>
      </c>
      <c r="F9" s="96"/>
      <c r="G9" s="96"/>
      <c r="H9" s="106"/>
      <c r="I9" s="98"/>
      <c r="J9" s="98"/>
      <c r="K9" s="98"/>
      <c r="L9" s="98"/>
      <c r="M9" s="98"/>
      <c r="N9" s="98"/>
      <c r="O9" s="98"/>
      <c r="P9" s="98"/>
      <c r="Q9" s="98"/>
    </row>
    <row r="10" spans="1:17" s="88" customFormat="1" ht="21" customHeight="1" x14ac:dyDescent="0.3">
      <c r="A10" s="236"/>
      <c r="B10" s="96" t="s">
        <v>113</v>
      </c>
      <c r="C10" s="96" t="s">
        <v>116</v>
      </c>
      <c r="D10" s="96" t="s">
        <v>117</v>
      </c>
      <c r="E10" s="105" t="s">
        <v>151</v>
      </c>
      <c r="F10" s="96"/>
      <c r="G10" s="96"/>
      <c r="H10" s="106"/>
      <c r="I10" s="98"/>
      <c r="J10" s="98"/>
      <c r="K10" s="98"/>
      <c r="L10" s="98"/>
      <c r="M10" s="98"/>
      <c r="N10" s="98"/>
      <c r="O10" s="98"/>
      <c r="P10" s="98"/>
      <c r="Q10" s="98"/>
    </row>
    <row r="11" spans="1:17" s="88" customFormat="1" ht="21" customHeight="1" x14ac:dyDescent="0.3">
      <c r="A11" s="236"/>
      <c r="B11" s="96" t="s">
        <v>113</v>
      </c>
      <c r="C11" s="96" t="s">
        <v>118</v>
      </c>
      <c r="D11" s="96" t="s">
        <v>119</v>
      </c>
      <c r="E11" s="105" t="s">
        <v>151</v>
      </c>
      <c r="F11" s="96"/>
      <c r="G11" s="96"/>
      <c r="H11" s="106"/>
      <c r="I11" s="98"/>
      <c r="J11" s="98"/>
      <c r="K11" s="98"/>
      <c r="L11" s="98"/>
      <c r="M11" s="98"/>
      <c r="N11" s="98"/>
      <c r="O11" s="98"/>
      <c r="P11" s="98"/>
      <c r="Q11" s="98"/>
    </row>
    <row r="12" spans="1:17" s="96" customFormat="1" ht="31.5" customHeight="1" x14ac:dyDescent="0.3">
      <c r="A12" s="236"/>
      <c r="B12" s="237" t="s">
        <v>126</v>
      </c>
      <c r="C12" s="238"/>
      <c r="D12" s="238"/>
      <c r="E12" s="238"/>
      <c r="F12" s="238"/>
      <c r="G12" s="238"/>
      <c r="H12" s="238"/>
      <c r="I12" s="98"/>
      <c r="J12" s="98"/>
      <c r="K12" s="98"/>
      <c r="L12" s="98"/>
      <c r="M12" s="98"/>
      <c r="N12" s="98"/>
      <c r="O12" s="98"/>
      <c r="P12" s="98"/>
      <c r="Q12" s="98"/>
    </row>
    <row r="13" spans="1:17" s="88" customFormat="1" ht="21" customHeight="1" x14ac:dyDescent="0.3">
      <c r="A13" s="236"/>
      <c r="B13" s="99" t="s">
        <v>41</v>
      </c>
      <c r="C13" s="99" t="s">
        <v>120</v>
      </c>
      <c r="D13" s="99" t="s">
        <v>121</v>
      </c>
      <c r="E13" s="99" t="s">
        <v>122</v>
      </c>
      <c r="F13" s="99" t="s">
        <v>129</v>
      </c>
      <c r="G13" s="99" t="s">
        <v>130</v>
      </c>
      <c r="H13" s="100"/>
      <c r="I13" s="98"/>
      <c r="J13" s="98"/>
      <c r="K13" s="98"/>
      <c r="L13" s="98"/>
      <c r="M13" s="98"/>
      <c r="N13" s="98"/>
      <c r="O13" s="98"/>
      <c r="P13" s="98"/>
      <c r="Q13" s="98"/>
    </row>
    <row r="14" spans="1:17" s="88" customFormat="1" ht="21" customHeight="1" x14ac:dyDescent="0.3">
      <c r="A14" s="236"/>
      <c r="B14" s="96" t="s">
        <v>128</v>
      </c>
      <c r="C14" s="96" t="s">
        <v>127</v>
      </c>
      <c r="D14" s="96" t="s">
        <v>30</v>
      </c>
      <c r="E14" s="96">
        <v>1</v>
      </c>
      <c r="F14" s="105" t="s">
        <v>131</v>
      </c>
      <c r="G14" s="96" t="s">
        <v>139</v>
      </c>
      <c r="H14" s="106"/>
      <c r="I14" s="98"/>
      <c r="J14" s="98"/>
      <c r="K14" s="98"/>
      <c r="L14" s="98"/>
      <c r="M14" s="98"/>
      <c r="N14" s="98"/>
      <c r="O14" s="98"/>
      <c r="P14" s="98"/>
      <c r="Q14" s="98"/>
    </row>
    <row r="15" spans="1:17" s="88" customFormat="1" ht="21" customHeight="1" x14ac:dyDescent="0.3">
      <c r="A15" s="236"/>
      <c r="B15" s="96"/>
      <c r="C15" s="96" t="s">
        <v>138</v>
      </c>
      <c r="D15" s="96" t="s">
        <v>134</v>
      </c>
      <c r="E15" s="96">
        <v>1</v>
      </c>
      <c r="F15" s="105"/>
      <c r="G15" s="96" t="s">
        <v>144</v>
      </c>
      <c r="H15" s="106"/>
      <c r="I15" s="98"/>
      <c r="J15" s="98"/>
      <c r="K15" s="98"/>
      <c r="L15" s="98"/>
      <c r="M15" s="98"/>
      <c r="N15" s="98"/>
      <c r="O15" s="98"/>
      <c r="P15" s="98"/>
      <c r="Q15" s="98"/>
    </row>
    <row r="16" spans="1:17" s="88" customFormat="1" ht="21" customHeight="1" x14ac:dyDescent="0.3">
      <c r="A16" s="236"/>
      <c r="B16" s="96"/>
      <c r="C16" s="96" t="s">
        <v>136</v>
      </c>
      <c r="D16" s="96" t="s">
        <v>135</v>
      </c>
      <c r="E16" s="96">
        <v>1</v>
      </c>
      <c r="F16" s="105" t="s">
        <v>132</v>
      </c>
      <c r="G16" s="96" t="s">
        <v>145</v>
      </c>
      <c r="H16" s="106"/>
      <c r="I16" s="98"/>
      <c r="J16" s="98"/>
      <c r="K16" s="98"/>
      <c r="L16" s="98"/>
      <c r="M16" s="98"/>
      <c r="N16" s="98"/>
      <c r="O16" s="98"/>
      <c r="P16" s="98"/>
      <c r="Q16" s="98"/>
    </row>
    <row r="17" spans="1:17" s="88" customFormat="1" ht="21" customHeight="1" x14ac:dyDescent="0.3">
      <c r="A17" s="236"/>
      <c r="B17" s="96"/>
      <c r="C17" s="96" t="s">
        <v>137</v>
      </c>
      <c r="D17" s="96" t="s">
        <v>133</v>
      </c>
      <c r="E17" s="96">
        <v>1</v>
      </c>
      <c r="F17" s="105" t="s">
        <v>131</v>
      </c>
      <c r="G17" s="96" t="s">
        <v>140</v>
      </c>
      <c r="H17" s="106"/>
      <c r="I17" s="98"/>
      <c r="J17" s="98"/>
      <c r="K17" s="98"/>
      <c r="L17" s="98"/>
      <c r="M17" s="98"/>
      <c r="N17" s="98"/>
      <c r="O17" s="98"/>
      <c r="P17" s="98"/>
      <c r="Q17" s="98"/>
    </row>
    <row r="18" spans="1:17" s="97" customFormat="1" ht="31.5" customHeight="1" x14ac:dyDescent="0.3">
      <c r="A18" s="236"/>
      <c r="B18" s="237" t="s">
        <v>156</v>
      </c>
      <c r="C18" s="238"/>
      <c r="D18" s="238"/>
      <c r="E18" s="238"/>
      <c r="F18" s="238"/>
      <c r="G18" s="238"/>
      <c r="H18" s="238"/>
      <c r="I18" s="98"/>
      <c r="J18" s="98"/>
      <c r="K18" s="98"/>
      <c r="L18" s="98"/>
      <c r="M18" s="98"/>
      <c r="N18" s="98"/>
      <c r="O18" s="98"/>
      <c r="P18" s="98"/>
      <c r="Q18" s="98"/>
    </row>
    <row r="19" spans="1:17" ht="21" customHeight="1" x14ac:dyDescent="0.3">
      <c r="A19" s="236"/>
      <c r="B19" s="99" t="s">
        <v>41</v>
      </c>
      <c r="C19" s="99" t="s">
        <v>120</v>
      </c>
      <c r="D19" s="99" t="s">
        <v>121</v>
      </c>
      <c r="E19" s="99" t="s">
        <v>122</v>
      </c>
      <c r="F19" s="99" t="s">
        <v>129</v>
      </c>
      <c r="G19" s="99" t="s">
        <v>130</v>
      </c>
      <c r="H19" s="100" t="s">
        <v>155</v>
      </c>
    </row>
    <row r="20" spans="1:17" ht="21" customHeight="1" x14ac:dyDescent="0.3">
      <c r="A20" s="236"/>
      <c r="B20" s="96" t="s">
        <v>30</v>
      </c>
      <c r="C20" s="96" t="s">
        <v>154</v>
      </c>
      <c r="D20" s="96" t="s">
        <v>157</v>
      </c>
      <c r="E20" s="96">
        <v>1</v>
      </c>
      <c r="F20" s="105" t="s">
        <v>131</v>
      </c>
      <c r="G20" s="107" t="s">
        <v>158</v>
      </c>
      <c r="H20" s="106">
        <v>42</v>
      </c>
    </row>
    <row r="21" spans="1:17" ht="21" customHeight="1" x14ac:dyDescent="0.3"/>
    <row r="22" spans="1:17" ht="21" customHeight="1" x14ac:dyDescent="0.3"/>
  </sheetData>
  <mergeCells count="7">
    <mergeCell ref="B1:G1"/>
    <mergeCell ref="A2:A4"/>
    <mergeCell ref="A6:A20"/>
    <mergeCell ref="B6:H6"/>
    <mergeCell ref="B12:H12"/>
    <mergeCell ref="B18:H18"/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��\���S(Wdk8�eQN�N\���c��Wd\
</file>

<file path=customXml/item2.xml>��\���S(Wdk8�eQN�N\���c��
</file>

<file path=customXml/itemProps1.xml><?xml version="1.0" encoding="utf-8"?>
<ds:datastoreItem xmlns:ds="http://schemas.openxmlformats.org/officeDocument/2006/customXml" ds:itemID="{30060424-39A0-4066-9250-91E25BE2D32F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F680C12-04F3-44E9-83A0-1E81D63D39CB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22.10.26_車頂燈架-報價</vt:lpstr>
      <vt:lpstr>22.07.12_車頂燈架-報價</vt:lpstr>
      <vt:lpstr>22.01.04_車頂燈架-報價</vt:lpstr>
      <vt:lpstr>21.11.23_車頂燈架-報價</vt:lpstr>
      <vt:lpstr>21.10.18_車頂燈架-報價</vt:lpstr>
      <vt:lpstr>日誌 </vt:lpstr>
      <vt:lpstr>材料採購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nicolenini</dc:creator>
  <cp:lastModifiedBy>牧羊犬狗狗</cp:lastModifiedBy>
  <cp:lastPrinted>2022-10-26T05:46:08Z</cp:lastPrinted>
  <dcterms:created xsi:type="dcterms:W3CDTF">2020-08-07T12:08:17Z</dcterms:created>
  <dcterms:modified xsi:type="dcterms:W3CDTF">2022-10-26T05:46:09Z</dcterms:modified>
</cp:coreProperties>
</file>