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workbookPr codeName="ThisWorkbook" defaultThemeVersion="124226"/>
  <mc:AlternateContent xmlns:mc="http://schemas.openxmlformats.org/markup-compatibility/2006">
    <mc:Choice Requires="x15">
      <x15ac:absPath xmlns:x15ac="http://schemas.microsoft.com/office/spreadsheetml/2010/11/ac" url="S:\NSS\2020\Press_data\Versions\Version1\CAH\Formatted\"/>
    </mc:Choice>
  </mc:AlternateContent>
  <xr:revisionPtr revIDLastSave="0" documentId="13_ncr:1_{CDB7EA43-1E53-4125-9AFA-96595B31A7A0}" xr6:coauthVersionLast="45" xr6:coauthVersionMax="45" xr10:uidLastSave="{00000000-0000-0000-0000-000000000000}"/>
  <bookViews>
    <workbookView xWindow="1290" yWindow="-110" windowWidth="21380" windowHeight="15260" tabRatio="690" xr2:uid="{00000000-000D-0000-FFFF-FFFF00000000}"/>
  </bookViews>
  <sheets>
    <sheet name="Contents" sheetId="8" r:id="rId1"/>
    <sheet name="Q27 Providers (benchmarked)" sheetId="24" r:id="rId2"/>
    <sheet name="England" sheetId="6" r:id="rId3"/>
    <sheet name="Scotland" sheetId="16" r:id="rId4"/>
    <sheet name="Wales" sheetId="17" r:id="rId5"/>
    <sheet name="Northern Ireland" sheetId="18" r:id="rId6"/>
    <sheet name="Scale by Country" sheetId="2" r:id="rId7"/>
    <sheet name="Provider ranges" sheetId="20" r:id="rId8"/>
    <sheet name="Data Eng" sheetId="12" state="hidden" r:id="rId9"/>
    <sheet name="Data Sco" sheetId="14" state="hidden" r:id="rId10"/>
    <sheet name="Data Wal" sheetId="13" state="hidden" r:id="rId11"/>
    <sheet name="Data NI" sheetId="15" state="hidden" r:id="rId12"/>
  </sheets>
  <definedNames>
    <definedName name="_AMO_UniqueIdentifier" hidden="1">"'d82b6c40-e24e-4c41-91e7-736d36e53c9f'"</definedName>
    <definedName name="_xlnm._FilterDatabase" localSheetId="1">'Q27 Providers (benchmarked)'!$B$5:$N$5</definedName>
    <definedName name="benchVar" localSheetId="1">'Q27 Providers (benchmarked)'!$A$6:$O$430</definedName>
    <definedName name="benchVar">#REF!</definedName>
    <definedName name="_xlnm.Print_Area" localSheetId="0">Contents!$A$1:$M$25</definedName>
    <definedName name="_xlnm.Print_Area" localSheetId="2">England!$A$1:$D$56</definedName>
    <definedName name="_xlnm.Print_Area" localSheetId="5">'Northern Ireland'!$A$1:$C$57</definedName>
    <definedName name="_xlnm.Print_Area" localSheetId="6">'Scale by Country'!$A$1:$D$79</definedName>
    <definedName name="_xlnm.Print_Area" localSheetId="3">Scotland!$A$1:$C$57</definedName>
    <definedName name="_xlnm.Print_Area" localSheetId="4">Wales!$A$1:$C$56</definedName>
    <definedName name="_xlnm.Print_Titles" localSheetId="6">'Scale by Country'!$1:$3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 i="14" l="1"/>
  <c r="A2" i="14" s="1"/>
  <c r="A3" i="14" s="1"/>
  <c r="A4" i="14" s="1"/>
  <c r="A5" i="14" s="1"/>
  <c r="A6" i="14" s="1"/>
  <c r="A7" i="14" s="1"/>
  <c r="A8" i="14" s="1"/>
  <c r="A9" i="14" s="1"/>
  <c r="A10" i="14" s="1"/>
  <c r="A11" i="14" s="1"/>
  <c r="A12" i="14" s="1"/>
  <c r="A13" i="14" s="1"/>
  <c r="A14" i="14" s="1"/>
  <c r="A15" i="14" s="1"/>
  <c r="A16" i="14" s="1"/>
  <c r="A17" i="14" s="1"/>
  <c r="A18" i="14" s="1"/>
  <c r="A19" i="14" s="1"/>
  <c r="A20" i="14" s="1"/>
  <c r="A21" i="14" s="1"/>
  <c r="A22" i="14" s="1"/>
  <c r="A23" i="14" s="1"/>
  <c r="A24" i="14" s="1"/>
  <c r="A25" i="14" s="1"/>
  <c r="A26" i="14" s="1"/>
  <c r="A27" i="14" s="1"/>
  <c r="A28" i="14" s="1"/>
  <c r="A29" i="14" s="1"/>
  <c r="A1" i="13"/>
  <c r="A2" i="13" s="1"/>
  <c r="A3" i="13" s="1"/>
  <c r="A4" i="13" s="1"/>
  <c r="A5" i="13" s="1"/>
  <c r="A6" i="13" s="1"/>
  <c r="A7" i="13" s="1"/>
  <c r="A8" i="13" s="1"/>
  <c r="A9" i="13" s="1"/>
  <c r="A10" i="13" s="1"/>
  <c r="A11" i="13" s="1"/>
  <c r="A12" i="13" s="1"/>
  <c r="A13" i="13" s="1"/>
  <c r="A14" i="13" s="1"/>
  <c r="A15" i="13" s="1"/>
  <c r="A16" i="13" s="1"/>
  <c r="A17" i="13" s="1"/>
  <c r="A18" i="13" s="1"/>
  <c r="A19" i="13" s="1"/>
  <c r="A20" i="13" s="1"/>
  <c r="A21" i="13" s="1"/>
  <c r="A22" i="13" s="1"/>
  <c r="A23" i="13" s="1"/>
  <c r="A24" i="13" s="1"/>
  <c r="A25" i="13" s="1"/>
  <c r="A26" i="13" s="1"/>
  <c r="A27" i="13" s="1"/>
  <c r="A28" i="13" s="1"/>
  <c r="A29" i="13" s="1"/>
  <c r="A1" i="12"/>
  <c r="A2" i="12" s="1"/>
  <c r="A3" i="12" s="1"/>
  <c r="A4" i="12" s="1"/>
  <c r="A5" i="12" s="1"/>
  <c r="A6" i="12" s="1"/>
  <c r="A7" i="12" s="1"/>
  <c r="A8" i="12" s="1"/>
  <c r="A9" i="12" s="1"/>
  <c r="A10" i="12" s="1"/>
  <c r="A11" i="12" s="1"/>
  <c r="A12" i="12" s="1"/>
  <c r="A13" i="12" s="1"/>
  <c r="A14" i="12" s="1"/>
  <c r="A15" i="12" s="1"/>
  <c r="A16" i="12" s="1"/>
  <c r="A17" i="12" s="1"/>
  <c r="A18" i="12" s="1"/>
  <c r="A19" i="12" s="1"/>
  <c r="A20" i="12" s="1"/>
  <c r="A21" i="12" s="1"/>
  <c r="A22" i="12" s="1"/>
  <c r="A23" i="12" s="1"/>
  <c r="A24" i="12" s="1"/>
  <c r="A25" i="12" s="1"/>
  <c r="A26" i="12" s="1"/>
  <c r="A27" i="12" s="1"/>
  <c r="A28" i="12" s="1"/>
  <c r="A29" i="12" s="1"/>
</calcChain>
</file>

<file path=xl/sharedStrings.xml><?xml version="1.0" encoding="utf-8"?>
<sst xmlns="http://schemas.openxmlformats.org/spreadsheetml/2006/main" count="2312" uniqueCount="1023">
  <si>
    <t>England</t>
  </si>
  <si>
    <t>Scale</t>
  </si>
  <si>
    <t>Wales</t>
  </si>
  <si>
    <t>Northern Ireland</t>
  </si>
  <si>
    <t>Question</t>
  </si>
  <si>
    <t>The teaching on my course</t>
  </si>
  <si>
    <t>1 - Staff are good at explaining things.</t>
  </si>
  <si>
    <t>2 - Staff have made the subject interesting.</t>
  </si>
  <si>
    <t>Assessment and feedback</t>
  </si>
  <si>
    <t>Academic support</t>
  </si>
  <si>
    <t>Organisation and management</t>
  </si>
  <si>
    <t>Learning resources</t>
  </si>
  <si>
    <t>Overall satisfaction</t>
  </si>
  <si>
    <t>Scotland</t>
  </si>
  <si>
    <t>National Student Survey</t>
  </si>
  <si>
    <t>All figures in the table represent percentage of respondents who 'definitely' or 'mostly' agreed with the question.</t>
  </si>
  <si>
    <t>All Open University students are included under England.</t>
  </si>
  <si>
    <t>Contents</t>
  </si>
  <si>
    <t>A scale is a group of questions to represent each aspect of the student's learning experience.</t>
  </si>
  <si>
    <t>NHS practice placements</t>
  </si>
  <si>
    <t>UK</t>
  </si>
  <si>
    <t>Full-time</t>
  </si>
  <si>
    <t>Part-time</t>
  </si>
  <si>
    <t>Benchmark (%)</t>
  </si>
  <si>
    <t>+/-</t>
  </si>
  <si>
    <t>Students registered at FECs in Scotland do not participate in the National Student Survey</t>
  </si>
  <si>
    <t>Page 2 (England)</t>
  </si>
  <si>
    <t>QUESTIONS</t>
  </si>
  <si>
    <t>REG DATA</t>
  </si>
  <si>
    <t>FT</t>
  </si>
  <si>
    <t>PT</t>
  </si>
  <si>
    <t>This comes from rCountryXX</t>
  </si>
  <si>
    <t>This Comes from rCountryXX</t>
  </si>
  <si>
    <t>REG</t>
  </si>
  <si>
    <t>This comes from rCountryFTXX</t>
  </si>
  <si>
    <t>Where a result is not shown, the results were below the 50% response rate or fewer than 10 students responded.</t>
  </si>
  <si>
    <t>Page 3 (Scotland)</t>
  </si>
  <si>
    <t>Page 4 (Wales)</t>
  </si>
  <si>
    <t>Page 5 (Northern Ireland)</t>
  </si>
  <si>
    <t>The data refers to students taught in Wales.</t>
  </si>
  <si>
    <t>4 - My course has challenged me to achieve my best work.</t>
  </si>
  <si>
    <t>3 - The course is intellectually stimulating.</t>
  </si>
  <si>
    <t>Learning opportunities</t>
  </si>
  <si>
    <t>5 - My course has provided me with opportunities to explore ideas or concepts in depth.</t>
  </si>
  <si>
    <t>8 - The criteria used in marking have been clear in advance.</t>
  </si>
  <si>
    <t>9 - Marking and assessment has been fair.</t>
  </si>
  <si>
    <t>10 - Feedback on my work has been timely</t>
  </si>
  <si>
    <t>12 - I have been able to contact staff when I needed to.</t>
  </si>
  <si>
    <t>13 - I have received sufficient advice and guidance in relation to my course.</t>
  </si>
  <si>
    <t>11 - I have received helpful comments on my work.</t>
  </si>
  <si>
    <t>14 - Good advice was available when I needed to make study choices on my course.</t>
  </si>
  <si>
    <t>15 - The course is well organised and running smoothly.</t>
  </si>
  <si>
    <t>16 - The timetable works efficiently for me.</t>
  </si>
  <si>
    <t>17 - Any changes in the course or teaching have been communicated effectively.</t>
  </si>
  <si>
    <t>18 - The IT resources and facilities provided have supported my learning well.</t>
  </si>
  <si>
    <t>Learning community</t>
  </si>
  <si>
    <t>21 - I feel part of a community of staff and students.</t>
  </si>
  <si>
    <t>23 - I have had the right opportunities to provide feedback on my course.</t>
  </si>
  <si>
    <t>Student voice</t>
  </si>
  <si>
    <t>25 - It is clear how students’ feedback on the course has been acted on.</t>
  </si>
  <si>
    <t>24 - Staff value students’ views and opinions about the course.</t>
  </si>
  <si>
    <t>27 - Overall, I am satisfied with the quality of the course.</t>
  </si>
  <si>
    <t>28 - I received sufficient preparatory information prior to my placement(s).</t>
  </si>
  <si>
    <t>29 - I was allocated placement(s) suitable for my course.</t>
  </si>
  <si>
    <t>30 - I received appropriate supervision on my placement(s).</t>
  </si>
  <si>
    <t>31 - I was given opportunities to meet my required practice learning outcomes/competences.</t>
  </si>
  <si>
    <t>32 - My contribution during placement(s) as part of the clinical team was valued.</t>
  </si>
  <si>
    <t>33 - My practice supervisor(s) understood how my placement(s) related to the broader requirements of my course.</t>
  </si>
  <si>
    <t>26 - The students’ union (association or guild) effectively represents students’ academic interests.</t>
  </si>
  <si>
    <t>22 - I have had the right opportunities to work with other students as part of my course</t>
  </si>
  <si>
    <t>20 - I have been able to access course-specific resources (e.g. equipment, facilities, software, collections) when I needed to.</t>
  </si>
  <si>
    <t>19 - The library resources (e.g. books, online services and learning spaces) have supported my learning well.</t>
  </si>
  <si>
    <t>6 - My course has provided me with opportunities to bring information and ideas together from different topics.</t>
  </si>
  <si>
    <t>7 - My course has provided me with opportunities to apply what I have learnt</t>
  </si>
  <si>
    <t>Abingdon and Witney College</t>
  </si>
  <si>
    <t>Activate Learning</t>
  </si>
  <si>
    <t>All Nations Christian College Limited</t>
  </si>
  <si>
    <t>ALRA</t>
  </si>
  <si>
    <t>Architectural Association (Incorporated)</t>
  </si>
  <si>
    <t>Arden University Limited</t>
  </si>
  <si>
    <t>Arts Educational Schools(The)</t>
  </si>
  <si>
    <t>University of the Arts, London</t>
  </si>
  <si>
    <t>Ashton Sixth Form College</t>
  </si>
  <si>
    <t>Askham Bryan College</t>
  </si>
  <si>
    <t>Assemblies of God Incorporated</t>
  </si>
  <si>
    <t>Aston University</t>
  </si>
  <si>
    <t>Aylesbury College</t>
  </si>
  <si>
    <t>Barking and Dagenham College</t>
  </si>
  <si>
    <t>Barnet &amp; Southgate College</t>
  </si>
  <si>
    <t>Barnsley College</t>
  </si>
  <si>
    <t>The University of Bath</t>
  </si>
  <si>
    <t>Bath College</t>
  </si>
  <si>
    <t>Bath Spa University</t>
  </si>
  <si>
    <t>Bedford College</t>
  </si>
  <si>
    <t>University of Bedfordshire</t>
  </si>
  <si>
    <t>BIMM Limited</t>
  </si>
  <si>
    <t>Birkbeck College</t>
  </si>
  <si>
    <t>The University of Birmingham</t>
  </si>
  <si>
    <t>University College Birmingham</t>
  </si>
  <si>
    <t>Birmingham City University</t>
  </si>
  <si>
    <t>Birmingham Metropolitan College</t>
  </si>
  <si>
    <t>Bishop Auckland College</t>
  </si>
  <si>
    <t>Bishop Burton College</t>
  </si>
  <si>
    <t>Bishop Grosseteste University</t>
  </si>
  <si>
    <t>Blackburn College</t>
  </si>
  <si>
    <t>Blackpool and the Fylde College</t>
  </si>
  <si>
    <t>The University of Bolton</t>
  </si>
  <si>
    <t>Boston College</t>
  </si>
  <si>
    <t>Bournemouth University</t>
  </si>
  <si>
    <t>The University of Bradford</t>
  </si>
  <si>
    <t>Bradford College</t>
  </si>
  <si>
    <t>Bridgwater and Taunton College</t>
  </si>
  <si>
    <t>University of Brighton</t>
  </si>
  <si>
    <t>Brooklands College</t>
  </si>
  <si>
    <t>Brunel University London</t>
  </si>
  <si>
    <t>The University of Buckingham</t>
  </si>
  <si>
    <t>Buckinghamshire New University</t>
  </si>
  <si>
    <t>Burton and South Derbyshire College</t>
  </si>
  <si>
    <t>Bury College</t>
  </si>
  <si>
    <t>Cambridge Arts &amp; Sciences Limited</t>
  </si>
  <si>
    <t>Cambridge Regional College</t>
  </si>
  <si>
    <t>Canterbury Christ Church University</t>
  </si>
  <si>
    <t>University of Central Lancashire</t>
  </si>
  <si>
    <t>University of Chester</t>
  </si>
  <si>
    <t>Chesterfield College</t>
  </si>
  <si>
    <t>The University of Chichester</t>
  </si>
  <si>
    <t>The Chicken Shed Theatre Trust</t>
  </si>
  <si>
    <t>City and Guilds of London Art School Limited</t>
  </si>
  <si>
    <t>City College Norwich</t>
  </si>
  <si>
    <t>City College Plymouth</t>
  </si>
  <si>
    <t>City of Bristol College</t>
  </si>
  <si>
    <t>The City of Liverpool College</t>
  </si>
  <si>
    <t>City of Wolverhampton College</t>
  </si>
  <si>
    <t>City, University of London</t>
  </si>
  <si>
    <t>Colchester Institute</t>
  </si>
  <si>
    <t>The Conservatoire for Dance and Drama</t>
  </si>
  <si>
    <t>Cornwall College</t>
  </si>
  <si>
    <t>Court Theatre Training Company Ltd</t>
  </si>
  <si>
    <t>Coventry College</t>
  </si>
  <si>
    <t>Coventry University</t>
  </si>
  <si>
    <t>Craven College</t>
  </si>
  <si>
    <t>University for the Creative Arts</t>
  </si>
  <si>
    <t>Croydon College</t>
  </si>
  <si>
    <t>The University of Cumbria</t>
  </si>
  <si>
    <t>CWR</t>
  </si>
  <si>
    <t>Darlington College</t>
  </si>
  <si>
    <t>De Montfort University</t>
  </si>
  <si>
    <t>University of Derby</t>
  </si>
  <si>
    <t>University of Durham</t>
  </si>
  <si>
    <t>The University of East Anglia</t>
  </si>
  <si>
    <t>East Coast College</t>
  </si>
  <si>
    <t>East Durham College</t>
  </si>
  <si>
    <t>University of East London</t>
  </si>
  <si>
    <t>Edge Hill University</t>
  </si>
  <si>
    <t>Elim Foursquare Gospel Alliance</t>
  </si>
  <si>
    <t>Empire College London Limited</t>
  </si>
  <si>
    <t>The University of Essex</t>
  </si>
  <si>
    <t>University College of Estate Management</t>
  </si>
  <si>
    <t>University of Exeter</t>
  </si>
  <si>
    <t>Exeter College</t>
  </si>
  <si>
    <t>Fairfield School of Business Ltd</t>
  </si>
  <si>
    <t>Falmouth University</t>
  </si>
  <si>
    <t>Farnborough College of Technology</t>
  </si>
  <si>
    <t>ForMission Ltd</t>
  </si>
  <si>
    <t>Futureworks Training Limited</t>
  </si>
  <si>
    <t>Gateshead College</t>
  </si>
  <si>
    <t>University of Gloucestershire</t>
  </si>
  <si>
    <t>Goldsmiths' College</t>
  </si>
  <si>
    <t>Greater Brighton Metropolitan College</t>
  </si>
  <si>
    <t>University of Greenwich</t>
  </si>
  <si>
    <t>Guildhall School of Music &amp; Drama</t>
  </si>
  <si>
    <t>Hadlow College</t>
  </si>
  <si>
    <t>Halesowen College</t>
  </si>
  <si>
    <t>Harper Adams University</t>
  </si>
  <si>
    <t>Heart of Worcestershire College</t>
  </si>
  <si>
    <t>Hereford College of Arts</t>
  </si>
  <si>
    <t>Hertford Regional College</t>
  </si>
  <si>
    <t>University of Hertfordshire</t>
  </si>
  <si>
    <t>Holy Cross College</t>
  </si>
  <si>
    <t>Hopwood Hall College</t>
  </si>
  <si>
    <t>The University of Huddersfield</t>
  </si>
  <si>
    <t>Hugh Baird College</t>
  </si>
  <si>
    <t>The University of Hull</t>
  </si>
  <si>
    <t>Hull College</t>
  </si>
  <si>
    <t>ICMP Management Limited</t>
  </si>
  <si>
    <t>ICON College of Technology and Management Ltd</t>
  </si>
  <si>
    <t>The College of Integrated Chinese Medicine</t>
  </si>
  <si>
    <t>Inter-ED UK Limited</t>
  </si>
  <si>
    <t>Istituto Marangoni Limited</t>
  </si>
  <si>
    <t>Kaplan Open Learning (Essex) Limited</t>
  </si>
  <si>
    <t>University of Keele</t>
  </si>
  <si>
    <t>Kensington Education Foundation Limited</t>
  </si>
  <si>
    <t>The University of Kent</t>
  </si>
  <si>
    <t>The Kingham Hill Trust</t>
  </si>
  <si>
    <t>Kingston Maurward College</t>
  </si>
  <si>
    <t>Kingston University</t>
  </si>
  <si>
    <t>The University of Lancaster</t>
  </si>
  <si>
    <t>The University of Law Limited</t>
  </si>
  <si>
    <t>The University of Leeds</t>
  </si>
  <si>
    <t>Leeds Beckett University</t>
  </si>
  <si>
    <t>Leeds City College</t>
  </si>
  <si>
    <t>Leeds Trinity University</t>
  </si>
  <si>
    <t>The University of Leicester</t>
  </si>
  <si>
    <t>Leicester College</t>
  </si>
  <si>
    <t>University of Lincoln</t>
  </si>
  <si>
    <t>Lincoln College</t>
  </si>
  <si>
    <t>Liverpool Hope University</t>
  </si>
  <si>
    <t>The Liverpool Institute for Performing Arts</t>
  </si>
  <si>
    <t>Liverpool John Moores University</t>
  </si>
  <si>
    <t>London Churchill College Ltd</t>
  </si>
  <si>
    <t>University of London Institute in Paris</t>
  </si>
  <si>
    <t>The London Institute of Banking &amp; Finance</t>
  </si>
  <si>
    <t>London Metropolitan University</t>
  </si>
  <si>
    <t>The London School of Economics and Political Science</t>
  </si>
  <si>
    <t>London School of Management Education Limited</t>
  </si>
  <si>
    <t>London School of Science &amp; Technology Limited</t>
  </si>
  <si>
    <t>London School of Theology</t>
  </si>
  <si>
    <t>London South Bank University</t>
  </si>
  <si>
    <t>London Studio Centre Limited</t>
  </si>
  <si>
    <t>Loughborough College</t>
  </si>
  <si>
    <t>Loughborough University</t>
  </si>
  <si>
    <t>LTE Group</t>
  </si>
  <si>
    <t>Manchester Metropolitan University</t>
  </si>
  <si>
    <t>The Markfield Institute of Higher Education</t>
  </si>
  <si>
    <t>Matrix College of Counselling and Psychotherapy Ltd</t>
  </si>
  <si>
    <t>Met Film School Limited</t>
  </si>
  <si>
    <t>Middlesbrough College</t>
  </si>
  <si>
    <t>Middlesex University</t>
  </si>
  <si>
    <t>Mont Rose College of Management and Sciences Limited</t>
  </si>
  <si>
    <t>Moorlands College</t>
  </si>
  <si>
    <t>Moulton College</t>
  </si>
  <si>
    <t>Mountview Academy of Theatre Arts Limited</t>
  </si>
  <si>
    <t>Myerscough College</t>
  </si>
  <si>
    <t>NCG</t>
  </si>
  <si>
    <t>Nelson College London Limited</t>
  </si>
  <si>
    <t>New City College</t>
  </si>
  <si>
    <t>New College Durham</t>
  </si>
  <si>
    <t>New College Swindon</t>
  </si>
  <si>
    <t>Newcastle and Stafford Colleges Group</t>
  </si>
  <si>
    <t>University of Newcastle upon Tyne</t>
  </si>
  <si>
    <t>Newman University</t>
  </si>
  <si>
    <t>Norland College Limited</t>
  </si>
  <si>
    <t>North East Surrey College of Technology (NESCOT)</t>
  </si>
  <si>
    <t>North Hertfordshire College</t>
  </si>
  <si>
    <t>North Warwickshire and South Leicestershire College</t>
  </si>
  <si>
    <t>Northern College of Acupuncture</t>
  </si>
  <si>
    <t>University of Northumbria at Newcastle</t>
  </si>
  <si>
    <t>Norwich University of the Arts</t>
  </si>
  <si>
    <t>Nottingham Trent University</t>
  </si>
  <si>
    <t>Oaklands College</t>
  </si>
  <si>
    <t>The Oldham College</t>
  </si>
  <si>
    <t>Oxford Brookes University</t>
  </si>
  <si>
    <t>Pearson College Limited</t>
  </si>
  <si>
    <t>Peter Symonds College</t>
  </si>
  <si>
    <t>Petroc</t>
  </si>
  <si>
    <t>Plumpton College</t>
  </si>
  <si>
    <t>University of Plymouth</t>
  </si>
  <si>
    <t>Plymouth College of Art</t>
  </si>
  <si>
    <t>Point Blank Limited</t>
  </si>
  <si>
    <t>University of Portsmouth</t>
  </si>
  <si>
    <t>Queen Mary University of London</t>
  </si>
  <si>
    <t>The University of Reading</t>
  </si>
  <si>
    <t>Reaseheath College</t>
  </si>
  <si>
    <t>Regent's University London</t>
  </si>
  <si>
    <t>Richmond, the American International University in London, Inc.</t>
  </si>
  <si>
    <t>Riverside College</t>
  </si>
  <si>
    <t>Roehampton University</t>
  </si>
  <si>
    <t>Rose Bruford College of Theatre and Performance</t>
  </si>
  <si>
    <t>Royal Academy of Dance</t>
  </si>
  <si>
    <t>The Royal Academy of Music</t>
  </si>
  <si>
    <t>The Royal Agricultural University</t>
  </si>
  <si>
    <t>Royal College of Music</t>
  </si>
  <si>
    <t>Royal Northern College of Music</t>
  </si>
  <si>
    <t>The Royal Veterinary College</t>
  </si>
  <si>
    <t>RTC Education Ltd</t>
  </si>
  <si>
    <t>Runshaw College</t>
  </si>
  <si>
    <t>SAE Education Limited</t>
  </si>
  <si>
    <t>Salford City College</t>
  </si>
  <si>
    <t>The Salvation Army</t>
  </si>
  <si>
    <t>Selby College</t>
  </si>
  <si>
    <t>Sheffield Hallam University</t>
  </si>
  <si>
    <t>Shrewsbury Colleges Group</t>
  </si>
  <si>
    <t>Solihull College and University Centre</t>
  </si>
  <si>
    <t>South &amp; City College Birmingham</t>
  </si>
  <si>
    <t>South Devon College</t>
  </si>
  <si>
    <t>South Gloucestershire and Stroud College</t>
  </si>
  <si>
    <t>South Staffordshire College</t>
  </si>
  <si>
    <t>University of Southampton</t>
  </si>
  <si>
    <t>Southport College</t>
  </si>
  <si>
    <t>Sparsholt College</t>
  </si>
  <si>
    <t>St Helens College</t>
  </si>
  <si>
    <t>University of St Mark &amp; St John</t>
  </si>
  <si>
    <t>St Mary's University, Twickenham</t>
  </si>
  <si>
    <t>St Mellitus College Trust</t>
  </si>
  <si>
    <t>Staffordshire University</t>
  </si>
  <si>
    <t>Strode College</t>
  </si>
  <si>
    <t>University of Suffolk</t>
  </si>
  <si>
    <t>University of Sunderland</t>
  </si>
  <si>
    <t>The University of Surrey</t>
  </si>
  <si>
    <t>University of Sussex</t>
  </si>
  <si>
    <t>Teesside University</t>
  </si>
  <si>
    <t>Trinity College (Bristol) Limited</t>
  </si>
  <si>
    <t>Trinity Laban Conservatoire of Music and Dance</t>
  </si>
  <si>
    <t>Truro and Penwith College</t>
  </si>
  <si>
    <t>Tyne Coast College</t>
  </si>
  <si>
    <t>UCK Limited</t>
  </si>
  <si>
    <t>UK College of Business and Computing Ltd</t>
  </si>
  <si>
    <t>Wakefield College</t>
  </si>
  <si>
    <t>The University of Warwick</t>
  </si>
  <si>
    <t>Warwickshire College</t>
  </si>
  <si>
    <t>West Herts College</t>
  </si>
  <si>
    <t>West Kent and Ashford College</t>
  </si>
  <si>
    <t>The University of West London</t>
  </si>
  <si>
    <t>West Nottinghamshire College</t>
  </si>
  <si>
    <t>University of the West of England, Bristol</t>
  </si>
  <si>
    <t>West Suffolk College</t>
  </si>
  <si>
    <t>The University of Westminster</t>
  </si>
  <si>
    <t>Weston College of Further and Higher Education</t>
  </si>
  <si>
    <t>Weymouth College</t>
  </si>
  <si>
    <t>Wigan and Leigh College</t>
  </si>
  <si>
    <t>University of Winchester</t>
  </si>
  <si>
    <t>Wirral Metropolitan College</t>
  </si>
  <si>
    <t>The WKCIC Group</t>
  </si>
  <si>
    <t>University of Wolverhampton</t>
  </si>
  <si>
    <t>University of Worcester</t>
  </si>
  <si>
    <t>Writtle University College</t>
  </si>
  <si>
    <t>Yeovil College</t>
  </si>
  <si>
    <t>University of York</t>
  </si>
  <si>
    <t>York College</t>
  </si>
  <si>
    <t>York St John University</t>
  </si>
  <si>
    <t>Hull and York Medical School</t>
  </si>
  <si>
    <t>Brighton and Sussex Medical School</t>
  </si>
  <si>
    <t>University of Aberdeen</t>
  </si>
  <si>
    <t>University of Dundee</t>
  </si>
  <si>
    <t>University of Edinburgh</t>
  </si>
  <si>
    <t>Edinburgh Napier University</t>
  </si>
  <si>
    <t>University of Glasgow</t>
  </si>
  <si>
    <t>Glasgow Caledonian University</t>
  </si>
  <si>
    <t>Heriot-Watt University</t>
  </si>
  <si>
    <t>University of the Highlands and Islands</t>
  </si>
  <si>
    <t>Queen Margaret University, Edinburgh</t>
  </si>
  <si>
    <t>SRUC</t>
  </si>
  <si>
    <t>University of St Andrews</t>
  </si>
  <si>
    <t>University of Stirling</t>
  </si>
  <si>
    <t>University of Strathclyde</t>
  </si>
  <si>
    <t>University of the West of Scotland</t>
  </si>
  <si>
    <t>Bangor University</t>
  </si>
  <si>
    <t>Cardiff and Vale College</t>
  </si>
  <si>
    <t>Cardiff Metropolitan University</t>
  </si>
  <si>
    <t>Cardiff University</t>
  </si>
  <si>
    <t>Gower College Swansea</t>
  </si>
  <si>
    <t>Coleg Gwent</t>
  </si>
  <si>
    <t>Pembrokeshire College</t>
  </si>
  <si>
    <t>Swansea University</t>
  </si>
  <si>
    <t>Coleg y Cymoedd</t>
  </si>
  <si>
    <t>Queen's University of Belfast</t>
  </si>
  <si>
    <t>Stranmillis University College</t>
  </si>
  <si>
    <t>University of Ulster</t>
  </si>
  <si>
    <t>The data refers to students taught in England.</t>
  </si>
  <si>
    <t>The teaching on my course (Q1-4)</t>
  </si>
  <si>
    <t>Learning opportunities (Q5-7)</t>
  </si>
  <si>
    <t>Assessment and feedback (Q8-11)</t>
  </si>
  <si>
    <t>Academic support (Q12-14)</t>
  </si>
  <si>
    <t>Organisation and management (Q15-17)</t>
  </si>
  <si>
    <t>Learning resources (Q18-20)</t>
  </si>
  <si>
    <t>Learning community (Q21-22)</t>
  </si>
  <si>
    <t>Student voice (Q23-25)</t>
  </si>
  <si>
    <t>Overall satisfaction (Q27)</t>
  </si>
  <si>
    <t>NHS practice placements (Q28-33)</t>
  </si>
  <si>
    <t>Students' union (Q26)</t>
  </si>
  <si>
    <t>Notes</t>
  </si>
  <si>
    <t>Students' union</t>
  </si>
  <si>
    <t>Full list of NSS questions</t>
  </si>
  <si>
    <t>Staff are good at explaining things</t>
  </si>
  <si>
    <t>Staff have made the subject interesting</t>
  </si>
  <si>
    <t>The course is intellectually stimulating</t>
  </si>
  <si>
    <t>My course has challenged me to achieve my best work</t>
  </si>
  <si>
    <t>My course has provided me with opportunities to explore ideas or concepts in depth</t>
  </si>
  <si>
    <t>My course has provided me with opportunities to bring information and ideas together from different topics</t>
  </si>
  <si>
    <t>My course has provided me with opportunities to apply what I have learnt</t>
  </si>
  <si>
    <t>The criteria used in marking have been clear in advance</t>
  </si>
  <si>
    <t>Marking and assessment has been fair</t>
  </si>
  <si>
    <t>Feedback on my work has been timely</t>
  </si>
  <si>
    <t>I have received helpful comments on my work</t>
  </si>
  <si>
    <t>I have been able to contact staff when I needed to</t>
  </si>
  <si>
    <t>I have received sufficient advice and guidance in relation to my course</t>
  </si>
  <si>
    <t>Good advice was available when I needed to make study choices on my course</t>
  </si>
  <si>
    <t>The course is well organised and running smoothly</t>
  </si>
  <si>
    <t>The timetable works efficiently for me</t>
  </si>
  <si>
    <t>Any changes in the course or teaching have been communicated effectively</t>
  </si>
  <si>
    <t>The IT resources and facilities provided have supported my learning well</t>
  </si>
  <si>
    <t>The library resources (e.g. books, online services and learning spaces) have supported my learning well</t>
  </si>
  <si>
    <t>I have been able to access course-specific resources (e.g. equipment, facilities, software, collections) when I needed to</t>
  </si>
  <si>
    <t>I feel part of a community of staff and students</t>
  </si>
  <si>
    <t>I have had the right opportunities to work with other students as part of my course</t>
  </si>
  <si>
    <t>I have had the right opportunities to provide feedback on my course</t>
  </si>
  <si>
    <t>Staff value students’ views and opinions about the course</t>
  </si>
  <si>
    <t>It is clear how students’ feedback on the course has been acted on</t>
  </si>
  <si>
    <t>The students’ union (association or guild) effectively represents students’ academic interests</t>
  </si>
  <si>
    <t>Overall, I am satisfied with the quality of the course</t>
  </si>
  <si>
    <t>Sector results for full-time and part-time students - England teaching providers</t>
  </si>
  <si>
    <t>Sector results for full-time and part-time students - Scotland teaching providers</t>
  </si>
  <si>
    <t>Sector results for full-time and part-time students - Wales teaching providers</t>
  </si>
  <si>
    <t>Sector results for full-time and part-time students - Northern Ireland teaching providers</t>
  </si>
  <si>
    <t>This page contains all the same analyses shown on pages 2 to 5, but uses scale results rather than individual question results. A scale is a group of questions.</t>
  </si>
  <si>
    <t>-</t>
  </si>
  <si>
    <t>AECC University College</t>
  </si>
  <si>
    <t>+</t>
  </si>
  <si>
    <t>Arts University Bournemouth, the</t>
  </si>
  <si>
    <t>Berkshire College of Agriculture, the (BCA)</t>
  </si>
  <si>
    <t>Bournemouth and Poole College, The</t>
  </si>
  <si>
    <t>University of Bristol</t>
  </si>
  <si>
    <t>Burnley College</t>
  </si>
  <si>
    <t>Capel Manor College</t>
  </si>
  <si>
    <t>Cheshire College South and West</t>
  </si>
  <si>
    <t>Chichester College Group</t>
  </si>
  <si>
    <t>Courtauld Institute of Art</t>
  </si>
  <si>
    <t>DN Colleges Group</t>
  </si>
  <si>
    <t>Dudley College of Technology</t>
  </si>
  <si>
    <t>East Sussex College Group</t>
  </si>
  <si>
    <t>Grantham College</t>
  </si>
  <si>
    <t>Havant and South Downs College</t>
  </si>
  <si>
    <t>HCUC</t>
  </si>
  <si>
    <t>Imperial College of Science, Technology and Medicine</t>
  </si>
  <si>
    <t>King's College London</t>
  </si>
  <si>
    <t>Leeds Arts University</t>
  </si>
  <si>
    <t>The University of Liverpool</t>
  </si>
  <si>
    <t>University College London</t>
  </si>
  <si>
    <t>The University of Manchester</t>
  </si>
  <si>
    <t>Nazarene Theological College</t>
  </si>
  <si>
    <t>Nelson and Colne College</t>
  </si>
  <si>
    <t>University of Northampton, The</t>
  </si>
  <si>
    <t>The Northern School of Art</t>
  </si>
  <si>
    <t>University of Nottingham, The</t>
  </si>
  <si>
    <t>Nottingham College</t>
  </si>
  <si>
    <t>The School of Oriental and African Studies</t>
  </si>
  <si>
    <t>University College of Osteopathy (The)</t>
  </si>
  <si>
    <t>Ravensbourne University London</t>
  </si>
  <si>
    <t>Royal Holloway and Bedford New College</t>
  </si>
  <si>
    <t>University of Salford, The</t>
  </si>
  <si>
    <t>The University of Sheffield</t>
  </si>
  <si>
    <t>Sheffield College, The</t>
  </si>
  <si>
    <t>Solent University</t>
  </si>
  <si>
    <t>South Thames Colleges Group</t>
  </si>
  <si>
    <t>Spurgeon's College</t>
  </si>
  <si>
    <t>St. George's Hospital Medical School</t>
  </si>
  <si>
    <t>Stoke on Trent College</t>
  </si>
  <si>
    <t>Telford College</t>
  </si>
  <si>
    <t>The Trafford College Group</t>
  </si>
  <si>
    <t>United Colleges Group</t>
  </si>
  <si>
    <t>The Windsor Forest Colleges Group</t>
  </si>
  <si>
    <t>North West Regional College</t>
  </si>
  <si>
    <t>Northern Regional College</t>
  </si>
  <si>
    <t>South Eastern Regional College</t>
  </si>
  <si>
    <t>South West College</t>
  </si>
  <si>
    <t>Royal Conservatoire of Scotland</t>
  </si>
  <si>
    <t>Provider</t>
  </si>
  <si>
    <t>Overall Satisfaction by provider with benchmarks.</t>
  </si>
  <si>
    <t>The data refers to students taught in Scotland.</t>
  </si>
  <si>
    <t>The data refers to students taught in Northern Ireland.</t>
  </si>
  <si>
    <t>Page 1 (Q27 Providers (benchmarked))</t>
  </si>
  <si>
    <t>Southern Regional College</t>
  </si>
  <si>
    <t>UKPRN</t>
  </si>
  <si>
    <t>Association of British Dispensing Opticians(The)</t>
  </si>
  <si>
    <t>BCNO Limited</t>
  </si>
  <si>
    <t>Birmingham Community Healthcare NHS Foundation Trust</t>
  </si>
  <si>
    <t>David Game College Ltd</t>
  </si>
  <si>
    <t>Doreen Bird College of Performing Arts Ltd.</t>
  </si>
  <si>
    <t>The Growth Company Limited</t>
  </si>
  <si>
    <t>Institute for Children, Youth and Mission</t>
  </si>
  <si>
    <t>Italia Conti Academy of Theatre Arts Limited(The)</t>
  </si>
  <si>
    <t>Newham Training and Education Centre</t>
  </si>
  <si>
    <t>Nova Centric Limited</t>
  </si>
  <si>
    <t>Osteopathic Education and Research Limited</t>
  </si>
  <si>
    <t>Platform One (IOW) Limited</t>
  </si>
  <si>
    <t>Royal School of Needlework(The)</t>
  </si>
  <si>
    <t>Somerset County Council</t>
  </si>
  <si>
    <t>Spirit SSR Limited</t>
  </si>
  <si>
    <t>UCFB College of Football Business Limited</t>
  </si>
  <si>
    <t>Aberystwyth University</t>
  </si>
  <si>
    <t>Bridgend College</t>
  </si>
  <si>
    <t>Royal Welsh College of Music and Drama</t>
  </si>
  <si>
    <t>University of South Wales</t>
  </si>
  <si>
    <t>University of Wales Trinity Saint David</t>
  </si>
  <si>
    <t>All NHS students are included. This is a subset of the NSS population and therefore could be based on a small number of students.</t>
  </si>
  <si>
    <t>NHS students are a subset of the NSS population and so results for the NHS practice placements scale could be based on a small number of students.</t>
  </si>
  <si>
    <t>All figures in the tables represent the percentage of valid responses to the question(s) within the scale that were 'definitely agree' or 'mostly agree'.</t>
  </si>
  <si>
    <t>Agree (%)</t>
  </si>
  <si>
    <t>ACM Guildford Limited</t>
  </si>
  <si>
    <t>Bloomsbury Institute Limited</t>
  </si>
  <si>
    <t>DCG</t>
  </si>
  <si>
    <t>EKC Group</t>
  </si>
  <si>
    <t>Hartpury University</t>
  </si>
  <si>
    <t>Unified Seevic Palmer's College</t>
  </si>
  <si>
    <t>Wiltshire College and University Centre</t>
  </si>
  <si>
    <t>2019 Taught</t>
  </si>
  <si>
    <t>2019 Registered</t>
  </si>
  <si>
    <t>Country</t>
  </si>
  <si>
    <t>Brighton Film School Ltd</t>
  </si>
  <si>
    <t>Brockenhurst College</t>
  </si>
  <si>
    <t>Coleg Cambria</t>
  </si>
  <si>
    <t>Deep Blue Sound Limited</t>
  </si>
  <si>
    <t>Fashion Retail Academy</t>
  </si>
  <si>
    <t>Hammond School Limited (The)</t>
  </si>
  <si>
    <t>Herefordshire, Ludlow, and North Shropshire College</t>
  </si>
  <si>
    <t>LCCM AU UK Limited</t>
  </si>
  <si>
    <t>Leeds College of Building</t>
  </si>
  <si>
    <t>Liverpool Media Academy Limited</t>
  </si>
  <si>
    <t>The Metanoia Institute</t>
  </si>
  <si>
    <t>Morley College Limited</t>
  </si>
  <si>
    <t>NCH at Northeastern Limited</t>
  </si>
  <si>
    <t>QAHE (UR) Limited</t>
  </si>
  <si>
    <t>Richmond upon Thames College</t>
  </si>
  <si>
    <t>The Sherwood Psychotherapy Training Institute Limited</t>
  </si>
  <si>
    <t>Shockout Arts Ltd</t>
  </si>
  <si>
    <t>Suffolk New College</t>
  </si>
  <si>
    <t>Urdang Schools Limited</t>
  </si>
  <si>
    <t>Westcountry Schools Trust</t>
  </si>
  <si>
    <t>Whitefield Schools</t>
  </si>
  <si>
    <t>Responses</t>
  </si>
  <si>
    <t>% agree</t>
  </si>
  <si>
    <t>10th</t>
  </si>
  <si>
    <t>90th</t>
  </si>
  <si>
    <t>% agree percentiles</t>
  </si>
  <si>
    <t>Median (50th)</t>
  </si>
  <si>
    <t>Sector results for combined full-time and part-time students by country</t>
  </si>
  <si>
    <t>Ranges of provider-level results - see notes at the bottom of this page</t>
  </si>
  <si>
    <t>The “provider percentage agree” value for a question is the percentage of respondents at the provider who responded either “mostly agree” or “definitely agree” to the question.</t>
  </si>
  <si>
    <t xml:space="preserve">This table presents the range of the provider percentage agree values, by showing the tenth percentile, the median and the 90th percentile. </t>
  </si>
  <si>
    <t>The responses are grouped by the provider that teaches the student, rather than the provider with which they are registered.</t>
  </si>
  <si>
    <t xml:space="preserve">Providers with very small numbers of respondents (less than 50) have been excluded, as their results are subject to a greater degree of uncertainty.  </t>
  </si>
  <si>
    <t>Page 7 (Provider ranges)</t>
  </si>
  <si>
    <t xml:space="preserve">This page presents the range of the provider percentage agree values, by showing the tenth percentile, the median and the 90th percentile. </t>
  </si>
  <si>
    <t>Scotland - 18 providers</t>
  </si>
  <si>
    <t>Wales - 16 providers</t>
  </si>
  <si>
    <t>Northern Ireland - 9 providers</t>
  </si>
  <si>
    <t>Page 6 (Scale by Country)</t>
  </si>
  <si>
    <t>99999999</t>
  </si>
  <si>
    <t>99999998</t>
  </si>
  <si>
    <t>10007713</t>
  </si>
  <si>
    <t>10007709</t>
  </si>
  <si>
    <t>10007167</t>
  </si>
  <si>
    <t>10007696</t>
  </si>
  <si>
    <t>10008914</t>
  </si>
  <si>
    <t>10007657</t>
  </si>
  <si>
    <t>10007833</t>
  </si>
  <si>
    <t>10007139</t>
  </si>
  <si>
    <t>10007166</t>
  </si>
  <si>
    <t>10007455</t>
  </si>
  <si>
    <t>10007553</t>
  </si>
  <si>
    <t>10002107</t>
  </si>
  <si>
    <t>10003614</t>
  </si>
  <si>
    <t>10007527</t>
  </si>
  <si>
    <t>10007500</t>
  </si>
  <si>
    <t>10045652</t>
  </si>
  <si>
    <t>10007469</t>
  </si>
  <si>
    <t>10007459</t>
  </si>
  <si>
    <t>10007165</t>
  </si>
  <si>
    <t>10057945</t>
  </si>
  <si>
    <t>10007431</t>
  </si>
  <si>
    <t>10007800</t>
  </si>
  <si>
    <t>10007164</t>
  </si>
  <si>
    <t>10007427</t>
  </si>
  <si>
    <t>10006566</t>
  </si>
  <si>
    <t>10007419</t>
  </si>
  <si>
    <t>10007417</t>
  </si>
  <si>
    <t>10007859</t>
  </si>
  <si>
    <t>10007163</t>
  </si>
  <si>
    <t>10007858</t>
  </si>
  <si>
    <t>10007289</t>
  </si>
  <si>
    <t>10009099</t>
  </si>
  <si>
    <t>10001476</t>
  </si>
  <si>
    <t>10005736</t>
  </si>
  <si>
    <t>10007807</t>
  </si>
  <si>
    <t>10022021</t>
  </si>
  <si>
    <t>10015506</t>
  </si>
  <si>
    <t>10043164</t>
  </si>
  <si>
    <t>10005999</t>
  </si>
  <si>
    <t>10007063</t>
  </si>
  <si>
    <t>10008017</t>
  </si>
  <si>
    <t>10023464</t>
  </si>
  <si>
    <t>10005998</t>
  </si>
  <si>
    <t>10006549</t>
  </si>
  <si>
    <t>10007161</t>
  </si>
  <si>
    <t>10007855</t>
  </si>
  <si>
    <t>10007806</t>
  </si>
  <si>
    <t>10007160</t>
  </si>
  <si>
    <t>10001475</t>
  </si>
  <si>
    <t>10007159</t>
  </si>
  <si>
    <t>10006398</t>
  </si>
  <si>
    <t>10014001</t>
  </si>
  <si>
    <t>10006378</t>
  </si>
  <si>
    <t>10007805</t>
  </si>
  <si>
    <t>10008010</t>
  </si>
  <si>
    <t>10006349</t>
  </si>
  <si>
    <t>10006341</t>
  </si>
  <si>
    <t>10007804</t>
  </si>
  <si>
    <t>10006299</t>
  </si>
  <si>
    <t>10007782</t>
  </si>
  <si>
    <t>10030776</t>
  </si>
  <si>
    <t>10007843</t>
  </si>
  <si>
    <t>10037449</t>
  </si>
  <si>
    <t>10006174</t>
  </si>
  <si>
    <t>10007803</t>
  </si>
  <si>
    <t>10005700</t>
  </si>
  <si>
    <t>10006093</t>
  </si>
  <si>
    <t>10010457</t>
  </si>
  <si>
    <t>10006050</t>
  </si>
  <si>
    <t>10006038</t>
  </si>
  <si>
    <t>10020633</t>
  </si>
  <si>
    <t>10007158</t>
  </si>
  <si>
    <t>10020685</t>
  </si>
  <si>
    <t>10007793</t>
  </si>
  <si>
    <t>10003674</t>
  </si>
  <si>
    <t>10023526</t>
  </si>
  <si>
    <t>10036143</t>
  </si>
  <si>
    <t>10005981</t>
  </si>
  <si>
    <t>10020699</t>
  </si>
  <si>
    <t>10005977</t>
  </si>
  <si>
    <t>10005967</t>
  </si>
  <si>
    <t>10005959</t>
  </si>
  <si>
    <t>10005946</t>
  </si>
  <si>
    <t>10006022</t>
  </si>
  <si>
    <t>10005822</t>
  </si>
  <si>
    <t>10041563</t>
  </si>
  <si>
    <t>10023458</t>
  </si>
  <si>
    <t>10005790</t>
  </si>
  <si>
    <t>10005788</t>
  </si>
  <si>
    <t>10007157</t>
  </si>
  <si>
    <t>10005741</t>
  </si>
  <si>
    <t>10021256</t>
  </si>
  <si>
    <t>10005032</t>
  </si>
  <si>
    <t>10007156</t>
  </si>
  <si>
    <t>10007839</t>
  </si>
  <si>
    <t>10005575</t>
  </si>
  <si>
    <t>10008455</t>
  </si>
  <si>
    <t>10007838</t>
  </si>
  <si>
    <t>10007779</t>
  </si>
  <si>
    <t>10020436</t>
  </si>
  <si>
    <t>10007837</t>
  </si>
  <si>
    <t>10005553</t>
  </si>
  <si>
    <t>10005561</t>
  </si>
  <si>
    <t>10007778</t>
  </si>
  <si>
    <t>10005545</t>
  </si>
  <si>
    <t>10007835</t>
  </si>
  <si>
    <t>10005544</t>
  </si>
  <si>
    <t>10005523</t>
  </si>
  <si>
    <t>10007776</t>
  </si>
  <si>
    <t>10005500</t>
  </si>
  <si>
    <t>10002863</t>
  </si>
  <si>
    <t>10005470</t>
  </si>
  <si>
    <t>10005469</t>
  </si>
  <si>
    <t>10003331</t>
  </si>
  <si>
    <t>10005404</t>
  </si>
  <si>
    <t>10007802</t>
  </si>
  <si>
    <t>10005389</t>
  </si>
  <si>
    <t>10005343</t>
  </si>
  <si>
    <t>10007775</t>
  </si>
  <si>
    <t>10005337</t>
  </si>
  <si>
    <t>10066755</t>
  </si>
  <si>
    <t>10007155</t>
  </si>
  <si>
    <t>10019178</t>
  </si>
  <si>
    <t>10005127</t>
  </si>
  <si>
    <t>10007801</t>
  </si>
  <si>
    <t>10005124</t>
  </si>
  <si>
    <t>10008430</t>
  </si>
  <si>
    <t>10004676</t>
  </si>
  <si>
    <t>10005072</t>
  </si>
  <si>
    <t>10007834</t>
  </si>
  <si>
    <t>10042570</t>
  </si>
  <si>
    <t>10004930</t>
  </si>
  <si>
    <t>10000936</t>
  </si>
  <si>
    <t>10002344</t>
  </si>
  <si>
    <t>10007780</t>
  </si>
  <si>
    <t>10006770</t>
  </si>
  <si>
    <t>10004835</t>
  </si>
  <si>
    <t>10020858</t>
  </si>
  <si>
    <t>10007154</t>
  </si>
  <si>
    <t>10004797</t>
  </si>
  <si>
    <t>10004577</t>
  </si>
  <si>
    <t>10004775</t>
  </si>
  <si>
    <t>10001282</t>
  </si>
  <si>
    <t>10001503</t>
  </si>
  <si>
    <t>10020372</t>
  </si>
  <si>
    <t>10004740</t>
  </si>
  <si>
    <t>10007138</t>
  </si>
  <si>
    <t>10020634</t>
  </si>
  <si>
    <t>10004718</t>
  </si>
  <si>
    <t>10004690</t>
  </si>
  <si>
    <t>10004686</t>
  </si>
  <si>
    <t>10008397</t>
  </si>
  <si>
    <t>10007832</t>
  </si>
  <si>
    <t>10004609</t>
  </si>
  <si>
    <t>10007799</t>
  </si>
  <si>
    <t>10004603</t>
  </si>
  <si>
    <t>10004579</t>
  </si>
  <si>
    <t>10004576</t>
  </si>
  <si>
    <t>10006963</t>
  </si>
  <si>
    <t>10030129</t>
  </si>
  <si>
    <t>10004552</t>
  </si>
  <si>
    <t>10009614</t>
  </si>
  <si>
    <t>10048199</t>
  </si>
  <si>
    <t>10004599</t>
  </si>
  <si>
    <t>10004538</t>
  </si>
  <si>
    <t>10004478</t>
  </si>
  <si>
    <t>10004450</t>
  </si>
  <si>
    <t>10004442</t>
  </si>
  <si>
    <t>10004432</t>
  </si>
  <si>
    <t>10023454</t>
  </si>
  <si>
    <t>10023777</t>
  </si>
  <si>
    <t>10004351</t>
  </si>
  <si>
    <t>10004344</t>
  </si>
  <si>
    <t>10004320</t>
  </si>
  <si>
    <t>10045476</t>
  </si>
  <si>
    <t>10023453</t>
  </si>
  <si>
    <t>10023452</t>
  </si>
  <si>
    <t>10004180</t>
  </si>
  <si>
    <t>10007798</t>
  </si>
  <si>
    <t>10023139</t>
  </si>
  <si>
    <t>10004113</t>
  </si>
  <si>
    <t>10004112</t>
  </si>
  <si>
    <t>10004079</t>
  </si>
  <si>
    <t>10004078</t>
  </si>
  <si>
    <t>10004075</t>
  </si>
  <si>
    <t>10008362</t>
  </si>
  <si>
    <t>10022285</t>
  </si>
  <si>
    <t>10004063</t>
  </si>
  <si>
    <t>10004048</t>
  </si>
  <si>
    <t>10008289</t>
  </si>
  <si>
    <t>10007812</t>
  </si>
  <si>
    <t>10030391</t>
  </si>
  <si>
    <t>10007784</t>
  </si>
  <si>
    <t>10031239</t>
  </si>
  <si>
    <t>10003957</t>
  </si>
  <si>
    <t>10003945</t>
  </si>
  <si>
    <t>10003956</t>
  </si>
  <si>
    <t>10006842</t>
  </si>
  <si>
    <t>10003928</t>
  </si>
  <si>
    <t>10007151</t>
  </si>
  <si>
    <t>10003867</t>
  </si>
  <si>
    <t>10007796</t>
  </si>
  <si>
    <t>10003863</t>
  </si>
  <si>
    <t>10034449</t>
  </si>
  <si>
    <t>10003855</t>
  </si>
  <si>
    <t>10024962</t>
  </si>
  <si>
    <t>10003861</t>
  </si>
  <si>
    <t>10003854</t>
  </si>
  <si>
    <t>10007795</t>
  </si>
  <si>
    <t>10066551</t>
  </si>
  <si>
    <t>10039956</t>
  </si>
  <si>
    <t>10007768</t>
  </si>
  <si>
    <t>10003678</t>
  </si>
  <si>
    <t>10003676</t>
  </si>
  <si>
    <t>10003645</t>
  </si>
  <si>
    <t>10010227</t>
  </si>
  <si>
    <t>10007150</t>
  </si>
  <si>
    <t>10003566</t>
  </si>
  <si>
    <t>10007767</t>
  </si>
  <si>
    <t>10021682</t>
  </si>
  <si>
    <t>10003425</t>
  </si>
  <si>
    <t>10009527</t>
  </si>
  <si>
    <t>10010213</t>
  </si>
  <si>
    <t>10001546</t>
  </si>
  <si>
    <t>10001288</t>
  </si>
  <si>
    <t>10003270</t>
  </si>
  <si>
    <t>10003239</t>
  </si>
  <si>
    <t>10035638</t>
  </si>
  <si>
    <t>10003200</t>
  </si>
  <si>
    <t>10007149</t>
  </si>
  <si>
    <t>10003193</t>
  </si>
  <si>
    <t>10007148</t>
  </si>
  <si>
    <t>10003146</t>
  </si>
  <si>
    <t>10003128</t>
  </si>
  <si>
    <t>10007114</t>
  </si>
  <si>
    <t>10007147</t>
  </si>
  <si>
    <t>10003035</t>
  </si>
  <si>
    <t>10007764</t>
  </si>
  <si>
    <t>10003023</t>
  </si>
  <si>
    <t>10003022</t>
  </si>
  <si>
    <t>10007977</t>
  </si>
  <si>
    <t>10007193</t>
  </si>
  <si>
    <t>10005979</t>
  </si>
  <si>
    <t>10080811</t>
  </si>
  <si>
    <t>10040812</t>
  </si>
  <si>
    <t>10002869</t>
  </si>
  <si>
    <t>10002852</t>
  </si>
  <si>
    <t>10002843</t>
  </si>
  <si>
    <t>10008912</t>
  </si>
  <si>
    <t>10007825</t>
  </si>
  <si>
    <t>10007820</t>
  </si>
  <si>
    <t>10004177</t>
  </si>
  <si>
    <t>10007938</t>
  </si>
  <si>
    <t>10007146</t>
  </si>
  <si>
    <t>10004736</t>
  </si>
  <si>
    <t>10002743</t>
  </si>
  <si>
    <t>10030408</t>
  </si>
  <si>
    <t>10002718</t>
  </si>
  <si>
    <t>10007145</t>
  </si>
  <si>
    <t>10002681</t>
  </si>
  <si>
    <t>10007762</t>
  </si>
  <si>
    <t>10007794</t>
  </si>
  <si>
    <t>10002638</t>
  </si>
  <si>
    <t>10022087</t>
  </si>
  <si>
    <t>10038763</t>
  </si>
  <si>
    <t>10009213</t>
  </si>
  <si>
    <t>10002412</t>
  </si>
  <si>
    <t>10008640</t>
  </si>
  <si>
    <t>10033187</t>
  </si>
  <si>
    <t>10002370</t>
  </si>
  <si>
    <t>10007792</t>
  </si>
  <si>
    <t>10008173</t>
  </si>
  <si>
    <t>10007791</t>
  </si>
  <si>
    <t>10022047</t>
  </si>
  <si>
    <t>10021100</t>
  </si>
  <si>
    <t>10006570</t>
  </si>
  <si>
    <t>10007772</t>
  </si>
  <si>
    <t>10007790</t>
  </si>
  <si>
    <t>10007823</t>
  </si>
  <si>
    <t>10002923</t>
  </si>
  <si>
    <t>10007144</t>
  </si>
  <si>
    <t>10002111</t>
  </si>
  <si>
    <t>10004116</t>
  </si>
  <si>
    <t>10007789</t>
  </si>
  <si>
    <t>10007143</t>
  </si>
  <si>
    <t>10007852</t>
  </si>
  <si>
    <t>10007924</t>
  </si>
  <si>
    <t>10002011</t>
  </si>
  <si>
    <t>10004695</t>
  </si>
  <si>
    <t>10007851</t>
  </si>
  <si>
    <t>10001901</t>
  </si>
  <si>
    <t>10001883</t>
  </si>
  <si>
    <t>10001919</t>
  </si>
  <si>
    <t>10015688</t>
  </si>
  <si>
    <t>10001850</t>
  </si>
  <si>
    <t>10007361</t>
  </si>
  <si>
    <t>10007842</t>
  </si>
  <si>
    <t>10001778</t>
  </si>
  <si>
    <t>10006427</t>
  </si>
  <si>
    <t>10001743</t>
  </si>
  <si>
    <t>10001726</t>
  </si>
  <si>
    <t>10003010</t>
  </si>
  <si>
    <t>10007761</t>
  </si>
  <si>
    <t>10034324</t>
  </si>
  <si>
    <t>10001696</t>
  </si>
  <si>
    <t>10001653</t>
  </si>
  <si>
    <t>10001535</t>
  </si>
  <si>
    <t>10001478</t>
  </si>
  <si>
    <t>10007578</t>
  </si>
  <si>
    <t>10003955</t>
  </si>
  <si>
    <t>10001467</t>
  </si>
  <si>
    <t>10005128</t>
  </si>
  <si>
    <t>10004772</t>
  </si>
  <si>
    <t>10039082</t>
  </si>
  <si>
    <t>10001386</t>
  </si>
  <si>
    <t>10007817</t>
  </si>
  <si>
    <t>10007137</t>
  </si>
  <si>
    <t>10001378</t>
  </si>
  <si>
    <t>10007848</t>
  </si>
  <si>
    <t>10005972</t>
  </si>
  <si>
    <t>10007141</t>
  </si>
  <si>
    <t>10007814</t>
  </si>
  <si>
    <t>10007854</t>
  </si>
  <si>
    <t>10034450</t>
  </si>
  <si>
    <t>10001148</t>
  </si>
  <si>
    <t>10001143</t>
  </si>
  <si>
    <t>10001116</t>
  </si>
  <si>
    <t>10010308</t>
  </si>
  <si>
    <t>10041295</t>
  </si>
  <si>
    <t>10001005</t>
  </si>
  <si>
    <t>10001004</t>
  </si>
  <si>
    <t>10001000</t>
  </si>
  <si>
    <t>10000975</t>
  </si>
  <si>
    <t>10007787</t>
  </si>
  <si>
    <t>10000961</t>
  </si>
  <si>
    <t>10000952</t>
  </si>
  <si>
    <t>10000950</t>
  </si>
  <si>
    <t>10000948</t>
  </si>
  <si>
    <t>10000944</t>
  </si>
  <si>
    <t>10007786</t>
  </si>
  <si>
    <t>10037806</t>
  </si>
  <si>
    <t>10000886</t>
  </si>
  <si>
    <t>10000878</t>
  </si>
  <si>
    <t>10008119</t>
  </si>
  <si>
    <t>10000840</t>
  </si>
  <si>
    <t>10007785</t>
  </si>
  <si>
    <t>10000824</t>
  </si>
  <si>
    <t>10000820</t>
  </si>
  <si>
    <t>10000812</t>
  </si>
  <si>
    <t>10006841</t>
  </si>
  <si>
    <t>10004061</t>
  </si>
  <si>
    <t>10000754</t>
  </si>
  <si>
    <t>10000747</t>
  </si>
  <si>
    <t>10007811</t>
  </si>
  <si>
    <t>10000721</t>
  </si>
  <si>
    <t>10000720</t>
  </si>
  <si>
    <t>10006442</t>
  </si>
  <si>
    <t>10039958</t>
  </si>
  <si>
    <t>10007140</t>
  </si>
  <si>
    <t>10000712</t>
  </si>
  <si>
    <t>10006840</t>
  </si>
  <si>
    <t>10007760</t>
  </si>
  <si>
    <t>10037544</t>
  </si>
  <si>
    <t>10000654</t>
  </si>
  <si>
    <t>10007152</t>
  </si>
  <si>
    <t>10000610</t>
  </si>
  <si>
    <t>10000911</t>
  </si>
  <si>
    <t>10000571</t>
  </si>
  <si>
    <t>10001465</t>
  </si>
  <si>
    <t>10007850</t>
  </si>
  <si>
    <t>10000536</t>
  </si>
  <si>
    <t>10000533</t>
  </si>
  <si>
    <t>10000528</t>
  </si>
  <si>
    <t>10007857</t>
  </si>
  <si>
    <t>10000473</t>
  </si>
  <si>
    <t>10007759</t>
  </si>
  <si>
    <t>10000047</t>
  </si>
  <si>
    <t>10020416</t>
  </si>
  <si>
    <t>10000415</t>
  </si>
  <si>
    <t>10007162</t>
  </si>
  <si>
    <t>10000385</t>
  </si>
  <si>
    <t>10000381</t>
  </si>
  <si>
    <t>10005451</t>
  </si>
  <si>
    <t>10008071</t>
  </si>
  <si>
    <t>Anglia Ruskin University Higher Education Corporation</t>
  </si>
  <si>
    <t>10000291</t>
  </si>
  <si>
    <t>10000248</t>
  </si>
  <si>
    <t>10000216</t>
  </si>
  <si>
    <t>10000163</t>
  </si>
  <si>
    <t>10004927</t>
  </si>
  <si>
    <t>10067853</t>
  </si>
  <si>
    <t>10000055</t>
  </si>
  <si>
    <t>10007856</t>
  </si>
  <si>
    <t>Abertay University</t>
  </si>
  <si>
    <t>10007849</t>
  </si>
  <si>
    <t>10007783</t>
  </si>
  <si>
    <t>England - 246 providers</t>
  </si>
  <si>
    <t>2020 sector results for combined full-time and part-time students by country</t>
  </si>
  <si>
    <t>UK - 289 providers</t>
  </si>
  <si>
    <t>2020 National Student Survey question 27 by provider</t>
  </si>
  <si>
    <t>2020 Taught</t>
  </si>
  <si>
    <t>2020 Registered</t>
  </si>
  <si>
    <t>10010093</t>
  </si>
  <si>
    <t>Academy for Contemporary Circus and Physical Theatre</t>
  </si>
  <si>
    <t>10081209</t>
  </si>
  <si>
    <t>ACM London Limited</t>
  </si>
  <si>
    <t>10038034</t>
  </si>
  <si>
    <t>The Addict Dance Academy Ltd</t>
  </si>
  <si>
    <t>10082366</t>
  </si>
  <si>
    <t>10000560</t>
  </si>
  <si>
    <t>Basingstoke College of Technology</t>
  </si>
  <si>
    <t>10020680</t>
  </si>
  <si>
    <t>Belfast Metropolitan College</t>
  </si>
  <si>
    <t>10056585</t>
  </si>
  <si>
    <t>Cambridge Ruskin International College Limited</t>
  </si>
  <si>
    <t>10002061</t>
  </si>
  <si>
    <t>Central Bedfordshire College</t>
  </si>
  <si>
    <t>City of Sunderland College</t>
  </si>
  <si>
    <t>10007912</t>
  </si>
  <si>
    <t>Cliff College</t>
  </si>
  <si>
    <t>10001512</t>
  </si>
  <si>
    <t>Community Music Limited</t>
  </si>
  <si>
    <t>The Education Training Collective</t>
  </si>
  <si>
    <t>10004035</t>
  </si>
  <si>
    <t>The Film Education Training Trust Limited</t>
  </si>
  <si>
    <t>10041898</t>
  </si>
  <si>
    <t>Hy Education Limited</t>
  </si>
  <si>
    <t>10023445</t>
  </si>
  <si>
    <t>International College of Oriental Medicine (U.K.) Limited(The)</t>
  </si>
  <si>
    <t>10003406</t>
  </si>
  <si>
    <t>Isle of Wight College</t>
  </si>
  <si>
    <t>10028607</t>
  </si>
  <si>
    <t>KLM UK Engineering Limited</t>
  </si>
  <si>
    <t>10003758</t>
  </si>
  <si>
    <t>Lamda Limited</t>
  </si>
  <si>
    <t>10038501</t>
  </si>
  <si>
    <t>N D A Foundation</t>
  </si>
  <si>
    <t>10009715</t>
  </si>
  <si>
    <t>The National Childbirth Trust</t>
  </si>
  <si>
    <t>10045275</t>
  </si>
  <si>
    <t>Nexus Institute of Creative Arts</t>
  </si>
  <si>
    <t>10007011</t>
  </si>
  <si>
    <t>Northampton College</t>
  </si>
  <si>
    <t>10023442</t>
  </si>
  <si>
    <t>The College of Osteopaths</t>
  </si>
  <si>
    <t>10029119</t>
  </si>
  <si>
    <t>Professional Golfers' Association Limited(The)</t>
  </si>
  <si>
    <t>Robert Gordon University</t>
  </si>
  <si>
    <t>10009292</t>
  </si>
  <si>
    <t>Royal Academy of Dramatic Art</t>
  </si>
  <si>
    <t>10005669</t>
  </si>
  <si>
    <t>Sandwell College</t>
  </si>
  <si>
    <t>The SMB Group</t>
  </si>
  <si>
    <t>South Essex College of Further and Higher Education</t>
  </si>
  <si>
    <t>10006020</t>
  </si>
  <si>
    <t>Southampton City College</t>
  </si>
  <si>
    <t>10067466</t>
  </si>
  <si>
    <t>St Andrew's Healthcare</t>
  </si>
  <si>
    <t>10065835</t>
  </si>
  <si>
    <t>St Vincent College</t>
  </si>
  <si>
    <t>10008653</t>
  </si>
  <si>
    <t>St. Piran's School (GB) Limited</t>
  </si>
  <si>
    <r>
      <t xml:space="preserve">2020 NSS Summary Data </t>
    </r>
    <r>
      <rPr>
        <sz val="14"/>
        <rFont val="Arial"/>
        <family val="2"/>
      </rPr>
      <t>(updated 09/10/2020)</t>
    </r>
  </si>
  <si>
    <t>10068157</t>
  </si>
  <si>
    <t>University Centre Peterborough</t>
  </si>
  <si>
    <t>Glasgow School of Art</t>
  </si>
  <si>
    <t>Grwp Llandrillo Menai</t>
  </si>
  <si>
    <t>Leeds Conservatoire</t>
  </si>
  <si>
    <t>London South East Colleges</t>
  </si>
  <si>
    <t>Grwp Colegau NPTC Group of Colleges</t>
  </si>
  <si>
    <t>TEC Partnership</t>
  </si>
  <si>
    <t>Wrexham Glyndwr University</t>
  </si>
  <si>
    <t>1) Percentages are for respondents who 'definitely' or 'mostly' agreed with each question. Those who did not answer that question or who chose the answer ‘Not applicable’ are not included in the calculation of the percentage.</t>
  </si>
  <si>
    <t>2) Where a result is not shown, either the provider did not take part in the survey in 2020, or their results were below the 50% response rate or fewer than 10 students responded.</t>
  </si>
  <si>
    <t>3) Benchmarks reflect the sector average percentage agree scores but adjusted to reflect the mix of students and subjects at the provider. The adjustment takes account of the following factors (subject of study, age, sex, ethnicity, disability, and the mode of study).</t>
  </si>
  <si>
    <t>4) +/- shows that the indicator is statistically significantly better/worse than its benchmark.</t>
  </si>
  <si>
    <t>5) Taught figures show results for students against the provider at which the majority of their teaching occurs.</t>
  </si>
  <si>
    <t>6) Registered figures show results for students against the provider that they are registered with, this may differ from the teaching provider.</t>
  </si>
  <si>
    <t>7) All Open University students are included under England.</t>
  </si>
  <si>
    <t>8) Data for providers where the only data is for taught provision may be incomplete</t>
  </si>
  <si>
    <t>9) This release includes data amendments and accounts for provider mergers since the data was last published in July 2020.</t>
  </si>
  <si>
    <t>10) It also corrects an error in the production of the 2019 and 2020 results (which was also present in earlier releases). As a result of this error, a small number of students who were recorded as dormant in the 2017-18 or 2018-19 HESA Student data were incorrectly treated as part-time in the data used to produce the NSS results. In some cases, this has led to small changes in the published results for the following providers: Aston University, Birmingham City University, Bournemouth University, Cardiff University, London Metropolitan University, Middlesex University, Queen Mary University of London, Queen's University of Belfast, Royal Northern College of Music, St Mary's University, Twickenham, St. George's Hospital Medical School, Stranmillis University College, Swansea University, The University of Birmingham, The University of Bolton, The University of East Anglia, The University of Essex, The University of Kent, The University of Lancaster, The University of Leeds, The University of Leicester, The University of Liverpool, The University of Manchester,  The University of Salford ,The University of Warwick, University of Bristol, University of Cambridge, University of Central Lancashire, University of Chester, University of Durham, University of Exeter, University of Hertfordshire, University of Strathclyde, University of Sunderland, University of Sussex, University of Wales: Trinity Saint David, University of York.
It has also led to very small changes to the benchmarks which have affected a larger group of providers.</t>
  </si>
  <si>
    <t>This release includes data amendments and accounts for provider mergers since the data was last published in July 2020.</t>
  </si>
  <si>
    <t>It also corrects an error in the production of the 2019 and 2020 results (which was also present in earlier releases). As a result of this error, a small number of students who were recorded as dormant in the 2017-18 or 2018-19 HESA Student data were incorrectly treated as part-time in the data used to produce the NSS results.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</si>
</sst>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0"/>
      <name val="Arial"/>
      <family val="2"/>
    </font>
    <font>
      <sz val="8"/>
      <name val="Arial"/>
      <family val="2"/>
    </font>
    <font>
      <sz val="10"/>
      <name val="Arial"/>
      <family val="2"/>
    </font>
    <font>
      <b/>
      <sz val="12"/>
      <name val="Arial"/>
      <family val="2"/>
    </font>
    <font>
      <b/>
      <sz val="14"/>
      <name val="Arial"/>
      <family val="2"/>
    </font>
    <font>
      <sz val="14"/>
      <name val="Arial"/>
      <family val="2"/>
    </font>
    <font>
      <sz val="10"/>
      <name val="Arial"/>
      <family val="2"/>
    </font>
    <font>
      <b/>
      <sz val="11"/>
      <name val="Arial"/>
      <family val="2"/>
    </font>
    <font>
      <sz val="10"/>
      <color theme="1"/>
      <name val="Arial"/>
      <family val="2"/>
    </font>
    <font>
      <b/>
      <sz val="10"/>
      <color theme="1"/>
      <name val="Arial"/>
      <family val="2"/>
    </font>
    <font>
      <i/>
      <sz val="10"/>
      <name val="Arial"/>
      <family val="2"/>
    </font>
    <font>
      <i/>
      <sz val="10"/>
      <color theme="1"/>
      <name val="Arial"/>
      <family val="2"/>
    </font>
  </fonts>
  <fills count="8">
    <fill>
      <patternFill patternType="none"/>
    </fill>
    <fill>
      <patternFill patternType="gray125"/>
    </fill>
    <fill>
      <patternFill patternType="solid">
        <fgColor indexed="65"/>
        <bgColor indexed="64"/>
      </patternFill>
    </fill>
    <fill>
      <patternFill patternType="solid">
        <fgColor rgb="FFFFC000"/>
        <bgColor indexed="64"/>
      </patternFill>
    </fill>
    <fill>
      <patternFill patternType="solid">
        <fgColor rgb="FFFFFF00"/>
        <bgColor indexed="64"/>
      </patternFill>
    </fill>
    <fill>
      <patternFill patternType="solid">
        <fgColor rgb="FF7030A0"/>
        <bgColor indexed="64"/>
      </patternFill>
    </fill>
    <fill>
      <patternFill patternType="solid">
        <fgColor theme="5" tint="-0.249977111117893"/>
        <bgColor indexed="64"/>
      </patternFill>
    </fill>
    <fill>
      <patternFill patternType="solid">
        <fgColor theme="0"/>
        <bgColor indexed="64"/>
      </patternFill>
    </fill>
  </fills>
  <borders count="11">
    <border>
      <left/>
      <right/>
      <top/>
      <bottom/>
      <diagonal/>
    </border>
    <border>
      <left/>
      <right/>
      <top/>
      <bottom style="medium">
        <color indexed="64"/>
      </bottom>
      <diagonal/>
    </border>
    <border>
      <left/>
      <right/>
      <top style="medium">
        <color indexed="64"/>
      </top>
      <bottom style="medium">
        <color indexed="64"/>
      </bottom>
      <diagonal/>
    </border>
    <border>
      <left/>
      <right/>
      <top style="medium">
        <color indexed="64"/>
      </top>
      <bottom/>
      <diagonal/>
    </border>
    <border>
      <left/>
      <right/>
      <top style="medium">
        <color indexed="64"/>
      </top>
      <bottom style="hair">
        <color indexed="64"/>
      </bottom>
      <diagonal/>
    </border>
    <border>
      <left/>
      <right/>
      <top/>
      <bottom style="thin">
        <color indexed="64"/>
      </bottom>
      <diagonal/>
    </border>
    <border>
      <left/>
      <right/>
      <top style="medium">
        <color indexed="64"/>
      </top>
      <bottom style="thin">
        <color indexed="64"/>
      </bottom>
      <diagonal/>
    </border>
    <border>
      <left/>
      <right/>
      <top style="hair">
        <color indexed="64"/>
      </top>
      <bottom style="medium">
        <color indexed="64"/>
      </bottom>
      <diagonal/>
    </border>
    <border>
      <left/>
      <right/>
      <top style="hair">
        <color indexed="64"/>
      </top>
      <bottom style="hair">
        <color indexed="64"/>
      </bottom>
      <diagonal/>
    </border>
    <border>
      <left/>
      <right/>
      <top style="thin">
        <color indexed="64"/>
      </top>
      <bottom style="hair">
        <color indexed="64"/>
      </bottom>
      <diagonal/>
    </border>
    <border>
      <left/>
      <right/>
      <top style="hair">
        <color indexed="64"/>
      </top>
      <bottom/>
      <diagonal/>
    </border>
  </borders>
  <cellStyleXfs count="7">
    <xf numFmtId="0" fontId="0" fillId="0" borderId="0"/>
    <xf numFmtId="0" fontId="11" fillId="0" borderId="0"/>
    <xf numFmtId="0" fontId="7" fillId="0" borderId="0"/>
    <xf numFmtId="0" fontId="4" fillId="0" borderId="0"/>
    <xf numFmtId="0" fontId="3" fillId="0" borderId="0"/>
    <xf numFmtId="0" fontId="2" fillId="0" borderId="0"/>
    <xf numFmtId="0" fontId="1" fillId="0" borderId="0"/>
  </cellStyleXfs>
  <cellXfs count="125">
    <xf numFmtId="0" fontId="0" fillId="0" borderId="0" xfId="0"/>
    <xf numFmtId="0" fontId="5" fillId="0" borderId="0" xfId="0" applyFont="1" applyFill="1" applyBorder="1"/>
    <xf numFmtId="0" fontId="7" fillId="0" borderId="0" xfId="0" applyFont="1"/>
    <xf numFmtId="0" fontId="5" fillId="0" borderId="1" xfId="0" applyFont="1" applyFill="1" applyBorder="1"/>
    <xf numFmtId="0" fontId="5" fillId="2" borderId="0" xfId="0" applyFont="1" applyFill="1" applyBorder="1"/>
    <xf numFmtId="0" fontId="0" fillId="2" borderId="0" xfId="0" applyFill="1" applyBorder="1"/>
    <xf numFmtId="0" fontId="0" fillId="0" borderId="0" xfId="0" applyFill="1" applyAlignment="1">
      <alignment wrapText="1"/>
    </xf>
    <xf numFmtId="0" fontId="5" fillId="0" borderId="0" xfId="0" applyFont="1" applyFill="1" applyBorder="1" applyAlignment="1"/>
    <xf numFmtId="0" fontId="5" fillId="0" borderId="0" xfId="0" applyFont="1" applyAlignment="1">
      <alignment wrapText="1"/>
    </xf>
    <xf numFmtId="0" fontId="7" fillId="2" borderId="0" xfId="0" applyFont="1" applyFill="1" applyBorder="1"/>
    <xf numFmtId="0" fontId="7" fillId="2" borderId="0" xfId="0" applyFont="1" applyFill="1" applyBorder="1" applyAlignment="1">
      <alignment vertical="top"/>
    </xf>
    <xf numFmtId="0" fontId="0" fillId="0" borderId="0" xfId="0" applyFill="1" applyBorder="1"/>
    <xf numFmtId="0" fontId="0" fillId="0" borderId="0" xfId="0" applyFill="1"/>
    <xf numFmtId="0" fontId="0" fillId="0" borderId="2" xfId="0" applyFill="1" applyBorder="1"/>
    <xf numFmtId="0" fontId="8" fillId="0" borderId="0" xfId="0" applyFont="1" applyFill="1"/>
    <xf numFmtId="0" fontId="7" fillId="0" borderId="0" xfId="0" applyFont="1" applyFill="1" applyAlignment="1">
      <alignment wrapText="1"/>
    </xf>
    <xf numFmtId="0" fontId="5" fillId="0" borderId="2" xfId="0" applyFont="1" applyFill="1" applyBorder="1" applyAlignment="1">
      <alignment horizontal="right" wrapText="1"/>
    </xf>
    <xf numFmtId="0" fontId="5" fillId="0" borderId="2" xfId="0" applyFont="1" applyFill="1" applyBorder="1"/>
    <xf numFmtId="0" fontId="0" fillId="0" borderId="3" xfId="0" applyFill="1" applyBorder="1"/>
    <xf numFmtId="0" fontId="0" fillId="0" borderId="0" xfId="0" applyFill="1" applyAlignment="1"/>
    <xf numFmtId="0" fontId="0" fillId="0" borderId="4" xfId="0" applyFill="1" applyBorder="1"/>
    <xf numFmtId="0" fontId="5" fillId="0" borderId="0" xfId="0" applyFont="1" applyFill="1" applyAlignment="1">
      <alignment wrapText="1"/>
    </xf>
    <xf numFmtId="0" fontId="5" fillId="0" borderId="0" xfId="0" applyFont="1" applyFill="1"/>
    <xf numFmtId="0" fontId="7" fillId="0" borderId="0" xfId="0" applyFont="1" applyFill="1"/>
    <xf numFmtId="1" fontId="0" fillId="0" borderId="0" xfId="0" applyNumberFormat="1" applyFill="1" applyBorder="1"/>
    <xf numFmtId="0" fontId="5" fillId="0" borderId="6" xfId="0" applyFont="1" applyFill="1" applyBorder="1" applyAlignment="1">
      <alignment horizontal="right" wrapText="1"/>
    </xf>
    <xf numFmtId="0" fontId="0" fillId="0" borderId="8" xfId="0" applyFill="1" applyBorder="1"/>
    <xf numFmtId="0" fontId="0" fillId="0" borderId="7" xfId="0" applyFill="1" applyBorder="1"/>
    <xf numFmtId="0" fontId="0" fillId="0" borderId="9" xfId="0" applyFill="1" applyBorder="1"/>
    <xf numFmtId="0" fontId="5" fillId="0" borderId="2" xfId="0" applyFont="1" applyFill="1" applyBorder="1" applyAlignment="1">
      <alignment horizontal="left" wrapText="1"/>
    </xf>
    <xf numFmtId="0" fontId="7" fillId="0" borderId="6" xfId="0" applyFont="1" applyFill="1" applyBorder="1" applyAlignment="1">
      <alignment horizontal="left" wrapText="1"/>
    </xf>
    <xf numFmtId="0" fontId="5" fillId="2" borderId="0" xfId="0" applyFont="1" applyFill="1" applyBorder="1" applyAlignment="1"/>
    <xf numFmtId="0" fontId="0" fillId="0" borderId="0" xfId="0" applyFill="1" applyAlignment="1">
      <alignment wrapText="1"/>
    </xf>
    <xf numFmtId="0" fontId="0" fillId="0" borderId="0" xfId="0" applyFill="1" applyAlignment="1">
      <alignment horizontal="left" vertical="top" wrapText="1"/>
    </xf>
    <xf numFmtId="0" fontId="0" fillId="0" borderId="7" xfId="0" applyFill="1" applyBorder="1" applyAlignment="1">
      <alignment wrapText="1"/>
    </xf>
    <xf numFmtId="0" fontId="0" fillId="0" borderId="4" xfId="0" applyBorder="1"/>
    <xf numFmtId="0" fontId="0" fillId="0" borderId="8" xfId="0" applyBorder="1"/>
    <xf numFmtId="0" fontId="0" fillId="0" borderId="7" xfId="0" applyBorder="1"/>
    <xf numFmtId="0" fontId="0" fillId="0" borderId="4" xfId="0" applyFill="1" applyBorder="1" applyAlignment="1">
      <alignment wrapText="1"/>
    </xf>
    <xf numFmtId="0" fontId="7" fillId="0" borderId="7" xfId="0" applyFont="1" applyFill="1" applyBorder="1" applyAlignment="1">
      <alignment wrapText="1"/>
    </xf>
    <xf numFmtId="0" fontId="7" fillId="0" borderId="8" xfId="0" applyFont="1" applyFill="1" applyBorder="1" applyAlignment="1">
      <alignment wrapText="1"/>
    </xf>
    <xf numFmtId="0" fontId="0" fillId="0" borderId="9" xfId="0" applyBorder="1"/>
    <xf numFmtId="0" fontId="0" fillId="0" borderId="0" xfId="0" applyFill="1" applyAlignment="1">
      <alignment wrapText="1"/>
    </xf>
    <xf numFmtId="0" fontId="0" fillId="0" borderId="0" xfId="0" applyFill="1" applyAlignment="1">
      <alignment wrapText="1"/>
    </xf>
    <xf numFmtId="0" fontId="0" fillId="0" borderId="10" xfId="0" applyBorder="1"/>
    <xf numFmtId="0" fontId="5" fillId="0" borderId="0" xfId="0" applyFont="1" applyAlignment="1">
      <alignment wrapText="1"/>
    </xf>
    <xf numFmtId="0" fontId="0" fillId="0" borderId="0" xfId="0" applyFill="1" applyAlignment="1">
      <alignment wrapText="1"/>
    </xf>
    <xf numFmtId="0" fontId="7" fillId="2" borderId="0" xfId="1" applyFont="1" applyFill="1" applyBorder="1"/>
    <xf numFmtId="0" fontId="11" fillId="2" borderId="0" xfId="1" applyFill="1" applyBorder="1"/>
    <xf numFmtId="0" fontId="12" fillId="2" borderId="0" xfId="1" applyFont="1" applyFill="1" applyBorder="1"/>
    <xf numFmtId="0" fontId="5" fillId="2" borderId="0" xfId="1" applyFont="1" applyFill="1" applyBorder="1"/>
    <xf numFmtId="0" fontId="7" fillId="0" borderId="0" xfId="0" applyFont="1" applyFill="1" applyAlignment="1">
      <alignment wrapText="1"/>
    </xf>
    <xf numFmtId="0" fontId="7" fillId="0" borderId="0" xfId="2"/>
    <xf numFmtId="0" fontId="7" fillId="0" borderId="0" xfId="2" applyAlignment="1">
      <alignment horizontal="center"/>
    </xf>
    <xf numFmtId="0" fontId="7" fillId="0" borderId="0" xfId="2" applyFill="1"/>
    <xf numFmtId="0" fontId="7" fillId="0" borderId="0" xfId="2" applyFill="1" applyAlignment="1">
      <alignment horizontal="center"/>
    </xf>
    <xf numFmtId="0" fontId="7" fillId="0" borderId="0" xfId="2" applyAlignment="1">
      <alignment horizontal="left"/>
    </xf>
    <xf numFmtId="0" fontId="7" fillId="0" borderId="0" xfId="2" applyFill="1" applyAlignment="1">
      <alignment wrapText="1"/>
    </xf>
    <xf numFmtId="0" fontId="7" fillId="0" borderId="3" xfId="2" applyFill="1" applyBorder="1" applyAlignment="1">
      <alignment wrapText="1"/>
    </xf>
    <xf numFmtId="0" fontId="7" fillId="0" borderId="4" xfId="2" applyFill="1" applyBorder="1" applyAlignment="1">
      <alignment horizontal="center"/>
    </xf>
    <xf numFmtId="0" fontId="7" fillId="0" borderId="5" xfId="2" quotePrefix="1" applyFill="1" applyBorder="1" applyAlignment="1">
      <alignment horizontal="center"/>
    </xf>
    <xf numFmtId="1" fontId="7" fillId="0" borderId="0" xfId="2" applyNumberFormat="1"/>
    <xf numFmtId="1" fontId="7" fillId="0" borderId="0" xfId="2" applyNumberFormat="1" applyAlignment="1">
      <alignment horizontal="center"/>
    </xf>
    <xf numFmtId="0" fontId="0" fillId="0" borderId="0" xfId="0" applyFill="1" applyAlignment="1"/>
    <xf numFmtId="0" fontId="7" fillId="0" borderId="0" xfId="0" applyFont="1" applyFill="1" applyAlignment="1">
      <alignment wrapText="1"/>
    </xf>
    <xf numFmtId="0" fontId="5" fillId="0" borderId="1" xfId="0" applyFont="1" applyFill="1" applyBorder="1" applyAlignment="1">
      <alignment horizontal="right"/>
    </xf>
    <xf numFmtId="0" fontId="5" fillId="0" borderId="0" xfId="0" applyFont="1" applyFill="1" applyBorder="1" applyAlignment="1">
      <alignment horizontal="left" wrapText="1"/>
    </xf>
    <xf numFmtId="0" fontId="0" fillId="2" borderId="0" xfId="0" applyFill="1" applyBorder="1" applyAlignment="1">
      <alignment horizontal="justify" vertical="top" wrapText="1"/>
    </xf>
    <xf numFmtId="0" fontId="5" fillId="0" borderId="0" xfId="0" applyFont="1" applyAlignment="1">
      <alignment wrapText="1"/>
    </xf>
    <xf numFmtId="0" fontId="5" fillId="0" borderId="3" xfId="0" applyFont="1" applyFill="1" applyBorder="1" applyAlignment="1">
      <alignment horizontal="left" wrapText="1"/>
    </xf>
    <xf numFmtId="0" fontId="5" fillId="0" borderId="1" xfId="0" applyFont="1" applyFill="1" applyBorder="1" applyAlignment="1">
      <alignment horizontal="left" wrapText="1"/>
    </xf>
    <xf numFmtId="0" fontId="5" fillId="0" borderId="1" xfId="0" applyFont="1" applyFill="1" applyBorder="1" applyAlignment="1">
      <alignment horizontal="right" wrapText="1"/>
    </xf>
    <xf numFmtId="0" fontId="5" fillId="0" borderId="0" xfId="0" applyFont="1" applyFill="1" applyAlignment="1"/>
    <xf numFmtId="0" fontId="0" fillId="0" borderId="0" xfId="0" applyFill="1" applyAlignment="1">
      <alignment wrapText="1"/>
    </xf>
    <xf numFmtId="0" fontId="7" fillId="0" borderId="0" xfId="0" applyFont="1" applyAlignment="1">
      <alignment vertical="center" wrapText="1"/>
    </xf>
    <xf numFmtId="0" fontId="0" fillId="0" borderId="0" xfId="0" applyFont="1" applyFill="1" applyAlignment="1">
      <alignment wrapText="1"/>
    </xf>
    <xf numFmtId="0" fontId="7" fillId="2" borderId="0" xfId="0" applyFont="1" applyFill="1" applyBorder="1" applyAlignment="1">
      <alignment horizontal="justify" vertical="top" wrapText="1"/>
    </xf>
    <xf numFmtId="0" fontId="0" fillId="2" borderId="0" xfId="0" applyFill="1" applyBorder="1" applyAlignment="1">
      <alignment horizontal="justify" vertical="top" wrapText="1"/>
    </xf>
    <xf numFmtId="1" fontId="7" fillId="0" borderId="0" xfId="2" applyNumberFormat="1" applyFill="1"/>
    <xf numFmtId="1" fontId="7" fillId="0" borderId="0" xfId="2" applyNumberFormat="1" applyFill="1" applyAlignment="1">
      <alignment horizontal="center"/>
    </xf>
    <xf numFmtId="0" fontId="7" fillId="0" borderId="3" xfId="2" applyFont="1" applyFill="1" applyBorder="1" applyAlignment="1">
      <alignment horizontal="left" wrapText="1"/>
    </xf>
    <xf numFmtId="1" fontId="7" fillId="0" borderId="4" xfId="2" applyNumberFormat="1" applyFont="1" applyFill="1" applyBorder="1"/>
    <xf numFmtId="1" fontId="7" fillId="0" borderId="4" xfId="2" applyNumberFormat="1" applyFill="1" applyBorder="1"/>
    <xf numFmtId="1" fontId="7" fillId="0" borderId="4" xfId="2" applyNumberFormat="1" applyFill="1" applyBorder="1" applyAlignment="1">
      <alignment horizontal="center"/>
    </xf>
    <xf numFmtId="0" fontId="7" fillId="0" borderId="5" xfId="2" applyFont="1" applyFill="1" applyBorder="1" applyAlignment="1">
      <alignment horizontal="left" wrapText="1"/>
    </xf>
    <xf numFmtId="0" fontId="7" fillId="0" borderId="5" xfId="2" applyFill="1" applyBorder="1" applyAlignment="1">
      <alignment wrapText="1"/>
    </xf>
    <xf numFmtId="1" fontId="7" fillId="0" borderId="5" xfId="2" applyNumberFormat="1" applyFill="1" applyBorder="1" applyAlignment="1">
      <alignment horizontal="right" wrapText="1"/>
    </xf>
    <xf numFmtId="1" fontId="7" fillId="0" borderId="5" xfId="2" quotePrefix="1" applyNumberFormat="1" applyFill="1" applyBorder="1" applyAlignment="1">
      <alignment horizontal="center"/>
    </xf>
    <xf numFmtId="0" fontId="5" fillId="0" borderId="0" xfId="0" applyFont="1" applyFill="1" applyBorder="1" applyAlignment="1">
      <alignment horizontal="right" wrapText="1"/>
    </xf>
    <xf numFmtId="0" fontId="7" fillId="0" borderId="0" xfId="2" applyNumberFormat="1" applyFont="1"/>
    <xf numFmtId="0" fontId="7" fillId="0" borderId="0" xfId="2" applyNumberFormat="1" applyFont="1" applyAlignment="1">
      <alignment horizontal="center"/>
    </xf>
    <xf numFmtId="0" fontId="7" fillId="0" borderId="0" xfId="2" applyNumberFormat="1" applyFont="1" applyAlignment="1">
      <alignment wrapText="1"/>
    </xf>
    <xf numFmtId="0" fontId="7" fillId="0" borderId="0" xfId="2" applyNumberFormat="1" applyFont="1" applyAlignment="1">
      <alignment horizontal="left"/>
    </xf>
    <xf numFmtId="0" fontId="0" fillId="0" borderId="0" xfId="0" applyFill="1" applyAlignment="1">
      <alignment wrapText="1"/>
    </xf>
    <xf numFmtId="0" fontId="7" fillId="0" borderId="0" xfId="0" applyFont="1" applyFill="1" applyAlignment="1"/>
    <xf numFmtId="0" fontId="7" fillId="0" borderId="0" xfId="0" applyFont="1" applyFill="1" applyAlignment="1">
      <alignment wrapText="1"/>
    </xf>
    <xf numFmtId="0" fontId="0" fillId="0" borderId="0" xfId="0" applyFont="1" applyFill="1" applyAlignment="1">
      <alignment wrapText="1"/>
    </xf>
    <xf numFmtId="0" fontId="13" fillId="0" borderId="0" xfId="6" applyNumberFormat="1" applyFont="1"/>
    <xf numFmtId="0" fontId="15" fillId="2" borderId="0" xfId="2" applyFont="1" applyFill="1" applyBorder="1"/>
    <xf numFmtId="0" fontId="15" fillId="7" borderId="0" xfId="2" applyFont="1" applyFill="1" applyBorder="1"/>
    <xf numFmtId="0" fontId="14" fillId="0" borderId="0" xfId="6" applyNumberFormat="1" applyFont="1"/>
    <xf numFmtId="0" fontId="7" fillId="2" borderId="0" xfId="0" applyFont="1" applyFill="1" applyBorder="1" applyAlignment="1">
      <alignment horizontal="justify" vertical="top" wrapText="1"/>
    </xf>
    <xf numFmtId="0" fontId="0" fillId="2" borderId="0" xfId="0" applyFill="1" applyBorder="1" applyAlignment="1">
      <alignment horizontal="justify" vertical="top" wrapText="1"/>
    </xf>
    <xf numFmtId="0" fontId="9" fillId="2" borderId="0" xfId="0" applyFont="1" applyFill="1" applyBorder="1" applyAlignment="1"/>
    <xf numFmtId="0" fontId="8" fillId="0" borderId="0" xfId="2" applyFont="1" applyAlignment="1"/>
    <xf numFmtId="0" fontId="5" fillId="0" borderId="0" xfId="2" applyFont="1" applyFill="1" applyAlignment="1"/>
    <xf numFmtId="0" fontId="5" fillId="0" borderId="3" xfId="0" applyFont="1" applyFill="1" applyBorder="1" applyAlignment="1">
      <alignment horizontal="center"/>
    </xf>
    <xf numFmtId="0" fontId="0" fillId="0" borderId="0" xfId="0" applyFill="1" applyAlignment="1"/>
    <xf numFmtId="0" fontId="7" fillId="0" borderId="0" xfId="0" applyFont="1" applyFill="1" applyAlignment="1"/>
    <xf numFmtId="0" fontId="5" fillId="0" borderId="0" xfId="0" applyFont="1" applyAlignment="1">
      <alignment wrapText="1"/>
    </xf>
    <xf numFmtId="0" fontId="0" fillId="0" borderId="0" xfId="0" applyAlignment="1"/>
    <xf numFmtId="0" fontId="7" fillId="0" borderId="0" xfId="0" applyFont="1" applyFill="1" applyAlignment="1">
      <alignment wrapText="1"/>
    </xf>
    <xf numFmtId="0" fontId="0" fillId="0" borderId="0" xfId="0" applyFill="1" applyAlignment="1">
      <alignment wrapText="1"/>
    </xf>
    <xf numFmtId="0" fontId="7" fillId="0" borderId="0" xfId="0" applyFont="1" applyAlignment="1">
      <alignment vertical="center" wrapText="1"/>
    </xf>
    <xf numFmtId="0" fontId="0" fillId="0" borderId="0" xfId="0" applyFont="1" applyFill="1" applyAlignment="1">
      <alignment wrapText="1"/>
    </xf>
    <xf numFmtId="0" fontId="8" fillId="0" borderId="0" xfId="0" applyFont="1" applyFill="1" applyAlignment="1"/>
    <xf numFmtId="0" fontId="5" fillId="0" borderId="0" xfId="0" applyFont="1" applyFill="1" applyAlignment="1"/>
    <xf numFmtId="0" fontId="5" fillId="0" borderId="3" xfId="0" applyFont="1" applyFill="1" applyBorder="1" applyAlignment="1">
      <alignment horizontal="center" wrapText="1"/>
    </xf>
    <xf numFmtId="0" fontId="7" fillId="0" borderId="0" xfId="0" applyFont="1" applyAlignment="1">
      <alignment horizontal="center"/>
    </xf>
    <xf numFmtId="0" fontId="0" fillId="5" borderId="0" xfId="0" applyFill="1" applyAlignment="1">
      <alignment horizontal="center"/>
    </xf>
    <xf numFmtId="0" fontId="0" fillId="6" borderId="0" xfId="0" applyFill="1" applyAlignment="1">
      <alignment horizontal="center"/>
    </xf>
    <xf numFmtId="0" fontId="7" fillId="4" borderId="0" xfId="0" applyFont="1" applyFill="1" applyAlignment="1">
      <alignment horizontal="center"/>
    </xf>
    <xf numFmtId="0" fontId="0" fillId="0" borderId="0" xfId="0" applyAlignment="1">
      <alignment horizontal="center"/>
    </xf>
    <xf numFmtId="0" fontId="0" fillId="3" borderId="0" xfId="0" applyFill="1" applyAlignment="1">
      <alignment horizontal="center"/>
    </xf>
    <xf numFmtId="0" fontId="16" fillId="7" borderId="0" xfId="0" applyFont="1" applyFill="1" applyBorder="1" applyAlignment="1">
      <alignment vertical="top" wrapText="1"/>
    </xf>
  </cellXfs>
  <cellStyles count="7">
    <cellStyle name="Normal" xfId="0" builtinId="0"/>
    <cellStyle name="Normal 2" xfId="1" xr:uid="{00000000-0005-0000-0000-000001000000}"/>
    <cellStyle name="Normal 2 2" xfId="2" xr:uid="{00000000-0005-0000-0000-000002000000}"/>
    <cellStyle name="Normal 3" xfId="3" xr:uid="{00000000-0005-0000-0000-000003000000}"/>
    <cellStyle name="Normal 4" xfId="4" xr:uid="{00000000-0005-0000-0000-000004000000}"/>
    <cellStyle name="Normal 5" xfId="5" xr:uid="{00000000-0005-0000-0000-000005000000}"/>
    <cellStyle name="Normal 6" xfId="6" xr:uid="{00000000-0005-0000-0000-000006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K65"/>
  <sheetViews>
    <sheetView tabSelected="1" workbookViewId="0">
      <selection sqref="A1:G1"/>
    </sheetView>
  </sheetViews>
  <sheetFormatPr defaultColWidth="9.1796875" defaultRowHeight="12.5" x14ac:dyDescent="0.25"/>
  <cols>
    <col min="1" max="1" width="4.1796875" style="5" customWidth="1"/>
    <col min="2" max="4" width="9.1796875" style="5"/>
    <col min="5" max="5" width="11.26953125" style="5" customWidth="1"/>
    <col min="6" max="6" width="9.1796875" style="5"/>
    <col min="7" max="7" width="10" style="5" customWidth="1"/>
    <col min="8" max="16384" width="9.1796875" style="5"/>
  </cols>
  <sheetData>
    <row r="1" spans="1:11" ht="18" x14ac:dyDescent="0.4">
      <c r="A1" s="103" t="s">
        <v>1001</v>
      </c>
      <c r="B1" s="103"/>
      <c r="C1" s="103"/>
      <c r="D1" s="103"/>
      <c r="E1" s="103"/>
      <c r="F1" s="103"/>
      <c r="G1" s="103"/>
    </row>
    <row r="2" spans="1:11" ht="13" x14ac:dyDescent="0.3">
      <c r="A2" s="4"/>
    </row>
    <row r="3" spans="1:11" ht="13" x14ac:dyDescent="0.3">
      <c r="A3" s="4" t="s">
        <v>17</v>
      </c>
    </row>
    <row r="4" spans="1:11" ht="13" x14ac:dyDescent="0.3">
      <c r="A4" s="4" t="s">
        <v>460</v>
      </c>
    </row>
    <row r="5" spans="1:11" s="9" customFormat="1" x14ac:dyDescent="0.25">
      <c r="A5" s="10" t="s">
        <v>457</v>
      </c>
    </row>
    <row r="6" spans="1:11" ht="28.5" customHeight="1" x14ac:dyDescent="0.3">
      <c r="A6" s="4" t="s">
        <v>26</v>
      </c>
    </row>
    <row r="7" spans="1:11" x14ac:dyDescent="0.25">
      <c r="A7" s="101" t="s">
        <v>358</v>
      </c>
      <c r="B7" s="102"/>
      <c r="C7" s="102"/>
      <c r="D7" s="102"/>
      <c r="E7" s="102"/>
      <c r="F7" s="102"/>
      <c r="G7" s="102"/>
      <c r="H7" s="102"/>
      <c r="I7" s="102"/>
      <c r="J7" s="102"/>
      <c r="K7" s="102"/>
    </row>
    <row r="8" spans="1:11" ht="28.5" customHeight="1" x14ac:dyDescent="0.3">
      <c r="A8" s="4" t="s">
        <v>36</v>
      </c>
    </row>
    <row r="9" spans="1:11" x14ac:dyDescent="0.25">
      <c r="A9" s="101" t="s">
        <v>458</v>
      </c>
      <c r="B9" s="102"/>
      <c r="C9" s="102"/>
      <c r="D9" s="102"/>
      <c r="E9" s="102"/>
      <c r="F9" s="102"/>
      <c r="G9" s="102"/>
      <c r="H9" s="102"/>
      <c r="I9" s="102"/>
      <c r="J9" s="102"/>
      <c r="K9" s="102"/>
    </row>
    <row r="10" spans="1:11" ht="28.5" customHeight="1" x14ac:dyDescent="0.3">
      <c r="A10" s="31" t="s">
        <v>37</v>
      </c>
    </row>
    <row r="11" spans="1:11" ht="12.75" customHeight="1" x14ac:dyDescent="0.25">
      <c r="A11" s="102" t="s">
        <v>39</v>
      </c>
      <c r="B11" s="102"/>
      <c r="C11" s="102"/>
      <c r="D11" s="102"/>
      <c r="E11" s="102"/>
      <c r="F11" s="102"/>
      <c r="G11" s="102"/>
      <c r="H11" s="102"/>
      <c r="I11" s="102"/>
      <c r="J11" s="102"/>
      <c r="K11" s="102"/>
    </row>
    <row r="12" spans="1:11" ht="28.5" customHeight="1" x14ac:dyDescent="0.3">
      <c r="A12" s="4" t="s">
        <v>38</v>
      </c>
    </row>
    <row r="13" spans="1:11" x14ac:dyDescent="0.25">
      <c r="A13" s="101" t="s">
        <v>459</v>
      </c>
      <c r="B13" s="102"/>
      <c r="C13" s="102"/>
      <c r="D13" s="102"/>
      <c r="E13" s="102"/>
      <c r="F13" s="102"/>
      <c r="G13" s="102"/>
      <c r="H13" s="102"/>
      <c r="I13" s="102"/>
      <c r="J13" s="102"/>
      <c r="K13" s="102"/>
    </row>
    <row r="14" spans="1:11" ht="28.5" customHeight="1" x14ac:dyDescent="0.3">
      <c r="A14" s="4" t="s">
        <v>536</v>
      </c>
    </row>
    <row r="15" spans="1:11" ht="27" customHeight="1" x14ac:dyDescent="0.25">
      <c r="A15" s="102" t="s">
        <v>404</v>
      </c>
      <c r="B15" s="102"/>
      <c r="C15" s="102"/>
      <c r="D15" s="102"/>
      <c r="E15" s="102"/>
      <c r="F15" s="102"/>
      <c r="G15" s="102"/>
      <c r="H15" s="102"/>
      <c r="I15" s="102"/>
      <c r="J15" s="102"/>
      <c r="K15" s="102"/>
    </row>
    <row r="16" spans="1:11" ht="27" customHeight="1" x14ac:dyDescent="0.3">
      <c r="A16" s="4" t="s">
        <v>531</v>
      </c>
      <c r="B16" s="67"/>
      <c r="C16" s="67"/>
      <c r="D16" s="67"/>
      <c r="E16" s="67"/>
      <c r="F16" s="67"/>
      <c r="G16" s="67"/>
      <c r="H16" s="67"/>
      <c r="I16" s="67"/>
      <c r="J16" s="67"/>
      <c r="K16" s="67"/>
    </row>
    <row r="17" spans="1:11" ht="27" customHeight="1" x14ac:dyDescent="0.25">
      <c r="A17" s="101" t="s">
        <v>532</v>
      </c>
      <c r="B17" s="102"/>
      <c r="C17" s="102"/>
      <c r="D17" s="102"/>
      <c r="E17" s="102"/>
      <c r="F17" s="102"/>
      <c r="G17" s="102"/>
      <c r="H17" s="102"/>
      <c r="I17" s="102"/>
      <c r="J17" s="102"/>
      <c r="K17" s="102"/>
    </row>
    <row r="18" spans="1:11" x14ac:dyDescent="0.25">
      <c r="A18" s="76"/>
      <c r="B18" s="77"/>
      <c r="C18" s="77"/>
      <c r="D18" s="77"/>
      <c r="E18" s="77"/>
      <c r="F18" s="77"/>
      <c r="G18" s="77"/>
      <c r="H18" s="77"/>
      <c r="I18" s="77"/>
      <c r="J18" s="77"/>
      <c r="K18" s="77"/>
    </row>
    <row r="19" spans="1:11" ht="14" x14ac:dyDescent="0.3">
      <c r="A19" s="49" t="s">
        <v>372</v>
      </c>
      <c r="B19" s="48"/>
    </row>
    <row r="20" spans="1:11" ht="13" x14ac:dyDescent="0.3">
      <c r="A20" s="50" t="s">
        <v>5</v>
      </c>
      <c r="B20" s="48"/>
    </row>
    <row r="21" spans="1:11" x14ac:dyDescent="0.25">
      <c r="A21" s="48">
        <v>1</v>
      </c>
      <c r="B21" s="47" t="s">
        <v>373</v>
      </c>
    </row>
    <row r="22" spans="1:11" x14ac:dyDescent="0.25">
      <c r="A22" s="48">
        <v>2</v>
      </c>
      <c r="B22" s="47" t="s">
        <v>374</v>
      </c>
    </row>
    <row r="23" spans="1:11" x14ac:dyDescent="0.25">
      <c r="A23" s="48">
        <v>3</v>
      </c>
      <c r="B23" s="47" t="s">
        <v>375</v>
      </c>
    </row>
    <row r="24" spans="1:11" x14ac:dyDescent="0.25">
      <c r="A24" s="48">
        <v>4</v>
      </c>
      <c r="B24" s="47" t="s">
        <v>376</v>
      </c>
    </row>
    <row r="25" spans="1:11" x14ac:dyDescent="0.25">
      <c r="A25" s="48"/>
      <c r="B25" s="48"/>
    </row>
    <row r="26" spans="1:11" ht="13" x14ac:dyDescent="0.3">
      <c r="A26" s="50" t="s">
        <v>42</v>
      </c>
      <c r="B26" s="48"/>
    </row>
    <row r="27" spans="1:11" x14ac:dyDescent="0.25">
      <c r="A27" s="48">
        <v>5</v>
      </c>
      <c r="B27" s="48" t="s">
        <v>377</v>
      </c>
    </row>
    <row r="28" spans="1:11" x14ac:dyDescent="0.25">
      <c r="A28" s="48">
        <v>6</v>
      </c>
      <c r="B28" s="48" t="s">
        <v>378</v>
      </c>
    </row>
    <row r="29" spans="1:11" x14ac:dyDescent="0.25">
      <c r="A29" s="48">
        <v>7</v>
      </c>
      <c r="B29" s="48" t="s">
        <v>379</v>
      </c>
    </row>
    <row r="30" spans="1:11" x14ac:dyDescent="0.25">
      <c r="A30" s="48"/>
      <c r="B30" s="48"/>
    </row>
    <row r="31" spans="1:11" ht="13" x14ac:dyDescent="0.3">
      <c r="A31" s="50" t="s">
        <v>8</v>
      </c>
      <c r="B31" s="48"/>
    </row>
    <row r="32" spans="1:11" x14ac:dyDescent="0.25">
      <c r="A32" s="48">
        <v>8</v>
      </c>
      <c r="B32" s="47" t="s">
        <v>380</v>
      </c>
    </row>
    <row r="33" spans="1:2" x14ac:dyDescent="0.25">
      <c r="A33" s="48">
        <v>9</v>
      </c>
      <c r="B33" s="47" t="s">
        <v>381</v>
      </c>
    </row>
    <row r="34" spans="1:2" x14ac:dyDescent="0.25">
      <c r="A34" s="48">
        <v>10</v>
      </c>
      <c r="B34" s="47" t="s">
        <v>382</v>
      </c>
    </row>
    <row r="35" spans="1:2" x14ac:dyDescent="0.25">
      <c r="A35" s="48">
        <v>11</v>
      </c>
      <c r="B35" s="47" t="s">
        <v>383</v>
      </c>
    </row>
    <row r="36" spans="1:2" x14ac:dyDescent="0.25">
      <c r="A36" s="48"/>
      <c r="B36" s="48"/>
    </row>
    <row r="37" spans="1:2" ht="13" x14ac:dyDescent="0.3">
      <c r="A37" s="50" t="s">
        <v>9</v>
      </c>
      <c r="B37" s="48"/>
    </row>
    <row r="38" spans="1:2" x14ac:dyDescent="0.25">
      <c r="A38" s="48">
        <v>12</v>
      </c>
      <c r="B38" s="47" t="s">
        <v>384</v>
      </c>
    </row>
    <row r="39" spans="1:2" x14ac:dyDescent="0.25">
      <c r="A39" s="48">
        <v>13</v>
      </c>
      <c r="B39" s="47" t="s">
        <v>385</v>
      </c>
    </row>
    <row r="40" spans="1:2" x14ac:dyDescent="0.25">
      <c r="A40" s="48">
        <v>14</v>
      </c>
      <c r="B40" s="47" t="s">
        <v>386</v>
      </c>
    </row>
    <row r="41" spans="1:2" x14ac:dyDescent="0.25">
      <c r="A41" s="48"/>
      <c r="B41" s="48"/>
    </row>
    <row r="42" spans="1:2" ht="13" x14ac:dyDescent="0.3">
      <c r="A42" s="50" t="s">
        <v>10</v>
      </c>
      <c r="B42" s="48"/>
    </row>
    <row r="43" spans="1:2" x14ac:dyDescent="0.25">
      <c r="A43" s="48">
        <v>15</v>
      </c>
      <c r="B43" s="47" t="s">
        <v>387</v>
      </c>
    </row>
    <row r="44" spans="1:2" x14ac:dyDescent="0.25">
      <c r="A44" s="48">
        <v>16</v>
      </c>
      <c r="B44" s="47" t="s">
        <v>388</v>
      </c>
    </row>
    <row r="45" spans="1:2" x14ac:dyDescent="0.25">
      <c r="A45" s="48">
        <v>17</v>
      </c>
      <c r="B45" s="47" t="s">
        <v>389</v>
      </c>
    </row>
    <row r="46" spans="1:2" x14ac:dyDescent="0.25">
      <c r="A46" s="48"/>
      <c r="B46" s="48"/>
    </row>
    <row r="47" spans="1:2" ht="13" x14ac:dyDescent="0.3">
      <c r="A47" s="50" t="s">
        <v>11</v>
      </c>
      <c r="B47" s="48"/>
    </row>
    <row r="48" spans="1:2" x14ac:dyDescent="0.25">
      <c r="A48" s="48">
        <v>18</v>
      </c>
      <c r="B48" s="47" t="s">
        <v>390</v>
      </c>
    </row>
    <row r="49" spans="1:2" x14ac:dyDescent="0.25">
      <c r="A49" s="48">
        <v>19</v>
      </c>
      <c r="B49" s="47" t="s">
        <v>391</v>
      </c>
    </row>
    <row r="50" spans="1:2" x14ac:dyDescent="0.25">
      <c r="A50" s="48">
        <v>20</v>
      </c>
      <c r="B50" s="47" t="s">
        <v>392</v>
      </c>
    </row>
    <row r="51" spans="1:2" x14ac:dyDescent="0.25">
      <c r="A51" s="48"/>
      <c r="B51" s="48"/>
    </row>
    <row r="52" spans="1:2" ht="13" x14ac:dyDescent="0.3">
      <c r="A52" s="50" t="s">
        <v>55</v>
      </c>
      <c r="B52" s="48"/>
    </row>
    <row r="53" spans="1:2" x14ac:dyDescent="0.25">
      <c r="A53" s="48">
        <v>21</v>
      </c>
      <c r="B53" s="48" t="s">
        <v>393</v>
      </c>
    </row>
    <row r="54" spans="1:2" x14ac:dyDescent="0.25">
      <c r="A54" s="48">
        <v>22</v>
      </c>
      <c r="B54" s="48" t="s">
        <v>394</v>
      </c>
    </row>
    <row r="55" spans="1:2" x14ac:dyDescent="0.25">
      <c r="A55" s="48"/>
      <c r="B55" s="48"/>
    </row>
    <row r="56" spans="1:2" ht="13" x14ac:dyDescent="0.3">
      <c r="A56" s="50" t="s">
        <v>58</v>
      </c>
      <c r="B56" s="48"/>
    </row>
    <row r="57" spans="1:2" x14ac:dyDescent="0.25">
      <c r="A57" s="48">
        <v>23</v>
      </c>
      <c r="B57" s="48" t="s">
        <v>395</v>
      </c>
    </row>
    <row r="58" spans="1:2" x14ac:dyDescent="0.25">
      <c r="A58" s="48">
        <v>24</v>
      </c>
      <c r="B58" s="48" t="s">
        <v>396</v>
      </c>
    </row>
    <row r="59" spans="1:2" x14ac:dyDescent="0.25">
      <c r="A59" s="48">
        <v>25</v>
      </c>
      <c r="B59" s="48" t="s">
        <v>397</v>
      </c>
    </row>
    <row r="60" spans="1:2" x14ac:dyDescent="0.25">
      <c r="A60" s="48"/>
      <c r="B60" s="48"/>
    </row>
    <row r="61" spans="1:2" ht="13" x14ac:dyDescent="0.3">
      <c r="A61" s="50" t="s">
        <v>371</v>
      </c>
      <c r="B61" s="48"/>
    </row>
    <row r="62" spans="1:2" x14ac:dyDescent="0.25">
      <c r="A62" s="48">
        <v>26</v>
      </c>
      <c r="B62" s="48" t="s">
        <v>398</v>
      </c>
    </row>
    <row r="63" spans="1:2" x14ac:dyDescent="0.25">
      <c r="A63" s="48"/>
      <c r="B63" s="48"/>
    </row>
    <row r="64" spans="1:2" ht="13" x14ac:dyDescent="0.3">
      <c r="A64" s="50" t="s">
        <v>12</v>
      </c>
      <c r="B64" s="48"/>
    </row>
    <row r="65" spans="1:2" x14ac:dyDescent="0.25">
      <c r="A65" s="48">
        <v>27</v>
      </c>
      <c r="B65" s="47" t="s">
        <v>399</v>
      </c>
    </row>
  </sheetData>
  <mergeCells count="7">
    <mergeCell ref="A17:K17"/>
    <mergeCell ref="A1:G1"/>
    <mergeCell ref="A7:K7"/>
    <mergeCell ref="A9:K9"/>
    <mergeCell ref="A15:K15"/>
    <mergeCell ref="A11:K11"/>
    <mergeCell ref="A13:K13"/>
  </mergeCells>
  <phoneticPr fontId="6" type="noConversion"/>
  <pageMargins left="0.75" right="0.75" top="1" bottom="1" header="0.5" footer="0.5"/>
  <pageSetup paperSize="9" orientation="landscape"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dimension ref="A1:G37"/>
  <sheetViews>
    <sheetView workbookViewId="0"/>
  </sheetViews>
  <sheetFormatPr defaultRowHeight="12.5" x14ac:dyDescent="0.25"/>
  <sheetData>
    <row r="1" spans="1:7" x14ac:dyDescent="0.25">
      <c r="A1" s="12">
        <f>1</f>
        <v>1</v>
      </c>
      <c r="B1">
        <v>91</v>
      </c>
      <c r="C1">
        <v>88</v>
      </c>
      <c r="D1">
        <v>91</v>
      </c>
      <c r="E1">
        <v>89</v>
      </c>
      <c r="F1" s="12"/>
      <c r="G1" s="12"/>
    </row>
    <row r="2" spans="1:7" x14ac:dyDescent="0.25">
      <c r="A2" s="12">
        <f>A1+1</f>
        <v>2</v>
      </c>
      <c r="B2">
        <v>85</v>
      </c>
      <c r="C2">
        <v>84</v>
      </c>
      <c r="D2">
        <v>84</v>
      </c>
      <c r="E2">
        <v>83</v>
      </c>
      <c r="F2" s="12"/>
      <c r="G2" s="12"/>
    </row>
    <row r="3" spans="1:7" x14ac:dyDescent="0.25">
      <c r="A3" s="12">
        <f t="shared" ref="A3:A28" si="0">A2+1</f>
        <v>3</v>
      </c>
      <c r="B3">
        <v>88</v>
      </c>
      <c r="C3">
        <v>88</v>
      </c>
      <c r="D3">
        <v>87</v>
      </c>
      <c r="E3">
        <v>86</v>
      </c>
      <c r="F3" s="12"/>
      <c r="G3" s="12"/>
    </row>
    <row r="4" spans="1:7" x14ac:dyDescent="0.25">
      <c r="A4" s="12">
        <f t="shared" si="0"/>
        <v>4</v>
      </c>
      <c r="B4">
        <v>87</v>
      </c>
      <c r="C4">
        <v>89</v>
      </c>
      <c r="D4">
        <v>86</v>
      </c>
      <c r="E4">
        <v>89</v>
      </c>
      <c r="F4" s="12"/>
      <c r="G4" s="12"/>
    </row>
    <row r="5" spans="1:7" x14ac:dyDescent="0.25">
      <c r="A5" s="12">
        <f t="shared" si="0"/>
        <v>5</v>
      </c>
      <c r="B5">
        <v>75</v>
      </c>
      <c r="C5">
        <v>82</v>
      </c>
      <c r="D5">
        <v>76</v>
      </c>
      <c r="E5">
        <v>82</v>
      </c>
      <c r="F5" s="12"/>
      <c r="G5" s="12"/>
    </row>
    <row r="6" spans="1:7" x14ac:dyDescent="0.25">
      <c r="A6" s="12">
        <f t="shared" si="0"/>
        <v>6</v>
      </c>
      <c r="B6">
        <v>77</v>
      </c>
      <c r="C6">
        <v>82</v>
      </c>
      <c r="D6">
        <v>77</v>
      </c>
      <c r="E6">
        <v>82</v>
      </c>
      <c r="F6" s="12"/>
      <c r="G6" s="12"/>
    </row>
    <row r="7" spans="1:7" x14ac:dyDescent="0.25">
      <c r="A7" s="12">
        <f t="shared" si="0"/>
        <v>7</v>
      </c>
      <c r="B7">
        <v>60</v>
      </c>
      <c r="C7">
        <v>70</v>
      </c>
      <c r="D7">
        <v>61</v>
      </c>
      <c r="E7">
        <v>65</v>
      </c>
      <c r="F7" s="12"/>
      <c r="G7" s="12"/>
    </row>
    <row r="8" spans="1:7" x14ac:dyDescent="0.25">
      <c r="A8" s="12">
        <f t="shared" si="0"/>
        <v>8</v>
      </c>
      <c r="B8">
        <v>64</v>
      </c>
      <c r="C8">
        <v>74</v>
      </c>
      <c r="D8">
        <v>65</v>
      </c>
      <c r="E8">
        <v>70</v>
      </c>
      <c r="F8" s="12"/>
      <c r="G8" s="12"/>
    </row>
    <row r="9" spans="1:7" x14ac:dyDescent="0.25">
      <c r="A9" s="12">
        <f t="shared" si="0"/>
        <v>9</v>
      </c>
      <c r="B9">
        <v>62</v>
      </c>
      <c r="C9">
        <v>68</v>
      </c>
      <c r="D9">
        <v>63</v>
      </c>
      <c r="E9">
        <v>68</v>
      </c>
      <c r="F9" s="12"/>
      <c r="G9" s="12"/>
    </row>
    <row r="10" spans="1:7" x14ac:dyDescent="0.25">
      <c r="A10" s="12">
        <f t="shared" si="0"/>
        <v>10</v>
      </c>
      <c r="B10">
        <v>79</v>
      </c>
      <c r="C10">
        <v>79</v>
      </c>
      <c r="D10">
        <v>79</v>
      </c>
      <c r="E10">
        <v>78</v>
      </c>
      <c r="F10" s="12"/>
      <c r="G10" s="12"/>
    </row>
    <row r="11" spans="1:7" x14ac:dyDescent="0.25">
      <c r="A11" s="12">
        <f t="shared" si="0"/>
        <v>11</v>
      </c>
      <c r="B11">
        <v>88</v>
      </c>
      <c r="C11">
        <v>84</v>
      </c>
      <c r="D11">
        <v>88</v>
      </c>
      <c r="E11">
        <v>85</v>
      </c>
      <c r="F11" s="12"/>
      <c r="G11" s="12"/>
    </row>
    <row r="12" spans="1:7" x14ac:dyDescent="0.25">
      <c r="A12" s="12">
        <f t="shared" si="0"/>
        <v>12</v>
      </c>
      <c r="B12">
        <v>77</v>
      </c>
      <c r="C12">
        <v>75</v>
      </c>
      <c r="D12">
        <v>76</v>
      </c>
      <c r="E12">
        <v>76</v>
      </c>
      <c r="F12" s="12"/>
      <c r="G12" s="12"/>
    </row>
    <row r="13" spans="1:7" x14ac:dyDescent="0.25">
      <c r="A13" s="12">
        <f t="shared" si="0"/>
        <v>13</v>
      </c>
      <c r="B13">
        <v>81</v>
      </c>
      <c r="C13">
        <v>83</v>
      </c>
      <c r="D13">
        <v>81</v>
      </c>
      <c r="E13">
        <v>84</v>
      </c>
      <c r="F13" s="12"/>
      <c r="G13" s="12"/>
    </row>
    <row r="14" spans="1:7" x14ac:dyDescent="0.25">
      <c r="A14" s="12">
        <f t="shared" si="0"/>
        <v>14</v>
      </c>
      <c r="B14">
        <v>77</v>
      </c>
      <c r="C14">
        <v>78</v>
      </c>
      <c r="D14">
        <v>77</v>
      </c>
      <c r="E14">
        <v>80</v>
      </c>
      <c r="F14" s="12"/>
      <c r="G14" s="12"/>
    </row>
    <row r="15" spans="1:7" x14ac:dyDescent="0.25">
      <c r="A15" s="12">
        <f t="shared" si="0"/>
        <v>15</v>
      </c>
      <c r="B15">
        <v>74</v>
      </c>
      <c r="C15">
        <v>77</v>
      </c>
      <c r="D15">
        <v>73</v>
      </c>
      <c r="E15">
        <v>76</v>
      </c>
      <c r="F15" s="12"/>
      <c r="G15" s="12"/>
    </row>
    <row r="16" spans="1:7" x14ac:dyDescent="0.25">
      <c r="A16" s="12">
        <f t="shared" si="0"/>
        <v>16</v>
      </c>
      <c r="B16">
        <v>89</v>
      </c>
      <c r="C16">
        <v>85</v>
      </c>
      <c r="D16">
        <v>89</v>
      </c>
      <c r="E16">
        <v>84</v>
      </c>
      <c r="F16" s="12"/>
      <c r="G16" s="12"/>
    </row>
    <row r="17" spans="1:7" x14ac:dyDescent="0.25">
      <c r="A17" s="12">
        <f t="shared" si="0"/>
        <v>17</v>
      </c>
      <c r="B17">
        <v>90</v>
      </c>
      <c r="C17">
        <v>88</v>
      </c>
      <c r="D17">
        <v>91</v>
      </c>
      <c r="E17">
        <v>87</v>
      </c>
      <c r="F17" s="12"/>
      <c r="G17" s="12"/>
    </row>
    <row r="18" spans="1:7" x14ac:dyDescent="0.25">
      <c r="A18" s="12">
        <f t="shared" si="0"/>
        <v>18</v>
      </c>
      <c r="B18">
        <v>84</v>
      </c>
      <c r="C18">
        <v>73</v>
      </c>
      <c r="D18">
        <v>84</v>
      </c>
      <c r="E18">
        <v>76</v>
      </c>
      <c r="F18" s="12"/>
      <c r="G18" s="12"/>
    </row>
    <row r="19" spans="1:7" x14ac:dyDescent="0.25">
      <c r="A19" s="12">
        <f t="shared" si="0"/>
        <v>19</v>
      </c>
      <c r="B19">
        <v>82</v>
      </c>
      <c r="C19">
        <v>82</v>
      </c>
      <c r="D19">
        <v>81</v>
      </c>
      <c r="E19">
        <v>80</v>
      </c>
      <c r="F19" s="12"/>
      <c r="G19" s="12"/>
    </row>
    <row r="20" spans="1:7" x14ac:dyDescent="0.25">
      <c r="A20" s="12">
        <f t="shared" si="0"/>
        <v>20</v>
      </c>
      <c r="B20">
        <v>86</v>
      </c>
      <c r="C20">
        <v>81</v>
      </c>
      <c r="D20">
        <v>86</v>
      </c>
      <c r="E20">
        <v>81</v>
      </c>
      <c r="F20" s="12"/>
      <c r="G20" s="12"/>
    </row>
    <row r="21" spans="1:7" x14ac:dyDescent="0.25">
      <c r="A21" s="12">
        <f t="shared" si="0"/>
        <v>21</v>
      </c>
      <c r="B21">
        <v>84</v>
      </c>
      <c r="C21">
        <v>82</v>
      </c>
      <c r="D21">
        <v>83</v>
      </c>
      <c r="E21">
        <v>83</v>
      </c>
      <c r="F21" s="12"/>
      <c r="G21" s="12"/>
    </row>
    <row r="22" spans="1:7" x14ac:dyDescent="0.25">
      <c r="A22" s="12">
        <f t="shared" si="0"/>
        <v>22</v>
      </c>
      <c r="B22">
        <v>86</v>
      </c>
      <c r="C22">
        <v>85</v>
      </c>
      <c r="D22">
        <v>86</v>
      </c>
      <c r="E22">
        <v>88</v>
      </c>
      <c r="F22" s="12"/>
      <c r="G22" s="12"/>
    </row>
    <row r="23" spans="1:7" x14ac:dyDescent="0.25">
      <c r="A23" s="12">
        <f t="shared" si="0"/>
        <v>23</v>
      </c>
      <c r="B23">
        <v>67</v>
      </c>
      <c r="C23">
        <v>61</v>
      </c>
      <c r="D23">
        <v>64</v>
      </c>
      <c r="E23">
        <v>53</v>
      </c>
      <c r="F23" s="12"/>
      <c r="G23" s="12"/>
    </row>
    <row r="24" spans="1:7" x14ac:dyDescent="0.25">
      <c r="A24" s="12">
        <f t="shared" si="0"/>
        <v>24</v>
      </c>
      <c r="B24" s="12"/>
      <c r="C24" s="12"/>
      <c r="D24" s="12"/>
      <c r="E24" s="12"/>
      <c r="F24" s="12"/>
      <c r="G24" s="12"/>
    </row>
    <row r="25" spans="1:7" x14ac:dyDescent="0.25">
      <c r="A25" s="12">
        <f t="shared" si="0"/>
        <v>25</v>
      </c>
      <c r="B25" s="12"/>
      <c r="C25" s="12"/>
      <c r="D25" s="12"/>
      <c r="E25" s="12"/>
      <c r="F25" s="12"/>
      <c r="G25" s="12"/>
    </row>
    <row r="26" spans="1:7" x14ac:dyDescent="0.25">
      <c r="A26" s="12">
        <f t="shared" si="0"/>
        <v>26</v>
      </c>
      <c r="B26" s="12"/>
      <c r="C26" s="12"/>
      <c r="D26" s="12"/>
      <c r="E26" s="12"/>
      <c r="F26" s="12"/>
      <c r="G26" s="12"/>
    </row>
    <row r="27" spans="1:7" x14ac:dyDescent="0.25">
      <c r="A27" s="12">
        <f t="shared" si="0"/>
        <v>27</v>
      </c>
      <c r="B27" s="12"/>
      <c r="C27" s="12"/>
      <c r="D27" s="12"/>
      <c r="E27" s="12"/>
      <c r="F27" s="12"/>
      <c r="G27" s="12"/>
    </row>
    <row r="28" spans="1:7" x14ac:dyDescent="0.25">
      <c r="A28" s="12">
        <f t="shared" si="0"/>
        <v>28</v>
      </c>
      <c r="B28" s="12"/>
      <c r="C28" s="12"/>
      <c r="D28" s="12"/>
      <c r="E28" s="12"/>
      <c r="F28" s="12"/>
      <c r="G28" s="12"/>
    </row>
    <row r="29" spans="1:7" x14ac:dyDescent="0.25">
      <c r="A29" s="12">
        <f>A28+1</f>
        <v>29</v>
      </c>
      <c r="B29" s="12"/>
      <c r="C29" s="12"/>
      <c r="D29" s="12"/>
      <c r="E29" s="12"/>
      <c r="F29" s="12"/>
      <c r="G29" s="12"/>
    </row>
    <row r="30" spans="1:7" x14ac:dyDescent="0.25">
      <c r="A30" s="12"/>
      <c r="B30" s="12"/>
      <c r="C30" s="12"/>
      <c r="D30" s="12"/>
      <c r="E30" s="12"/>
      <c r="F30" s="12"/>
      <c r="G30" s="12"/>
    </row>
    <row r="34" spans="1:5" x14ac:dyDescent="0.25">
      <c r="A34" s="2" t="s">
        <v>27</v>
      </c>
      <c r="B34" s="2" t="s">
        <v>32</v>
      </c>
    </row>
    <row r="35" spans="1:5" x14ac:dyDescent="0.25">
      <c r="B35" s="2" t="s">
        <v>29</v>
      </c>
      <c r="C35" s="2" t="s">
        <v>30</v>
      </c>
      <c r="D35" s="2" t="s">
        <v>29</v>
      </c>
      <c r="E35" s="2" t="s">
        <v>30</v>
      </c>
    </row>
    <row r="36" spans="1:5" x14ac:dyDescent="0.25">
      <c r="B36" s="122">
        <v>2015</v>
      </c>
      <c r="C36" s="122"/>
      <c r="D36" s="122">
        <v>2016</v>
      </c>
      <c r="E36" s="122"/>
    </row>
    <row r="37" spans="1:5" x14ac:dyDescent="0.25">
      <c r="B37" s="118" t="s">
        <v>28</v>
      </c>
      <c r="C37" s="118"/>
      <c r="D37" s="118"/>
      <c r="E37" s="118"/>
    </row>
  </sheetData>
  <mergeCells count="3">
    <mergeCell ref="B36:C36"/>
    <mergeCell ref="D36:E36"/>
    <mergeCell ref="B37:E37"/>
  </mergeCells>
  <phoneticPr fontId="6" type="noConversion"/>
  <pageMargins left="0.75" right="0.75" top="1" bottom="1" header="0.5" footer="0.5"/>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dimension ref="A1:O36"/>
  <sheetViews>
    <sheetView workbookViewId="0"/>
  </sheetViews>
  <sheetFormatPr defaultRowHeight="12.5" x14ac:dyDescent="0.25"/>
  <sheetData>
    <row r="1" spans="1:15" x14ac:dyDescent="0.25">
      <c r="A1" s="23">
        <f>1</f>
        <v>1</v>
      </c>
      <c r="B1">
        <v>91</v>
      </c>
      <c r="C1">
        <v>92</v>
      </c>
      <c r="D1">
        <v>91</v>
      </c>
      <c r="E1">
        <v>88</v>
      </c>
      <c r="F1">
        <v>91</v>
      </c>
      <c r="G1">
        <v>92</v>
      </c>
      <c r="H1">
        <v>91</v>
      </c>
      <c r="I1">
        <v>88</v>
      </c>
      <c r="K1" s="23"/>
      <c r="M1" s="23"/>
      <c r="O1" s="23"/>
    </row>
    <row r="2" spans="1:15" x14ac:dyDescent="0.25">
      <c r="A2" s="23">
        <f>A1+1</f>
        <v>2</v>
      </c>
      <c r="B2">
        <v>83</v>
      </c>
      <c r="C2">
        <v>87</v>
      </c>
      <c r="D2">
        <v>83</v>
      </c>
      <c r="E2">
        <v>86</v>
      </c>
      <c r="F2">
        <v>83</v>
      </c>
      <c r="G2">
        <v>87</v>
      </c>
      <c r="H2">
        <v>83</v>
      </c>
      <c r="I2">
        <v>86</v>
      </c>
      <c r="K2" s="23"/>
      <c r="M2" s="23"/>
      <c r="O2" s="23"/>
    </row>
    <row r="3" spans="1:15" x14ac:dyDescent="0.25">
      <c r="A3" s="23">
        <f t="shared" ref="A3:A29" si="0">A2+1</f>
        <v>3</v>
      </c>
      <c r="B3">
        <v>88</v>
      </c>
      <c r="C3">
        <v>89</v>
      </c>
      <c r="D3">
        <v>87</v>
      </c>
      <c r="E3">
        <v>89</v>
      </c>
      <c r="F3">
        <v>88</v>
      </c>
      <c r="G3">
        <v>89</v>
      </c>
      <c r="H3">
        <v>87</v>
      </c>
      <c r="I3">
        <v>89</v>
      </c>
      <c r="K3" s="23"/>
      <c r="M3" s="23"/>
      <c r="O3" s="23"/>
    </row>
    <row r="4" spans="1:15" x14ac:dyDescent="0.25">
      <c r="A4" s="23">
        <f t="shared" si="0"/>
        <v>4</v>
      </c>
      <c r="B4">
        <v>85</v>
      </c>
      <c r="C4">
        <v>87</v>
      </c>
      <c r="D4">
        <v>85</v>
      </c>
      <c r="E4">
        <v>87</v>
      </c>
      <c r="F4">
        <v>85</v>
      </c>
      <c r="G4">
        <v>87</v>
      </c>
      <c r="H4">
        <v>85</v>
      </c>
      <c r="I4">
        <v>87</v>
      </c>
      <c r="K4" s="23"/>
      <c r="M4" s="23"/>
      <c r="O4" s="23"/>
    </row>
    <row r="5" spans="1:15" x14ac:dyDescent="0.25">
      <c r="A5" s="23">
        <f t="shared" si="0"/>
        <v>5</v>
      </c>
      <c r="B5">
        <v>78</v>
      </c>
      <c r="C5">
        <v>83</v>
      </c>
      <c r="D5">
        <v>78</v>
      </c>
      <c r="E5">
        <v>84</v>
      </c>
      <c r="F5">
        <v>78</v>
      </c>
      <c r="G5">
        <v>83</v>
      </c>
      <c r="H5">
        <v>78</v>
      </c>
      <c r="I5">
        <v>84</v>
      </c>
      <c r="K5" s="23"/>
      <c r="M5" s="23"/>
      <c r="O5" s="23"/>
    </row>
    <row r="6" spans="1:15" x14ac:dyDescent="0.25">
      <c r="A6" s="23">
        <f t="shared" si="0"/>
        <v>6</v>
      </c>
      <c r="B6">
        <v>77</v>
      </c>
      <c r="C6">
        <v>85</v>
      </c>
      <c r="D6">
        <v>78</v>
      </c>
      <c r="E6">
        <v>86</v>
      </c>
      <c r="F6">
        <v>77</v>
      </c>
      <c r="G6">
        <v>85</v>
      </c>
      <c r="H6">
        <v>78</v>
      </c>
      <c r="I6">
        <v>86</v>
      </c>
      <c r="K6" s="23"/>
      <c r="M6" s="23"/>
      <c r="O6" s="23"/>
    </row>
    <row r="7" spans="1:15" x14ac:dyDescent="0.25">
      <c r="A7" s="23">
        <f t="shared" si="0"/>
        <v>7</v>
      </c>
      <c r="B7">
        <v>68</v>
      </c>
      <c r="C7">
        <v>70</v>
      </c>
      <c r="D7">
        <v>70</v>
      </c>
      <c r="E7">
        <v>77</v>
      </c>
      <c r="F7">
        <v>68</v>
      </c>
      <c r="G7">
        <v>70</v>
      </c>
      <c r="H7">
        <v>70</v>
      </c>
      <c r="I7">
        <v>77</v>
      </c>
      <c r="K7" s="23"/>
      <c r="M7" s="23"/>
      <c r="O7" s="23"/>
    </row>
    <row r="8" spans="1:15" x14ac:dyDescent="0.25">
      <c r="A8" s="23">
        <f t="shared" si="0"/>
        <v>8</v>
      </c>
      <c r="B8">
        <v>71</v>
      </c>
      <c r="C8">
        <v>77</v>
      </c>
      <c r="D8">
        <v>73</v>
      </c>
      <c r="E8">
        <v>80</v>
      </c>
      <c r="F8">
        <v>71</v>
      </c>
      <c r="G8">
        <v>77</v>
      </c>
      <c r="H8">
        <v>72</v>
      </c>
      <c r="I8">
        <v>80</v>
      </c>
      <c r="K8" s="23"/>
      <c r="M8" s="23"/>
      <c r="O8" s="23"/>
    </row>
    <row r="9" spans="1:15" x14ac:dyDescent="0.25">
      <c r="A9" s="23">
        <f t="shared" si="0"/>
        <v>9</v>
      </c>
      <c r="B9">
        <v>67</v>
      </c>
      <c r="C9">
        <v>73</v>
      </c>
      <c r="D9">
        <v>69</v>
      </c>
      <c r="E9">
        <v>74</v>
      </c>
      <c r="F9">
        <v>67</v>
      </c>
      <c r="G9">
        <v>73</v>
      </c>
      <c r="H9">
        <v>69</v>
      </c>
      <c r="I9">
        <v>74</v>
      </c>
      <c r="K9" s="23"/>
      <c r="M9" s="23"/>
      <c r="O9" s="23"/>
    </row>
    <row r="10" spans="1:15" x14ac:dyDescent="0.25">
      <c r="A10" s="23">
        <f t="shared" si="0"/>
        <v>10</v>
      </c>
      <c r="B10">
        <v>80</v>
      </c>
      <c r="C10">
        <v>84</v>
      </c>
      <c r="D10">
        <v>81</v>
      </c>
      <c r="E10">
        <v>81</v>
      </c>
      <c r="F10">
        <v>80</v>
      </c>
      <c r="G10">
        <v>84</v>
      </c>
      <c r="H10">
        <v>81</v>
      </c>
      <c r="I10">
        <v>81</v>
      </c>
      <c r="K10" s="23"/>
      <c r="M10" s="23"/>
      <c r="O10" s="23"/>
    </row>
    <row r="11" spans="1:15" x14ac:dyDescent="0.25">
      <c r="A11" s="23">
        <f t="shared" si="0"/>
        <v>11</v>
      </c>
      <c r="B11">
        <v>87</v>
      </c>
      <c r="C11">
        <v>89</v>
      </c>
      <c r="D11">
        <v>88</v>
      </c>
      <c r="E11">
        <v>85</v>
      </c>
      <c r="F11">
        <v>86</v>
      </c>
      <c r="G11">
        <v>89</v>
      </c>
      <c r="H11">
        <v>88</v>
      </c>
      <c r="I11">
        <v>85</v>
      </c>
      <c r="K11" s="23"/>
      <c r="M11" s="23"/>
      <c r="O11" s="23"/>
    </row>
    <row r="12" spans="1:15" x14ac:dyDescent="0.25">
      <c r="A12" s="23">
        <f t="shared" si="0"/>
        <v>12</v>
      </c>
      <c r="B12">
        <v>79</v>
      </c>
      <c r="C12">
        <v>83</v>
      </c>
      <c r="D12">
        <v>80</v>
      </c>
      <c r="E12">
        <v>80</v>
      </c>
      <c r="F12">
        <v>79</v>
      </c>
      <c r="G12">
        <v>83</v>
      </c>
      <c r="H12">
        <v>80</v>
      </c>
      <c r="I12">
        <v>81</v>
      </c>
      <c r="K12" s="23"/>
      <c r="M12" s="23"/>
      <c r="O12" s="23"/>
    </row>
    <row r="13" spans="1:15" x14ac:dyDescent="0.25">
      <c r="A13" s="23">
        <f t="shared" si="0"/>
        <v>13</v>
      </c>
      <c r="B13">
        <v>79</v>
      </c>
      <c r="C13">
        <v>85</v>
      </c>
      <c r="D13">
        <v>80</v>
      </c>
      <c r="E13">
        <v>81</v>
      </c>
      <c r="F13">
        <v>80</v>
      </c>
      <c r="G13">
        <v>85</v>
      </c>
      <c r="H13">
        <v>80</v>
      </c>
      <c r="I13">
        <v>81</v>
      </c>
      <c r="K13" s="23"/>
      <c r="M13" s="23"/>
      <c r="O13" s="23"/>
    </row>
    <row r="14" spans="1:15" x14ac:dyDescent="0.25">
      <c r="A14" s="23">
        <f t="shared" si="0"/>
        <v>14</v>
      </c>
      <c r="B14">
        <v>76</v>
      </c>
      <c r="C14">
        <v>77</v>
      </c>
      <c r="D14">
        <v>78</v>
      </c>
      <c r="E14">
        <v>79</v>
      </c>
      <c r="F14">
        <v>76</v>
      </c>
      <c r="G14">
        <v>77</v>
      </c>
      <c r="H14">
        <v>78</v>
      </c>
      <c r="I14">
        <v>79</v>
      </c>
      <c r="K14" s="23"/>
      <c r="M14" s="23"/>
      <c r="O14" s="23"/>
    </row>
    <row r="15" spans="1:15" x14ac:dyDescent="0.25">
      <c r="A15" s="23">
        <f t="shared" si="0"/>
        <v>15</v>
      </c>
      <c r="B15">
        <v>74</v>
      </c>
      <c r="C15">
        <v>76</v>
      </c>
      <c r="D15">
        <v>76</v>
      </c>
      <c r="E15">
        <v>74</v>
      </c>
      <c r="F15">
        <v>74</v>
      </c>
      <c r="G15">
        <v>76</v>
      </c>
      <c r="H15">
        <v>76</v>
      </c>
      <c r="I15">
        <v>74</v>
      </c>
      <c r="K15" s="23"/>
      <c r="M15" s="23"/>
      <c r="O15" s="23"/>
    </row>
    <row r="16" spans="1:15" x14ac:dyDescent="0.25">
      <c r="A16" s="23">
        <f t="shared" si="0"/>
        <v>16</v>
      </c>
      <c r="B16">
        <v>85</v>
      </c>
      <c r="C16">
        <v>83</v>
      </c>
      <c r="D16">
        <v>86</v>
      </c>
      <c r="E16">
        <v>81</v>
      </c>
      <c r="F16">
        <v>85</v>
      </c>
      <c r="G16">
        <v>83</v>
      </c>
      <c r="H16">
        <v>86</v>
      </c>
      <c r="I16">
        <v>82</v>
      </c>
      <c r="K16" s="23"/>
      <c r="M16" s="23"/>
      <c r="O16" s="23"/>
    </row>
    <row r="17" spans="1:15" x14ac:dyDescent="0.25">
      <c r="A17" s="23">
        <f t="shared" si="0"/>
        <v>17</v>
      </c>
      <c r="B17">
        <v>88</v>
      </c>
      <c r="C17">
        <v>88</v>
      </c>
      <c r="D17">
        <v>89</v>
      </c>
      <c r="E17">
        <v>84</v>
      </c>
      <c r="F17">
        <v>88</v>
      </c>
      <c r="G17">
        <v>88</v>
      </c>
      <c r="H17">
        <v>89</v>
      </c>
      <c r="I17">
        <v>84</v>
      </c>
      <c r="K17" s="23"/>
      <c r="M17" s="23"/>
      <c r="O17" s="23"/>
    </row>
    <row r="18" spans="1:15" x14ac:dyDescent="0.25">
      <c r="A18" s="23">
        <f t="shared" si="0"/>
        <v>18</v>
      </c>
      <c r="B18">
        <v>81</v>
      </c>
      <c r="C18">
        <v>77</v>
      </c>
      <c r="D18">
        <v>83</v>
      </c>
      <c r="E18">
        <v>73</v>
      </c>
      <c r="F18">
        <v>81</v>
      </c>
      <c r="G18">
        <v>77</v>
      </c>
      <c r="H18">
        <v>82</v>
      </c>
      <c r="I18">
        <v>73</v>
      </c>
      <c r="K18" s="23"/>
      <c r="M18" s="23"/>
      <c r="O18" s="23"/>
    </row>
    <row r="19" spans="1:15" x14ac:dyDescent="0.25">
      <c r="A19" s="23">
        <f t="shared" si="0"/>
        <v>19</v>
      </c>
      <c r="B19">
        <v>81</v>
      </c>
      <c r="C19">
        <v>84</v>
      </c>
      <c r="D19">
        <v>81</v>
      </c>
      <c r="E19">
        <v>77</v>
      </c>
      <c r="F19">
        <v>81</v>
      </c>
      <c r="G19">
        <v>84</v>
      </c>
      <c r="H19">
        <v>81</v>
      </c>
      <c r="I19">
        <v>77</v>
      </c>
      <c r="K19" s="23"/>
      <c r="M19" s="23"/>
      <c r="O19" s="23"/>
    </row>
    <row r="20" spans="1:15" x14ac:dyDescent="0.25">
      <c r="A20" s="23">
        <f t="shared" si="0"/>
        <v>20</v>
      </c>
      <c r="B20">
        <v>85</v>
      </c>
      <c r="C20">
        <v>82</v>
      </c>
      <c r="D20">
        <v>84</v>
      </c>
      <c r="E20">
        <v>77</v>
      </c>
      <c r="F20">
        <v>85</v>
      </c>
      <c r="G20">
        <v>82</v>
      </c>
      <c r="H20">
        <v>84</v>
      </c>
      <c r="I20">
        <v>78</v>
      </c>
      <c r="K20" s="23"/>
      <c r="M20" s="23"/>
      <c r="O20" s="23"/>
    </row>
    <row r="21" spans="1:15" x14ac:dyDescent="0.25">
      <c r="A21" s="23">
        <f t="shared" si="0"/>
        <v>21</v>
      </c>
      <c r="B21">
        <v>82</v>
      </c>
      <c r="C21">
        <v>83</v>
      </c>
      <c r="D21">
        <v>82</v>
      </c>
      <c r="E21">
        <v>78</v>
      </c>
      <c r="F21">
        <v>82</v>
      </c>
      <c r="G21">
        <v>83</v>
      </c>
      <c r="H21">
        <v>82</v>
      </c>
      <c r="I21">
        <v>79</v>
      </c>
      <c r="K21" s="23"/>
      <c r="M21" s="23"/>
      <c r="O21" s="23"/>
    </row>
    <row r="22" spans="1:15" x14ac:dyDescent="0.25">
      <c r="A22" s="23">
        <f>A21+1</f>
        <v>22</v>
      </c>
      <c r="B22">
        <v>85</v>
      </c>
      <c r="C22">
        <v>86</v>
      </c>
      <c r="D22">
        <v>86</v>
      </c>
      <c r="E22">
        <v>85</v>
      </c>
      <c r="F22">
        <v>85</v>
      </c>
      <c r="G22">
        <v>86</v>
      </c>
      <c r="H22">
        <v>86</v>
      </c>
      <c r="I22">
        <v>85</v>
      </c>
      <c r="K22" s="23"/>
      <c r="M22" s="23"/>
      <c r="O22" s="23"/>
    </row>
    <row r="23" spans="1:15" x14ac:dyDescent="0.25">
      <c r="A23" s="23">
        <f t="shared" si="0"/>
        <v>23</v>
      </c>
      <c r="B23">
        <v>71</v>
      </c>
      <c r="C23">
        <v>56</v>
      </c>
      <c r="D23">
        <v>71</v>
      </c>
      <c r="E23">
        <v>64</v>
      </c>
      <c r="F23">
        <v>71</v>
      </c>
      <c r="G23">
        <v>56</v>
      </c>
      <c r="H23">
        <v>71</v>
      </c>
      <c r="I23">
        <v>64</v>
      </c>
      <c r="K23" s="23"/>
      <c r="M23" s="23"/>
      <c r="O23" s="23"/>
    </row>
    <row r="24" spans="1:15" x14ac:dyDescent="0.25">
      <c r="A24" s="23">
        <f t="shared" si="0"/>
        <v>24</v>
      </c>
      <c r="B24">
        <v>80</v>
      </c>
      <c r="C24">
        <v>100</v>
      </c>
      <c r="D24">
        <v>77</v>
      </c>
      <c r="E24">
        <v>79</v>
      </c>
      <c r="F24">
        <v>80</v>
      </c>
      <c r="G24">
        <v>100</v>
      </c>
      <c r="H24">
        <v>77</v>
      </c>
      <c r="I24">
        <v>79</v>
      </c>
      <c r="K24" s="23"/>
    </row>
    <row r="25" spans="1:15" x14ac:dyDescent="0.25">
      <c r="A25" s="23">
        <f t="shared" si="0"/>
        <v>25</v>
      </c>
      <c r="B25">
        <v>94</v>
      </c>
      <c r="C25">
        <v>100</v>
      </c>
      <c r="D25">
        <v>93</v>
      </c>
      <c r="E25">
        <v>94</v>
      </c>
      <c r="F25">
        <v>94</v>
      </c>
      <c r="G25">
        <v>100</v>
      </c>
      <c r="H25">
        <v>93</v>
      </c>
      <c r="I25">
        <v>94</v>
      </c>
      <c r="K25" s="23"/>
    </row>
    <row r="26" spans="1:15" x14ac:dyDescent="0.25">
      <c r="A26" s="23">
        <f t="shared" si="0"/>
        <v>26</v>
      </c>
      <c r="B26">
        <v>89</v>
      </c>
      <c r="C26">
        <v>94</v>
      </c>
      <c r="D26">
        <v>87</v>
      </c>
      <c r="E26">
        <v>83</v>
      </c>
      <c r="F26">
        <v>89</v>
      </c>
      <c r="G26">
        <v>94</v>
      </c>
      <c r="H26">
        <v>87</v>
      </c>
      <c r="I26">
        <v>83</v>
      </c>
      <c r="K26" s="23"/>
    </row>
    <row r="27" spans="1:15" x14ac:dyDescent="0.25">
      <c r="A27" s="23">
        <f t="shared" si="0"/>
        <v>27</v>
      </c>
      <c r="B27">
        <v>93</v>
      </c>
      <c r="C27">
        <v>100</v>
      </c>
      <c r="D27">
        <v>93</v>
      </c>
      <c r="E27">
        <v>89</v>
      </c>
      <c r="F27">
        <v>93</v>
      </c>
      <c r="G27">
        <v>100</v>
      </c>
      <c r="H27">
        <v>93</v>
      </c>
      <c r="I27">
        <v>89</v>
      </c>
      <c r="K27" s="23"/>
    </row>
    <row r="28" spans="1:15" x14ac:dyDescent="0.25">
      <c r="A28" s="23">
        <f t="shared" si="0"/>
        <v>28</v>
      </c>
      <c r="B28">
        <v>94</v>
      </c>
      <c r="C28">
        <v>100</v>
      </c>
      <c r="D28">
        <v>93</v>
      </c>
      <c r="E28">
        <v>79</v>
      </c>
      <c r="F28">
        <v>94</v>
      </c>
      <c r="G28">
        <v>100</v>
      </c>
      <c r="H28">
        <v>93</v>
      </c>
      <c r="I28">
        <v>79</v>
      </c>
      <c r="K28" s="23"/>
    </row>
    <row r="29" spans="1:15" x14ac:dyDescent="0.25">
      <c r="A29" s="23">
        <f t="shared" si="0"/>
        <v>29</v>
      </c>
      <c r="B29">
        <v>89</v>
      </c>
      <c r="C29">
        <v>100</v>
      </c>
      <c r="D29">
        <v>89</v>
      </c>
      <c r="E29">
        <v>68</v>
      </c>
      <c r="F29">
        <v>89</v>
      </c>
      <c r="G29">
        <v>100</v>
      </c>
      <c r="H29">
        <v>89</v>
      </c>
      <c r="I29">
        <v>68</v>
      </c>
      <c r="K29" s="23"/>
    </row>
    <row r="30" spans="1:15" x14ac:dyDescent="0.25">
      <c r="A30" s="12"/>
      <c r="B30" s="12"/>
      <c r="C30" s="12"/>
      <c r="D30" s="12"/>
      <c r="E30" s="12"/>
      <c r="F30" s="12"/>
      <c r="G30" s="12"/>
      <c r="H30" s="12"/>
      <c r="I30" s="12"/>
    </row>
    <row r="33" spans="1:9" x14ac:dyDescent="0.25">
      <c r="B33" s="118"/>
      <c r="C33" s="118"/>
      <c r="D33" s="118"/>
      <c r="E33" s="118"/>
      <c r="F33" s="2" t="s">
        <v>31</v>
      </c>
    </row>
    <row r="34" spans="1:9" x14ac:dyDescent="0.25">
      <c r="A34" t="s">
        <v>27</v>
      </c>
      <c r="B34" t="s">
        <v>29</v>
      </c>
      <c r="C34" t="s">
        <v>30</v>
      </c>
      <c r="D34" t="s">
        <v>29</v>
      </c>
      <c r="E34" t="s">
        <v>30</v>
      </c>
      <c r="F34" s="2" t="s">
        <v>29</v>
      </c>
      <c r="G34" s="2" t="s">
        <v>30</v>
      </c>
      <c r="H34" s="2" t="s">
        <v>29</v>
      </c>
      <c r="I34" s="2" t="s">
        <v>30</v>
      </c>
    </row>
    <row r="35" spans="1:9" x14ac:dyDescent="0.25">
      <c r="B35" s="120">
        <v>2015</v>
      </c>
      <c r="C35" s="120"/>
      <c r="D35" s="123">
        <v>2016</v>
      </c>
      <c r="E35" s="123"/>
      <c r="F35" s="119">
        <v>2015</v>
      </c>
      <c r="G35" s="119"/>
      <c r="H35" s="119">
        <v>2016</v>
      </c>
      <c r="I35" s="119"/>
    </row>
    <row r="36" spans="1:9" x14ac:dyDescent="0.25">
      <c r="B36" s="118"/>
      <c r="C36" s="118"/>
      <c r="D36" s="118"/>
      <c r="E36" s="118"/>
      <c r="F36" s="118" t="s">
        <v>28</v>
      </c>
      <c r="G36" s="118"/>
      <c r="H36" s="118"/>
      <c r="I36" s="118"/>
    </row>
  </sheetData>
  <mergeCells count="7">
    <mergeCell ref="B33:E33"/>
    <mergeCell ref="F35:G35"/>
    <mergeCell ref="H35:I35"/>
    <mergeCell ref="B36:E36"/>
    <mergeCell ref="F36:I36"/>
    <mergeCell ref="B35:C35"/>
    <mergeCell ref="D35:E35"/>
  </mergeCells>
  <phoneticPr fontId="6" type="noConversion"/>
  <pageMargins left="0.75" right="0.75" top="1" bottom="1" header="0.5" footer="0.5"/>
  <pageSetup paperSize="9" orientation="portrait"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dimension ref="A1:G35"/>
  <sheetViews>
    <sheetView workbookViewId="0"/>
  </sheetViews>
  <sheetFormatPr defaultRowHeight="12.5" x14ac:dyDescent="0.25"/>
  <sheetData>
    <row r="1" spans="1:7" x14ac:dyDescent="0.25">
      <c r="A1" s="12"/>
      <c r="B1" s="12"/>
      <c r="C1" s="12"/>
      <c r="D1" s="12"/>
      <c r="E1" s="12"/>
      <c r="F1" s="12"/>
      <c r="G1" s="12"/>
    </row>
    <row r="2" spans="1:7" x14ac:dyDescent="0.25">
      <c r="A2" s="12"/>
      <c r="B2">
        <v>93</v>
      </c>
      <c r="C2">
        <v>94</v>
      </c>
      <c r="D2">
        <v>92</v>
      </c>
      <c r="E2">
        <v>92</v>
      </c>
      <c r="F2" s="12"/>
      <c r="G2" s="12"/>
    </row>
    <row r="3" spans="1:7" x14ac:dyDescent="0.25">
      <c r="A3" s="12"/>
      <c r="B3">
        <v>86</v>
      </c>
      <c r="C3">
        <v>90</v>
      </c>
      <c r="D3">
        <v>85</v>
      </c>
      <c r="E3">
        <v>87</v>
      </c>
      <c r="F3" s="12"/>
      <c r="G3" s="12"/>
    </row>
    <row r="4" spans="1:7" x14ac:dyDescent="0.25">
      <c r="A4" s="12"/>
      <c r="B4">
        <v>90</v>
      </c>
      <c r="C4">
        <v>85</v>
      </c>
      <c r="D4">
        <v>88</v>
      </c>
      <c r="E4">
        <v>88</v>
      </c>
      <c r="F4" s="12"/>
      <c r="G4" s="12"/>
    </row>
    <row r="5" spans="1:7" x14ac:dyDescent="0.25">
      <c r="A5" s="12"/>
      <c r="B5">
        <v>89</v>
      </c>
      <c r="C5">
        <v>90</v>
      </c>
      <c r="D5">
        <v>88</v>
      </c>
      <c r="E5">
        <v>87</v>
      </c>
      <c r="F5" s="12"/>
      <c r="G5" s="12"/>
    </row>
    <row r="6" spans="1:7" x14ac:dyDescent="0.25">
      <c r="A6" s="12"/>
      <c r="B6">
        <v>81</v>
      </c>
      <c r="C6">
        <v>85</v>
      </c>
      <c r="D6">
        <v>81</v>
      </c>
      <c r="E6">
        <v>88</v>
      </c>
      <c r="F6" s="12"/>
      <c r="G6" s="12"/>
    </row>
    <row r="7" spans="1:7" x14ac:dyDescent="0.25">
      <c r="A7" s="12"/>
      <c r="B7">
        <v>81</v>
      </c>
      <c r="C7">
        <v>86</v>
      </c>
      <c r="D7">
        <v>81</v>
      </c>
      <c r="E7">
        <v>85</v>
      </c>
      <c r="F7" s="12"/>
      <c r="G7" s="12"/>
    </row>
    <row r="8" spans="1:7" x14ac:dyDescent="0.25">
      <c r="A8" s="12"/>
      <c r="B8">
        <v>71</v>
      </c>
      <c r="C8">
        <v>69</v>
      </c>
      <c r="D8">
        <v>73</v>
      </c>
      <c r="E8">
        <v>66</v>
      </c>
      <c r="F8" s="12"/>
      <c r="G8" s="12"/>
    </row>
    <row r="9" spans="1:7" x14ac:dyDescent="0.25">
      <c r="A9" s="12"/>
      <c r="B9">
        <v>72</v>
      </c>
      <c r="C9">
        <v>76</v>
      </c>
      <c r="D9">
        <v>72</v>
      </c>
      <c r="E9">
        <v>76</v>
      </c>
      <c r="F9" s="12"/>
      <c r="G9" s="12"/>
    </row>
    <row r="10" spans="1:7" x14ac:dyDescent="0.25">
      <c r="A10" s="12"/>
      <c r="B10">
        <v>69</v>
      </c>
      <c r="C10">
        <v>75</v>
      </c>
      <c r="D10">
        <v>70</v>
      </c>
      <c r="E10">
        <v>73</v>
      </c>
      <c r="F10" s="12"/>
      <c r="G10" s="12"/>
    </row>
    <row r="11" spans="1:7" x14ac:dyDescent="0.25">
      <c r="A11" s="12"/>
      <c r="B11">
        <v>82</v>
      </c>
      <c r="C11">
        <v>83</v>
      </c>
      <c r="D11">
        <v>82</v>
      </c>
      <c r="E11">
        <v>85</v>
      </c>
      <c r="F11" s="12"/>
      <c r="G11" s="12"/>
    </row>
    <row r="12" spans="1:7" x14ac:dyDescent="0.25">
      <c r="A12" s="12"/>
      <c r="B12">
        <v>90</v>
      </c>
      <c r="C12">
        <v>86</v>
      </c>
      <c r="D12">
        <v>90</v>
      </c>
      <c r="E12">
        <v>85</v>
      </c>
      <c r="F12" s="12"/>
      <c r="G12" s="12"/>
    </row>
    <row r="13" spans="1:7" x14ac:dyDescent="0.25">
      <c r="A13" s="12"/>
      <c r="B13">
        <v>81</v>
      </c>
      <c r="C13">
        <v>83</v>
      </c>
      <c r="D13">
        <v>80</v>
      </c>
      <c r="E13">
        <v>74</v>
      </c>
      <c r="F13" s="12"/>
      <c r="G13" s="12"/>
    </row>
    <row r="14" spans="1:7" x14ac:dyDescent="0.25">
      <c r="A14" s="12"/>
      <c r="B14">
        <v>86</v>
      </c>
      <c r="C14">
        <v>80</v>
      </c>
      <c r="D14">
        <v>86</v>
      </c>
      <c r="E14">
        <v>89</v>
      </c>
      <c r="F14" s="12"/>
      <c r="G14" s="12"/>
    </row>
    <row r="15" spans="1:7" x14ac:dyDescent="0.25">
      <c r="A15" s="12"/>
      <c r="B15">
        <v>83</v>
      </c>
      <c r="C15">
        <v>83</v>
      </c>
      <c r="D15">
        <v>85</v>
      </c>
      <c r="E15">
        <v>81</v>
      </c>
      <c r="F15" s="12"/>
      <c r="G15" s="12"/>
    </row>
    <row r="16" spans="1:7" x14ac:dyDescent="0.25">
      <c r="A16" s="12"/>
      <c r="B16">
        <v>83</v>
      </c>
      <c r="C16">
        <v>82</v>
      </c>
      <c r="D16">
        <v>84</v>
      </c>
      <c r="E16">
        <v>82</v>
      </c>
      <c r="F16" s="12"/>
      <c r="G16" s="12"/>
    </row>
    <row r="17" spans="1:7" x14ac:dyDescent="0.25">
      <c r="A17" s="12"/>
      <c r="B17">
        <v>92</v>
      </c>
      <c r="C17">
        <v>86</v>
      </c>
      <c r="D17">
        <v>92</v>
      </c>
      <c r="E17">
        <v>85</v>
      </c>
      <c r="F17" s="12"/>
      <c r="G17" s="12"/>
    </row>
    <row r="18" spans="1:7" x14ac:dyDescent="0.25">
      <c r="A18" s="12"/>
      <c r="B18">
        <v>92</v>
      </c>
      <c r="C18">
        <v>89</v>
      </c>
      <c r="D18">
        <v>94</v>
      </c>
      <c r="E18">
        <v>89</v>
      </c>
      <c r="F18" s="12"/>
      <c r="G18" s="12"/>
    </row>
    <row r="19" spans="1:7" x14ac:dyDescent="0.25">
      <c r="A19" s="12"/>
      <c r="B19">
        <v>87</v>
      </c>
      <c r="C19">
        <v>81</v>
      </c>
      <c r="D19">
        <v>88</v>
      </c>
      <c r="E19">
        <v>82</v>
      </c>
      <c r="F19" s="12"/>
      <c r="G19" s="12"/>
    </row>
    <row r="20" spans="1:7" x14ac:dyDescent="0.25">
      <c r="A20" s="12"/>
      <c r="B20">
        <v>85</v>
      </c>
      <c r="C20">
        <v>89</v>
      </c>
      <c r="D20">
        <v>84</v>
      </c>
      <c r="E20">
        <v>86</v>
      </c>
      <c r="F20" s="12"/>
      <c r="G20" s="12"/>
    </row>
    <row r="21" spans="1:7" x14ac:dyDescent="0.25">
      <c r="A21" s="12"/>
      <c r="B21">
        <v>89</v>
      </c>
      <c r="C21">
        <v>89</v>
      </c>
      <c r="D21">
        <v>88</v>
      </c>
      <c r="E21">
        <v>84</v>
      </c>
      <c r="F21" s="12"/>
      <c r="G21" s="12"/>
    </row>
    <row r="22" spans="1:7" x14ac:dyDescent="0.25">
      <c r="A22" s="12"/>
      <c r="B22">
        <v>86</v>
      </c>
      <c r="C22">
        <v>89</v>
      </c>
      <c r="D22">
        <v>86</v>
      </c>
      <c r="E22">
        <v>84</v>
      </c>
      <c r="F22" s="12"/>
      <c r="G22" s="12"/>
    </row>
    <row r="23" spans="1:7" x14ac:dyDescent="0.25">
      <c r="A23" s="12"/>
      <c r="B23">
        <v>89</v>
      </c>
      <c r="C23">
        <v>88</v>
      </c>
      <c r="D23">
        <v>89</v>
      </c>
      <c r="E23">
        <v>87</v>
      </c>
      <c r="F23" s="12"/>
      <c r="G23" s="12"/>
    </row>
    <row r="24" spans="1:7" x14ac:dyDescent="0.25">
      <c r="A24" s="12"/>
      <c r="B24">
        <v>69</v>
      </c>
      <c r="C24">
        <v>54</v>
      </c>
      <c r="D24">
        <v>68</v>
      </c>
      <c r="E24">
        <v>63</v>
      </c>
      <c r="F24" s="12"/>
      <c r="G24" s="12"/>
    </row>
    <row r="25" spans="1:7" x14ac:dyDescent="0.25">
      <c r="A25" s="12"/>
      <c r="B25">
        <v>73</v>
      </c>
      <c r="C25" s="12"/>
      <c r="D25">
        <v>78</v>
      </c>
      <c r="E25" s="12"/>
      <c r="F25" s="12"/>
      <c r="G25" s="12"/>
    </row>
    <row r="26" spans="1:7" x14ac:dyDescent="0.25">
      <c r="A26" s="12"/>
      <c r="B26">
        <v>87</v>
      </c>
      <c r="C26" s="12"/>
      <c r="D26">
        <v>89</v>
      </c>
      <c r="E26" s="12"/>
      <c r="F26" s="12"/>
      <c r="G26" s="12"/>
    </row>
    <row r="27" spans="1:7" x14ac:dyDescent="0.25">
      <c r="A27" s="12"/>
      <c r="B27">
        <v>86</v>
      </c>
      <c r="C27" s="12"/>
      <c r="D27">
        <v>86</v>
      </c>
      <c r="E27" s="12"/>
      <c r="F27" s="12"/>
      <c r="G27" s="12"/>
    </row>
    <row r="28" spans="1:7" x14ac:dyDescent="0.25">
      <c r="A28" s="12"/>
      <c r="B28">
        <v>85</v>
      </c>
      <c r="C28" s="12"/>
      <c r="D28">
        <v>87</v>
      </c>
      <c r="E28" s="12"/>
      <c r="F28" s="12"/>
      <c r="G28" s="12"/>
    </row>
    <row r="29" spans="1:7" x14ac:dyDescent="0.25">
      <c r="A29" s="12"/>
      <c r="B29">
        <v>88</v>
      </c>
      <c r="C29" s="12"/>
      <c r="D29">
        <v>90</v>
      </c>
      <c r="E29" s="12"/>
      <c r="F29" s="12"/>
      <c r="G29" s="12"/>
    </row>
    <row r="30" spans="1:7" x14ac:dyDescent="0.25">
      <c r="A30" s="12"/>
      <c r="B30">
        <v>82</v>
      </c>
      <c r="C30" s="12"/>
      <c r="D30">
        <v>86</v>
      </c>
      <c r="E30" s="12"/>
      <c r="F30" s="12"/>
      <c r="G30" s="12"/>
    </row>
    <row r="32" spans="1:7" x14ac:dyDescent="0.25">
      <c r="B32" s="2" t="s">
        <v>32</v>
      </c>
    </row>
    <row r="33" spans="2:5" x14ac:dyDescent="0.25">
      <c r="B33" t="s">
        <v>29</v>
      </c>
      <c r="C33" t="s">
        <v>30</v>
      </c>
      <c r="D33" t="s">
        <v>29</v>
      </c>
      <c r="E33" t="s">
        <v>30</v>
      </c>
    </row>
    <row r="34" spans="2:5" x14ac:dyDescent="0.25">
      <c r="B34" s="122">
        <v>2015</v>
      </c>
      <c r="C34" s="122"/>
      <c r="D34" s="122">
        <v>2016</v>
      </c>
      <c r="E34" s="122"/>
    </row>
    <row r="35" spans="2:5" x14ac:dyDescent="0.25">
      <c r="B35" s="122" t="s">
        <v>33</v>
      </c>
      <c r="C35" s="122"/>
      <c r="D35" s="122"/>
      <c r="E35" s="122"/>
    </row>
  </sheetData>
  <mergeCells count="3">
    <mergeCell ref="B34:C34"/>
    <mergeCell ref="D34:E34"/>
    <mergeCell ref="B35:E35"/>
  </mergeCells>
  <phoneticPr fontId="6" type="noConversion"/>
  <pageMargins left="0.75" right="0.75" top="1" bottom="1" header="0.5" footer="0.5"/>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7">
    <pageSetUpPr fitToPage="1"/>
  </sheetPr>
  <dimension ref="A1:O455"/>
  <sheetViews>
    <sheetView zoomScale="90" zoomScaleNormal="90" workbookViewId="0">
      <pane ySplit="5" topLeftCell="A6" activePane="bottomLeft" state="frozen"/>
      <selection pane="bottomLeft" sqref="A1:B1"/>
    </sheetView>
  </sheetViews>
  <sheetFormatPr defaultColWidth="9.1796875" defaultRowHeight="12.5" x14ac:dyDescent="0.25"/>
  <cols>
    <col min="1" max="1" width="10" style="92" customWidth="1"/>
    <col min="2" max="2" width="61.81640625" style="91" bestFit="1" customWidth="1"/>
    <col min="3" max="4" width="15.81640625" style="89" customWidth="1"/>
    <col min="5" max="5" width="3.26953125" style="90" customWidth="1"/>
    <col min="6" max="7" width="15.81640625" style="89" customWidth="1"/>
    <col min="8" max="8" width="3.26953125" style="90" customWidth="1"/>
    <col min="9" max="10" width="15.81640625" style="89" customWidth="1"/>
    <col min="11" max="11" width="3.26953125" style="90" customWidth="1"/>
    <col min="12" max="13" width="15.81640625" style="89" customWidth="1"/>
    <col min="14" max="14" width="3.26953125" style="90" customWidth="1"/>
    <col min="15" max="15" width="15.453125" style="89" bestFit="1" customWidth="1"/>
    <col min="16" max="16" width="31.1796875" style="52" bestFit="1" customWidth="1"/>
    <col min="17" max="16384" width="9.1796875" style="52"/>
  </cols>
  <sheetData>
    <row r="1" spans="1:15" ht="15.5" x14ac:dyDescent="0.35">
      <c r="A1" s="104" t="s">
        <v>14</v>
      </c>
      <c r="B1" s="104"/>
      <c r="C1" s="61"/>
      <c r="D1" s="61"/>
      <c r="E1" s="62"/>
      <c r="F1" s="61"/>
      <c r="G1" s="61"/>
      <c r="H1" s="62"/>
      <c r="I1" s="61"/>
      <c r="J1" s="61"/>
      <c r="K1" s="62"/>
      <c r="L1" s="61"/>
      <c r="M1" s="61"/>
      <c r="N1" s="53"/>
      <c r="O1" s="52"/>
    </row>
    <row r="2" spans="1:15" ht="13" x14ac:dyDescent="0.3">
      <c r="A2" s="105" t="s">
        <v>938</v>
      </c>
      <c r="B2" s="105"/>
      <c r="C2" s="78"/>
      <c r="D2" s="78"/>
      <c r="E2" s="79"/>
      <c r="F2" s="78"/>
      <c r="G2" s="78"/>
      <c r="H2" s="79"/>
      <c r="I2" s="78"/>
      <c r="J2" s="78"/>
      <c r="K2" s="79"/>
      <c r="L2" s="78"/>
      <c r="M2" s="78"/>
      <c r="N2" s="55"/>
      <c r="O2" s="54"/>
    </row>
    <row r="3" spans="1:15" ht="13" thickBot="1" x14ac:dyDescent="0.3">
      <c r="A3" s="56"/>
      <c r="B3" s="57"/>
      <c r="C3" s="78"/>
      <c r="D3" s="78"/>
      <c r="E3" s="79"/>
      <c r="F3" s="78"/>
      <c r="G3" s="78"/>
      <c r="H3" s="79"/>
      <c r="I3" s="78"/>
      <c r="J3" s="78"/>
      <c r="K3" s="79"/>
      <c r="L3" s="78"/>
      <c r="M3" s="78"/>
      <c r="N3" s="55"/>
      <c r="O3" s="54"/>
    </row>
    <row r="4" spans="1:15" x14ac:dyDescent="0.25">
      <c r="A4" s="80"/>
      <c r="B4" s="58"/>
      <c r="C4" s="81" t="s">
        <v>495</v>
      </c>
      <c r="D4" s="82"/>
      <c r="E4" s="83"/>
      <c r="F4" s="81" t="s">
        <v>496</v>
      </c>
      <c r="G4" s="82"/>
      <c r="H4" s="83"/>
      <c r="I4" s="81" t="s">
        <v>939</v>
      </c>
      <c r="J4" s="82"/>
      <c r="K4" s="83"/>
      <c r="L4" s="81" t="s">
        <v>940</v>
      </c>
      <c r="M4" s="82"/>
      <c r="N4" s="59"/>
      <c r="O4" s="59"/>
    </row>
    <row r="5" spans="1:15" x14ac:dyDescent="0.25">
      <c r="A5" s="84" t="s">
        <v>462</v>
      </c>
      <c r="B5" s="85" t="s">
        <v>456</v>
      </c>
      <c r="C5" s="86" t="s">
        <v>487</v>
      </c>
      <c r="D5" s="86" t="s">
        <v>23</v>
      </c>
      <c r="E5" s="87" t="s">
        <v>24</v>
      </c>
      <c r="F5" s="86" t="s">
        <v>487</v>
      </c>
      <c r="G5" s="86" t="s">
        <v>23</v>
      </c>
      <c r="H5" s="87" t="s">
        <v>24</v>
      </c>
      <c r="I5" s="86" t="s">
        <v>487</v>
      </c>
      <c r="J5" s="86" t="s">
        <v>23</v>
      </c>
      <c r="K5" s="87" t="s">
        <v>24</v>
      </c>
      <c r="L5" s="86" t="s">
        <v>487</v>
      </c>
      <c r="M5" s="86" t="s">
        <v>23</v>
      </c>
      <c r="N5" s="60" t="s">
        <v>24</v>
      </c>
      <c r="O5" s="54" t="s">
        <v>497</v>
      </c>
    </row>
    <row r="6" spans="1:15" x14ac:dyDescent="0.25">
      <c r="A6" s="97" t="s">
        <v>934</v>
      </c>
      <c r="B6" s="97" t="s">
        <v>332</v>
      </c>
      <c r="C6" s="97">
        <v>86.89</v>
      </c>
      <c r="D6" s="97">
        <v>85.05</v>
      </c>
      <c r="E6" s="97"/>
      <c r="F6" s="97">
        <v>86.89</v>
      </c>
      <c r="G6" s="97">
        <v>85.05</v>
      </c>
      <c r="H6" s="97"/>
      <c r="I6" s="97">
        <v>86.69</v>
      </c>
      <c r="J6" s="97">
        <v>83.89</v>
      </c>
      <c r="K6" s="97"/>
      <c r="L6" s="97">
        <v>86.69</v>
      </c>
      <c r="M6" s="97">
        <v>83.89</v>
      </c>
      <c r="N6" s="97"/>
      <c r="O6" s="97" t="s">
        <v>13</v>
      </c>
    </row>
    <row r="7" spans="1:15" x14ac:dyDescent="0.25">
      <c r="A7" s="97" t="s">
        <v>933</v>
      </c>
      <c r="B7" s="97" t="s">
        <v>932</v>
      </c>
      <c r="C7" s="97">
        <v>87.36</v>
      </c>
      <c r="D7" s="97">
        <v>82.97</v>
      </c>
      <c r="E7" s="97"/>
      <c r="F7" s="97">
        <v>87.36</v>
      </c>
      <c r="G7" s="97">
        <v>82.97</v>
      </c>
      <c r="H7" s="97"/>
      <c r="I7" s="97">
        <v>89.15</v>
      </c>
      <c r="J7" s="97">
        <v>82.29</v>
      </c>
      <c r="K7" s="97" t="s">
        <v>407</v>
      </c>
      <c r="L7" s="97">
        <v>89.15</v>
      </c>
      <c r="M7" s="97">
        <v>82.29</v>
      </c>
      <c r="N7" s="97" t="s">
        <v>407</v>
      </c>
      <c r="O7" s="97" t="s">
        <v>13</v>
      </c>
    </row>
    <row r="8" spans="1:15" x14ac:dyDescent="0.25">
      <c r="A8" s="97" t="s">
        <v>931</v>
      </c>
      <c r="B8" s="97" t="s">
        <v>479</v>
      </c>
      <c r="C8" s="97">
        <v>91.12</v>
      </c>
      <c r="D8" s="97">
        <v>84.8</v>
      </c>
      <c r="E8" s="97" t="s">
        <v>407</v>
      </c>
      <c r="F8" s="97">
        <v>91.14</v>
      </c>
      <c r="G8" s="97">
        <v>84.86</v>
      </c>
      <c r="H8" s="97" t="s">
        <v>407</v>
      </c>
      <c r="I8" s="97">
        <v>89.87</v>
      </c>
      <c r="J8" s="97">
        <v>83.93</v>
      </c>
      <c r="K8" s="97" t="s">
        <v>407</v>
      </c>
      <c r="L8" s="97">
        <v>89.96</v>
      </c>
      <c r="M8" s="97">
        <v>83.95</v>
      </c>
      <c r="N8" s="97" t="s">
        <v>407</v>
      </c>
      <c r="O8" s="97" t="s">
        <v>2</v>
      </c>
    </row>
    <row r="9" spans="1:15" x14ac:dyDescent="0.25">
      <c r="A9" s="97" t="s">
        <v>930</v>
      </c>
      <c r="B9" s="97" t="s">
        <v>74</v>
      </c>
      <c r="C9" s="97">
        <v>87.76</v>
      </c>
      <c r="D9" s="97">
        <v>83.42</v>
      </c>
      <c r="E9" s="97"/>
      <c r="F9" s="97"/>
      <c r="G9" s="97"/>
      <c r="H9" s="97"/>
      <c r="I9" s="97">
        <v>93.48</v>
      </c>
      <c r="J9" s="97">
        <v>83.03</v>
      </c>
      <c r="K9" s="97"/>
      <c r="L9" s="97"/>
      <c r="M9" s="97"/>
      <c r="N9" s="97"/>
      <c r="O9" s="97" t="s">
        <v>0</v>
      </c>
    </row>
    <row r="10" spans="1:15" ht="12.75" customHeight="1" x14ac:dyDescent="0.25">
      <c r="A10" s="97" t="s">
        <v>941</v>
      </c>
      <c r="B10" s="97" t="s">
        <v>942</v>
      </c>
      <c r="C10" s="97"/>
      <c r="D10" s="97"/>
      <c r="E10" s="97"/>
      <c r="F10" s="97"/>
      <c r="G10" s="97"/>
      <c r="H10" s="97"/>
      <c r="I10" s="97">
        <v>100</v>
      </c>
      <c r="J10" s="97">
        <v>79.900000000000006</v>
      </c>
      <c r="K10" s="97" t="s">
        <v>407</v>
      </c>
      <c r="L10" s="97"/>
      <c r="M10" s="97"/>
      <c r="N10" s="97"/>
      <c r="O10" s="97" t="s">
        <v>0</v>
      </c>
    </row>
    <row r="11" spans="1:15" x14ac:dyDescent="0.25">
      <c r="A11" s="97" t="s">
        <v>929</v>
      </c>
      <c r="B11" s="97" t="s">
        <v>488</v>
      </c>
      <c r="C11" s="97">
        <v>58.22</v>
      </c>
      <c r="D11" s="97">
        <v>73.209999999999994</v>
      </c>
      <c r="E11" s="97" t="s">
        <v>405</v>
      </c>
      <c r="F11" s="97">
        <v>61.69</v>
      </c>
      <c r="G11" s="97">
        <v>72.28</v>
      </c>
      <c r="H11" s="97" t="s">
        <v>405</v>
      </c>
      <c r="I11" s="97">
        <v>60.32</v>
      </c>
      <c r="J11" s="97">
        <v>72.13</v>
      </c>
      <c r="K11" s="97" t="s">
        <v>405</v>
      </c>
      <c r="L11" s="97">
        <v>60.32</v>
      </c>
      <c r="M11" s="97">
        <v>72.13</v>
      </c>
      <c r="N11" s="97" t="s">
        <v>405</v>
      </c>
      <c r="O11" s="97" t="s">
        <v>0</v>
      </c>
    </row>
    <row r="12" spans="1:15" ht="12.75" customHeight="1" x14ac:dyDescent="0.25">
      <c r="A12" s="97" t="s">
        <v>943</v>
      </c>
      <c r="B12" s="97" t="s">
        <v>944</v>
      </c>
      <c r="C12" s="97"/>
      <c r="D12" s="97"/>
      <c r="E12" s="97"/>
      <c r="F12" s="97"/>
      <c r="G12" s="97"/>
      <c r="H12" s="97"/>
      <c r="I12" s="97">
        <v>36.630000000000003</v>
      </c>
      <c r="J12" s="97">
        <v>77.88</v>
      </c>
      <c r="K12" s="97" t="s">
        <v>405</v>
      </c>
      <c r="L12" s="97"/>
      <c r="M12" s="97"/>
      <c r="N12" s="97"/>
      <c r="O12" s="97" t="s">
        <v>0</v>
      </c>
    </row>
    <row r="13" spans="1:15" ht="12.75" customHeight="1" x14ac:dyDescent="0.25">
      <c r="A13" s="97" t="s">
        <v>928</v>
      </c>
      <c r="B13" s="97" t="s">
        <v>75</v>
      </c>
      <c r="C13" s="97">
        <v>63.92</v>
      </c>
      <c r="D13" s="97">
        <v>84</v>
      </c>
      <c r="E13" s="97" t="s">
        <v>405</v>
      </c>
      <c r="F13" s="97">
        <v>57.58</v>
      </c>
      <c r="G13" s="97">
        <v>83.1</v>
      </c>
      <c r="H13" s="97" t="s">
        <v>405</v>
      </c>
      <c r="I13" s="97">
        <v>73.2</v>
      </c>
      <c r="J13" s="97">
        <v>82.66</v>
      </c>
      <c r="K13" s="97"/>
      <c r="L13" s="97">
        <v>53.7</v>
      </c>
      <c r="M13" s="97">
        <v>81.739999999999995</v>
      </c>
      <c r="N13" s="97" t="s">
        <v>405</v>
      </c>
      <c r="O13" s="97" t="s">
        <v>0</v>
      </c>
    </row>
    <row r="14" spans="1:15" ht="12.75" customHeight="1" x14ac:dyDescent="0.25">
      <c r="A14" s="97" t="s">
        <v>945</v>
      </c>
      <c r="B14" s="97" t="s">
        <v>946</v>
      </c>
      <c r="C14" s="97"/>
      <c r="D14" s="97"/>
      <c r="E14" s="97"/>
      <c r="F14" s="97"/>
      <c r="G14" s="97"/>
      <c r="H14" s="97"/>
      <c r="I14" s="97">
        <v>96.15</v>
      </c>
      <c r="J14" s="97">
        <v>80.58</v>
      </c>
      <c r="K14" s="97"/>
      <c r="L14" s="97"/>
      <c r="M14" s="97"/>
      <c r="N14" s="97"/>
      <c r="O14" s="97" t="s">
        <v>0</v>
      </c>
    </row>
    <row r="15" spans="1:15" ht="12.75" customHeight="1" x14ac:dyDescent="0.25">
      <c r="A15" s="97" t="s">
        <v>927</v>
      </c>
      <c r="B15" s="97" t="s">
        <v>406</v>
      </c>
      <c r="C15" s="97">
        <v>75</v>
      </c>
      <c r="D15" s="97">
        <v>82</v>
      </c>
      <c r="E15" s="97"/>
      <c r="F15" s="97">
        <v>83.33</v>
      </c>
      <c r="G15" s="97">
        <v>81.72</v>
      </c>
      <c r="H15" s="97"/>
      <c r="I15" s="97">
        <v>81.16</v>
      </c>
      <c r="J15" s="97">
        <v>80.62</v>
      </c>
      <c r="K15" s="97"/>
      <c r="L15" s="97">
        <v>81.63</v>
      </c>
      <c r="M15" s="97">
        <v>80.73</v>
      </c>
      <c r="N15" s="97"/>
      <c r="O15" s="97" t="s">
        <v>0</v>
      </c>
    </row>
    <row r="16" spans="1:15" ht="12.75" customHeight="1" x14ac:dyDescent="0.25">
      <c r="A16" s="97" t="s">
        <v>926</v>
      </c>
      <c r="B16" s="97" t="s">
        <v>76</v>
      </c>
      <c r="C16" s="97">
        <v>90</v>
      </c>
      <c r="D16" s="97">
        <v>96.52</v>
      </c>
      <c r="E16" s="97"/>
      <c r="F16" s="97">
        <v>90</v>
      </c>
      <c r="G16" s="97">
        <v>96.52</v>
      </c>
      <c r="H16" s="97"/>
      <c r="I16" s="97">
        <v>93.33</v>
      </c>
      <c r="J16" s="97">
        <v>91.33</v>
      </c>
      <c r="K16" s="97"/>
      <c r="L16" s="97">
        <v>93.33</v>
      </c>
      <c r="M16" s="97">
        <v>91.33</v>
      </c>
      <c r="N16" s="97"/>
      <c r="O16" s="97" t="s">
        <v>0</v>
      </c>
    </row>
    <row r="17" spans="1:15" ht="12.75" customHeight="1" x14ac:dyDescent="0.25">
      <c r="A17" s="97" t="s">
        <v>925</v>
      </c>
      <c r="B17" s="97" t="s">
        <v>77</v>
      </c>
      <c r="C17" s="97">
        <v>94.44</v>
      </c>
      <c r="D17" s="97">
        <v>72.5</v>
      </c>
      <c r="E17" s="97" t="s">
        <v>407</v>
      </c>
      <c r="F17" s="97">
        <v>94.44</v>
      </c>
      <c r="G17" s="97">
        <v>72.5</v>
      </c>
      <c r="H17" s="97" t="s">
        <v>407</v>
      </c>
      <c r="I17" s="97">
        <v>90.38</v>
      </c>
      <c r="J17" s="97">
        <v>73.260000000000005</v>
      </c>
      <c r="K17" s="97" t="s">
        <v>407</v>
      </c>
      <c r="L17" s="97">
        <v>90.38</v>
      </c>
      <c r="M17" s="97">
        <v>73.260000000000005</v>
      </c>
      <c r="N17" s="97" t="s">
        <v>407</v>
      </c>
      <c r="O17" s="97" t="s">
        <v>0</v>
      </c>
    </row>
    <row r="18" spans="1:15" x14ac:dyDescent="0.25">
      <c r="A18" s="97" t="s">
        <v>924</v>
      </c>
      <c r="B18" s="97" t="s">
        <v>923</v>
      </c>
      <c r="C18" s="97">
        <v>82.78</v>
      </c>
      <c r="D18" s="97">
        <v>84</v>
      </c>
      <c r="E18" s="97"/>
      <c r="F18" s="97">
        <v>82.93</v>
      </c>
      <c r="G18" s="97">
        <v>83.92</v>
      </c>
      <c r="H18" s="97"/>
      <c r="I18" s="97">
        <v>81.540000000000006</v>
      </c>
      <c r="J18" s="97">
        <v>82.67</v>
      </c>
      <c r="K18" s="97"/>
      <c r="L18" s="97">
        <v>81.59</v>
      </c>
      <c r="M18" s="97">
        <v>82.61</v>
      </c>
      <c r="N18" s="97"/>
      <c r="O18" s="97" t="s">
        <v>0</v>
      </c>
    </row>
    <row r="19" spans="1:15" x14ac:dyDescent="0.25">
      <c r="A19" s="97" t="s">
        <v>922</v>
      </c>
      <c r="B19" s="97" t="s">
        <v>78</v>
      </c>
      <c r="C19" s="97">
        <v>87.14</v>
      </c>
      <c r="D19" s="97">
        <v>84.08</v>
      </c>
      <c r="E19" s="97"/>
      <c r="F19" s="97">
        <v>87.14</v>
      </c>
      <c r="G19" s="97">
        <v>84.08</v>
      </c>
      <c r="H19" s="97"/>
      <c r="I19" s="97">
        <v>82.42</v>
      </c>
      <c r="J19" s="97">
        <v>81.93</v>
      </c>
      <c r="K19" s="97"/>
      <c r="L19" s="97">
        <v>82.42</v>
      </c>
      <c r="M19" s="97">
        <v>81.93</v>
      </c>
      <c r="N19" s="97"/>
      <c r="O19" s="97" t="s">
        <v>0</v>
      </c>
    </row>
    <row r="20" spans="1:15" x14ac:dyDescent="0.25">
      <c r="A20" s="97" t="s">
        <v>921</v>
      </c>
      <c r="B20" s="97" t="s">
        <v>79</v>
      </c>
      <c r="C20" s="97">
        <v>78.52</v>
      </c>
      <c r="D20" s="97">
        <v>82.47</v>
      </c>
      <c r="E20" s="97"/>
      <c r="F20" s="97">
        <v>78.52</v>
      </c>
      <c r="G20" s="97">
        <v>82.47</v>
      </c>
      <c r="H20" s="97"/>
      <c r="I20" s="97">
        <v>80.680000000000007</v>
      </c>
      <c r="J20" s="97">
        <v>83.42</v>
      </c>
      <c r="K20" s="97"/>
      <c r="L20" s="97">
        <v>80.680000000000007</v>
      </c>
      <c r="M20" s="97">
        <v>83.42</v>
      </c>
      <c r="N20" s="97"/>
      <c r="O20" s="97" t="s">
        <v>0</v>
      </c>
    </row>
    <row r="21" spans="1:15" x14ac:dyDescent="0.25">
      <c r="A21" s="97" t="s">
        <v>920</v>
      </c>
      <c r="B21" s="97" t="s">
        <v>80</v>
      </c>
      <c r="C21" s="97">
        <v>93.44</v>
      </c>
      <c r="D21" s="97">
        <v>72.84</v>
      </c>
      <c r="E21" s="97" t="s">
        <v>407</v>
      </c>
      <c r="F21" s="97">
        <v>93.44</v>
      </c>
      <c r="G21" s="97">
        <v>72.84</v>
      </c>
      <c r="H21" s="97" t="s">
        <v>407</v>
      </c>
      <c r="I21" s="97">
        <v>81.13</v>
      </c>
      <c r="J21" s="97">
        <v>71.41</v>
      </c>
      <c r="K21" s="97"/>
      <c r="L21" s="97">
        <v>81.13</v>
      </c>
      <c r="M21" s="97">
        <v>71.41</v>
      </c>
      <c r="N21" s="97"/>
      <c r="O21" s="97" t="s">
        <v>0</v>
      </c>
    </row>
    <row r="22" spans="1:15" x14ac:dyDescent="0.25">
      <c r="A22" s="97" t="s">
        <v>919</v>
      </c>
      <c r="B22" s="97" t="s">
        <v>408</v>
      </c>
      <c r="C22" s="97">
        <v>86.3</v>
      </c>
      <c r="D22" s="97">
        <v>80.650000000000006</v>
      </c>
      <c r="E22" s="97" t="s">
        <v>407</v>
      </c>
      <c r="F22" s="97">
        <v>86.3</v>
      </c>
      <c r="G22" s="97">
        <v>80.650000000000006</v>
      </c>
      <c r="H22" s="97" t="s">
        <v>407</v>
      </c>
      <c r="I22" s="97">
        <v>87.84</v>
      </c>
      <c r="J22" s="97">
        <v>79.88</v>
      </c>
      <c r="K22" s="97" t="s">
        <v>407</v>
      </c>
      <c r="L22" s="97">
        <v>87.84</v>
      </c>
      <c r="M22" s="97">
        <v>79.88</v>
      </c>
      <c r="N22" s="97" t="s">
        <v>407</v>
      </c>
      <c r="O22" s="97" t="s">
        <v>0</v>
      </c>
    </row>
    <row r="23" spans="1:15" x14ac:dyDescent="0.25">
      <c r="A23" s="97" t="s">
        <v>918</v>
      </c>
      <c r="B23" s="97" t="s">
        <v>81</v>
      </c>
      <c r="C23" s="97">
        <v>71.16</v>
      </c>
      <c r="D23" s="97">
        <v>78.14</v>
      </c>
      <c r="E23" s="97" t="s">
        <v>405</v>
      </c>
      <c r="F23" s="97">
        <v>71.16</v>
      </c>
      <c r="G23" s="97">
        <v>78.14</v>
      </c>
      <c r="H23" s="97" t="s">
        <v>405</v>
      </c>
      <c r="I23" s="97">
        <v>70.790000000000006</v>
      </c>
      <c r="J23" s="97">
        <v>78.78</v>
      </c>
      <c r="K23" s="97" t="s">
        <v>405</v>
      </c>
      <c r="L23" s="97">
        <v>70.790000000000006</v>
      </c>
      <c r="M23" s="97">
        <v>78.78</v>
      </c>
      <c r="N23" s="97" t="s">
        <v>405</v>
      </c>
      <c r="O23" s="97" t="s">
        <v>0</v>
      </c>
    </row>
    <row r="24" spans="1:15" x14ac:dyDescent="0.25">
      <c r="A24" s="97" t="s">
        <v>947</v>
      </c>
      <c r="B24" s="97" t="s">
        <v>82</v>
      </c>
      <c r="C24" s="97">
        <v>100</v>
      </c>
      <c r="D24" s="97">
        <v>86.63</v>
      </c>
      <c r="E24" s="97"/>
      <c r="F24" s="97"/>
      <c r="G24" s="97"/>
      <c r="H24" s="97"/>
      <c r="I24" s="97">
        <v>95</v>
      </c>
      <c r="J24" s="97">
        <v>89.53</v>
      </c>
      <c r="K24" s="97"/>
      <c r="L24" s="97"/>
      <c r="M24" s="97"/>
      <c r="N24" s="97"/>
      <c r="O24" s="97" t="s">
        <v>0</v>
      </c>
    </row>
    <row r="25" spans="1:15" x14ac:dyDescent="0.25">
      <c r="A25" s="97" t="s">
        <v>917</v>
      </c>
      <c r="B25" s="97" t="s">
        <v>83</v>
      </c>
      <c r="C25" s="97">
        <v>76.709999999999994</v>
      </c>
      <c r="D25" s="97">
        <v>84.11</v>
      </c>
      <c r="E25" s="97"/>
      <c r="F25" s="97">
        <v>76.709999999999994</v>
      </c>
      <c r="G25" s="97">
        <v>84.11</v>
      </c>
      <c r="H25" s="97"/>
      <c r="I25" s="97">
        <v>77.08</v>
      </c>
      <c r="J25" s="97">
        <v>81.510000000000005</v>
      </c>
      <c r="K25" s="97"/>
      <c r="L25" s="97">
        <v>77.08</v>
      </c>
      <c r="M25" s="97">
        <v>81.510000000000005</v>
      </c>
      <c r="N25" s="97"/>
      <c r="O25" s="97" t="s">
        <v>0</v>
      </c>
    </row>
    <row r="26" spans="1:15" x14ac:dyDescent="0.25">
      <c r="A26" s="97" t="s">
        <v>916</v>
      </c>
      <c r="B26" s="97" t="s">
        <v>84</v>
      </c>
      <c r="C26" s="97">
        <v>94.12</v>
      </c>
      <c r="D26" s="97">
        <v>95.21</v>
      </c>
      <c r="E26" s="97"/>
      <c r="F26" s="97">
        <v>94.12</v>
      </c>
      <c r="G26" s="97">
        <v>95.21</v>
      </c>
      <c r="H26" s="97"/>
      <c r="I26" s="97">
        <v>85.71</v>
      </c>
      <c r="J26" s="97">
        <v>88.61</v>
      </c>
      <c r="K26" s="97"/>
      <c r="L26" s="97">
        <v>85.71</v>
      </c>
      <c r="M26" s="97">
        <v>88.61</v>
      </c>
      <c r="N26" s="97"/>
      <c r="O26" s="97" t="s">
        <v>0</v>
      </c>
    </row>
    <row r="27" spans="1:15" x14ac:dyDescent="0.25">
      <c r="A27" s="97" t="s">
        <v>915</v>
      </c>
      <c r="B27" s="97" t="s">
        <v>463</v>
      </c>
      <c r="C27" s="97">
        <v>76.47</v>
      </c>
      <c r="D27" s="97">
        <v>84.45</v>
      </c>
      <c r="E27" s="97"/>
      <c r="F27" s="97"/>
      <c r="G27" s="97"/>
      <c r="H27" s="97"/>
      <c r="I27" s="97">
        <v>83.33</v>
      </c>
      <c r="J27" s="97">
        <v>81.510000000000005</v>
      </c>
      <c r="K27" s="97"/>
      <c r="L27" s="97"/>
      <c r="M27" s="97"/>
      <c r="N27" s="97"/>
      <c r="O27" s="97" t="s">
        <v>0</v>
      </c>
    </row>
    <row r="28" spans="1:15" x14ac:dyDescent="0.25">
      <c r="A28" s="97" t="s">
        <v>914</v>
      </c>
      <c r="B28" s="97" t="s">
        <v>85</v>
      </c>
      <c r="C28" s="97">
        <v>83.75</v>
      </c>
      <c r="D28" s="97">
        <v>82.42</v>
      </c>
      <c r="E28" s="97"/>
      <c r="F28" s="97">
        <v>83.38</v>
      </c>
      <c r="G28" s="97">
        <v>82.4</v>
      </c>
      <c r="H28" s="97"/>
      <c r="I28" s="97">
        <v>83.37</v>
      </c>
      <c r="J28" s="97">
        <v>81.599999999999994</v>
      </c>
      <c r="K28" s="97"/>
      <c r="L28" s="97">
        <v>83.37</v>
      </c>
      <c r="M28" s="97">
        <v>81.599999999999994</v>
      </c>
      <c r="N28" s="97"/>
      <c r="O28" s="97" t="s">
        <v>0</v>
      </c>
    </row>
    <row r="29" spans="1:15" x14ac:dyDescent="0.25">
      <c r="A29" s="97" t="s">
        <v>913</v>
      </c>
      <c r="B29" s="97" t="s">
        <v>86</v>
      </c>
      <c r="C29" s="97">
        <v>80.77</v>
      </c>
      <c r="D29" s="97">
        <v>85.91</v>
      </c>
      <c r="E29" s="97"/>
      <c r="F29" s="97"/>
      <c r="G29" s="97"/>
      <c r="H29" s="97"/>
      <c r="I29" s="97">
        <v>76.92</v>
      </c>
      <c r="J29" s="97">
        <v>82.9</v>
      </c>
      <c r="K29" s="97"/>
      <c r="L29" s="97"/>
      <c r="M29" s="97"/>
      <c r="N29" s="97"/>
      <c r="O29" s="97" t="s">
        <v>0</v>
      </c>
    </row>
    <row r="30" spans="1:15" x14ac:dyDescent="0.25">
      <c r="A30" s="97" t="s">
        <v>912</v>
      </c>
      <c r="B30" s="97" t="s">
        <v>346</v>
      </c>
      <c r="C30" s="97">
        <v>87.98</v>
      </c>
      <c r="D30" s="97">
        <v>84.9</v>
      </c>
      <c r="E30" s="97" t="s">
        <v>407</v>
      </c>
      <c r="F30" s="97">
        <v>87.98</v>
      </c>
      <c r="G30" s="97">
        <v>84.9</v>
      </c>
      <c r="H30" s="97" t="s">
        <v>407</v>
      </c>
      <c r="I30" s="97">
        <v>84.9</v>
      </c>
      <c r="J30" s="97">
        <v>83.77</v>
      </c>
      <c r="K30" s="97"/>
      <c r="L30" s="97">
        <v>84.9</v>
      </c>
      <c r="M30" s="97">
        <v>83.77</v>
      </c>
      <c r="N30" s="97"/>
      <c r="O30" s="97" t="s">
        <v>2</v>
      </c>
    </row>
    <row r="31" spans="1:15" x14ac:dyDescent="0.25">
      <c r="A31" s="97" t="s">
        <v>911</v>
      </c>
      <c r="B31" s="97" t="s">
        <v>87</v>
      </c>
      <c r="C31" s="97">
        <v>66.67</v>
      </c>
      <c r="D31" s="97">
        <v>79.98</v>
      </c>
      <c r="E31" s="97"/>
      <c r="F31" s="97">
        <v>66.67</v>
      </c>
      <c r="G31" s="97">
        <v>79.98</v>
      </c>
      <c r="H31" s="97"/>
      <c r="I31" s="97">
        <v>93.33</v>
      </c>
      <c r="J31" s="97">
        <v>78.63</v>
      </c>
      <c r="K31" s="97"/>
      <c r="L31" s="97">
        <v>93.33</v>
      </c>
      <c r="M31" s="97">
        <v>78.63</v>
      </c>
      <c r="N31" s="97"/>
      <c r="O31" s="97" t="s">
        <v>0</v>
      </c>
    </row>
    <row r="32" spans="1:15" x14ac:dyDescent="0.25">
      <c r="A32" s="97" t="s">
        <v>910</v>
      </c>
      <c r="B32" s="97" t="s">
        <v>88</v>
      </c>
      <c r="C32" s="97">
        <v>84.62</v>
      </c>
      <c r="D32" s="97">
        <v>86.15</v>
      </c>
      <c r="E32" s="97"/>
      <c r="F32" s="97">
        <v>84.62</v>
      </c>
      <c r="G32" s="97">
        <v>86.15</v>
      </c>
      <c r="H32" s="97"/>
      <c r="I32" s="97">
        <v>92.96</v>
      </c>
      <c r="J32" s="97">
        <v>85.57</v>
      </c>
      <c r="K32" s="97"/>
      <c r="L32" s="97">
        <v>92.96</v>
      </c>
      <c r="M32" s="97">
        <v>85.57</v>
      </c>
      <c r="N32" s="97"/>
      <c r="O32" s="97" t="s">
        <v>0</v>
      </c>
    </row>
    <row r="33" spans="1:15" x14ac:dyDescent="0.25">
      <c r="A33" s="97" t="s">
        <v>909</v>
      </c>
      <c r="B33" s="97" t="s">
        <v>89</v>
      </c>
      <c r="C33" s="97">
        <v>82.24</v>
      </c>
      <c r="D33" s="97">
        <v>83.72</v>
      </c>
      <c r="E33" s="97"/>
      <c r="F33" s="97">
        <v>82.24</v>
      </c>
      <c r="G33" s="97">
        <v>83.72</v>
      </c>
      <c r="H33" s="97"/>
      <c r="I33" s="97">
        <v>88.39</v>
      </c>
      <c r="J33" s="97">
        <v>82.14</v>
      </c>
      <c r="K33" s="97"/>
      <c r="L33" s="97">
        <v>88.39</v>
      </c>
      <c r="M33" s="97">
        <v>82.14</v>
      </c>
      <c r="N33" s="97"/>
      <c r="O33" s="97" t="s">
        <v>0</v>
      </c>
    </row>
    <row r="34" spans="1:15" x14ac:dyDescent="0.25">
      <c r="A34" s="97" t="s">
        <v>948</v>
      </c>
      <c r="B34" s="97" t="s">
        <v>949</v>
      </c>
      <c r="C34" s="97"/>
      <c r="D34" s="97"/>
      <c r="E34" s="97"/>
      <c r="F34" s="97"/>
      <c r="G34" s="97"/>
      <c r="H34" s="97"/>
      <c r="I34" s="97">
        <v>100</v>
      </c>
      <c r="J34" s="97">
        <v>84.84</v>
      </c>
      <c r="K34" s="97"/>
      <c r="L34" s="97"/>
      <c r="M34" s="97"/>
      <c r="N34" s="97"/>
      <c r="O34" s="97" t="s">
        <v>0</v>
      </c>
    </row>
    <row r="35" spans="1:15" x14ac:dyDescent="0.25">
      <c r="A35" s="97" t="s">
        <v>908</v>
      </c>
      <c r="B35" s="97" t="s">
        <v>90</v>
      </c>
      <c r="C35" s="97">
        <v>87.23</v>
      </c>
      <c r="D35" s="97">
        <v>84.89</v>
      </c>
      <c r="E35" s="97"/>
      <c r="F35" s="97">
        <v>87.26</v>
      </c>
      <c r="G35" s="97">
        <v>84.89</v>
      </c>
      <c r="H35" s="97"/>
      <c r="I35" s="97">
        <v>88.31</v>
      </c>
      <c r="J35" s="97">
        <v>83.9</v>
      </c>
      <c r="K35" s="97" t="s">
        <v>407</v>
      </c>
      <c r="L35" s="97">
        <v>88.33</v>
      </c>
      <c r="M35" s="97">
        <v>83.9</v>
      </c>
      <c r="N35" s="97" t="s">
        <v>407</v>
      </c>
      <c r="O35" s="97" t="s">
        <v>0</v>
      </c>
    </row>
    <row r="36" spans="1:15" x14ac:dyDescent="0.25">
      <c r="A36" s="97" t="s">
        <v>907</v>
      </c>
      <c r="B36" s="97" t="s">
        <v>91</v>
      </c>
      <c r="C36" s="97">
        <v>70.59</v>
      </c>
      <c r="D36" s="97">
        <v>78.92</v>
      </c>
      <c r="E36" s="97"/>
      <c r="F36" s="97">
        <v>71.430000000000007</v>
      </c>
      <c r="G36" s="97">
        <v>77.319999999999993</v>
      </c>
      <c r="H36" s="97"/>
      <c r="I36" s="97">
        <v>90</v>
      </c>
      <c r="J36" s="97">
        <v>82.54</v>
      </c>
      <c r="K36" s="97"/>
      <c r="L36" s="97">
        <v>87.5</v>
      </c>
      <c r="M36" s="97">
        <v>81.510000000000005</v>
      </c>
      <c r="N36" s="97"/>
      <c r="O36" s="97" t="s">
        <v>0</v>
      </c>
    </row>
    <row r="37" spans="1:15" x14ac:dyDescent="0.25">
      <c r="A37" s="97" t="s">
        <v>906</v>
      </c>
      <c r="B37" s="97" t="s">
        <v>92</v>
      </c>
      <c r="C37" s="97">
        <v>76.45</v>
      </c>
      <c r="D37" s="97">
        <v>82.88</v>
      </c>
      <c r="E37" s="97" t="s">
        <v>405</v>
      </c>
      <c r="F37" s="97">
        <v>77.48</v>
      </c>
      <c r="G37" s="97">
        <v>82.85</v>
      </c>
      <c r="H37" s="97" t="s">
        <v>405</v>
      </c>
      <c r="I37" s="97">
        <v>78.06</v>
      </c>
      <c r="J37" s="97">
        <v>82.03</v>
      </c>
      <c r="K37" s="97" t="s">
        <v>405</v>
      </c>
      <c r="L37" s="97">
        <v>78.53</v>
      </c>
      <c r="M37" s="97">
        <v>82.02</v>
      </c>
      <c r="N37" s="97" t="s">
        <v>405</v>
      </c>
      <c r="O37" s="97" t="s">
        <v>0</v>
      </c>
    </row>
    <row r="38" spans="1:15" x14ac:dyDescent="0.25">
      <c r="A38" s="97" t="s">
        <v>905</v>
      </c>
      <c r="B38" s="97" t="s">
        <v>464</v>
      </c>
      <c r="C38" s="97">
        <v>54.55</v>
      </c>
      <c r="D38" s="97">
        <v>82.4</v>
      </c>
      <c r="E38" s="97"/>
      <c r="F38" s="97"/>
      <c r="G38" s="97"/>
      <c r="H38" s="97"/>
      <c r="I38" s="97">
        <v>81.25</v>
      </c>
      <c r="J38" s="97">
        <v>80.97</v>
      </c>
      <c r="K38" s="97"/>
      <c r="L38" s="97"/>
      <c r="M38" s="97"/>
      <c r="N38" s="97"/>
      <c r="O38" s="97" t="s">
        <v>0</v>
      </c>
    </row>
    <row r="39" spans="1:15" x14ac:dyDescent="0.25">
      <c r="A39" s="97" t="s">
        <v>904</v>
      </c>
      <c r="B39" s="97" t="s">
        <v>93</v>
      </c>
      <c r="C39" s="97">
        <v>88.89</v>
      </c>
      <c r="D39" s="97">
        <v>84.13</v>
      </c>
      <c r="E39" s="97"/>
      <c r="F39" s="97">
        <v>86.79</v>
      </c>
      <c r="G39" s="97">
        <v>82.86</v>
      </c>
      <c r="H39" s="97"/>
      <c r="I39" s="97">
        <v>54.17</v>
      </c>
      <c r="J39" s="97">
        <v>82.29</v>
      </c>
      <c r="K39" s="97" t="s">
        <v>405</v>
      </c>
      <c r="L39" s="97">
        <v>57.69</v>
      </c>
      <c r="M39" s="97">
        <v>80.44</v>
      </c>
      <c r="N39" s="97" t="s">
        <v>405</v>
      </c>
      <c r="O39" s="97" t="s">
        <v>0</v>
      </c>
    </row>
    <row r="40" spans="1:15" x14ac:dyDescent="0.25">
      <c r="A40" s="97" t="s">
        <v>903</v>
      </c>
      <c r="B40" s="97" t="s">
        <v>94</v>
      </c>
      <c r="C40" s="97">
        <v>79.5</v>
      </c>
      <c r="D40" s="97">
        <v>83.45</v>
      </c>
      <c r="E40" s="97" t="s">
        <v>405</v>
      </c>
      <c r="F40" s="97">
        <v>79.73</v>
      </c>
      <c r="G40" s="97">
        <v>83.56</v>
      </c>
      <c r="H40" s="97" t="s">
        <v>405</v>
      </c>
      <c r="I40" s="97">
        <v>74.02</v>
      </c>
      <c r="J40" s="97">
        <v>82.15</v>
      </c>
      <c r="K40" s="97" t="s">
        <v>405</v>
      </c>
      <c r="L40" s="97">
        <v>73.73</v>
      </c>
      <c r="M40" s="97">
        <v>82.31</v>
      </c>
      <c r="N40" s="97" t="s">
        <v>405</v>
      </c>
      <c r="O40" s="97" t="s">
        <v>0</v>
      </c>
    </row>
    <row r="41" spans="1:15" x14ac:dyDescent="0.25">
      <c r="A41" s="97" t="s">
        <v>950</v>
      </c>
      <c r="B41" s="97" t="s">
        <v>951</v>
      </c>
      <c r="C41" s="97"/>
      <c r="D41" s="97"/>
      <c r="E41" s="97"/>
      <c r="F41" s="97"/>
      <c r="G41" s="97"/>
      <c r="H41" s="97"/>
      <c r="I41" s="97">
        <v>85.52</v>
      </c>
      <c r="J41" s="97">
        <v>81.7</v>
      </c>
      <c r="K41" s="97"/>
      <c r="L41" s="97">
        <v>85.07</v>
      </c>
      <c r="M41" s="97">
        <v>81.55</v>
      </c>
      <c r="N41" s="97"/>
      <c r="O41" s="97" t="s">
        <v>3</v>
      </c>
    </row>
    <row r="42" spans="1:15" x14ac:dyDescent="0.25">
      <c r="A42" s="97" t="s">
        <v>902</v>
      </c>
      <c r="B42" s="97" t="s">
        <v>409</v>
      </c>
      <c r="C42" s="97">
        <v>100</v>
      </c>
      <c r="D42" s="97">
        <v>87.01</v>
      </c>
      <c r="E42" s="97"/>
      <c r="F42" s="97">
        <v>100</v>
      </c>
      <c r="G42" s="97">
        <v>85.19</v>
      </c>
      <c r="H42" s="97"/>
      <c r="I42" s="97">
        <v>100</v>
      </c>
      <c r="J42" s="97">
        <v>82.97</v>
      </c>
      <c r="K42" s="97"/>
      <c r="L42" s="97"/>
      <c r="M42" s="97"/>
      <c r="N42" s="97"/>
      <c r="O42" s="97" t="s">
        <v>0</v>
      </c>
    </row>
    <row r="43" spans="1:15" x14ac:dyDescent="0.25">
      <c r="A43" s="97" t="s">
        <v>901</v>
      </c>
      <c r="B43" s="97" t="s">
        <v>95</v>
      </c>
      <c r="C43" s="97">
        <v>66.989999999999995</v>
      </c>
      <c r="D43" s="97">
        <v>73.53</v>
      </c>
      <c r="E43" s="97" t="s">
        <v>405</v>
      </c>
      <c r="F43" s="97">
        <v>66.989999999999995</v>
      </c>
      <c r="G43" s="97">
        <v>73.53</v>
      </c>
      <c r="H43" s="97" t="s">
        <v>405</v>
      </c>
      <c r="I43" s="97">
        <v>71.150000000000006</v>
      </c>
      <c r="J43" s="97">
        <v>73.56</v>
      </c>
      <c r="K43" s="97"/>
      <c r="L43" s="97">
        <v>71.150000000000006</v>
      </c>
      <c r="M43" s="97">
        <v>73.56</v>
      </c>
      <c r="N43" s="97"/>
      <c r="O43" s="97" t="s">
        <v>0</v>
      </c>
    </row>
    <row r="44" spans="1:15" x14ac:dyDescent="0.25">
      <c r="A44" s="97" t="s">
        <v>900</v>
      </c>
      <c r="B44" s="97" t="s">
        <v>96</v>
      </c>
      <c r="C44" s="97">
        <v>81.91</v>
      </c>
      <c r="D44" s="97">
        <v>84.66</v>
      </c>
      <c r="E44" s="97"/>
      <c r="F44" s="97">
        <v>81.91</v>
      </c>
      <c r="G44" s="97">
        <v>84.66</v>
      </c>
      <c r="H44" s="97"/>
      <c r="I44" s="97">
        <v>82.58</v>
      </c>
      <c r="J44" s="97">
        <v>83.9</v>
      </c>
      <c r="K44" s="97"/>
      <c r="L44" s="97">
        <v>82.58</v>
      </c>
      <c r="M44" s="97">
        <v>83.9</v>
      </c>
      <c r="N44" s="97"/>
      <c r="O44" s="97" t="s">
        <v>0</v>
      </c>
    </row>
    <row r="45" spans="1:15" x14ac:dyDescent="0.25">
      <c r="A45" s="97" t="s">
        <v>899</v>
      </c>
      <c r="B45" s="97" t="s">
        <v>97</v>
      </c>
      <c r="C45" s="97">
        <v>85.44</v>
      </c>
      <c r="D45" s="97">
        <v>85.07</v>
      </c>
      <c r="E45" s="97"/>
      <c r="F45" s="97">
        <v>85.4</v>
      </c>
      <c r="G45" s="97">
        <v>85.02</v>
      </c>
      <c r="H45" s="97"/>
      <c r="I45" s="97">
        <v>82.75</v>
      </c>
      <c r="J45" s="97">
        <v>84.03</v>
      </c>
      <c r="K45" s="97"/>
      <c r="L45" s="97">
        <v>82.74</v>
      </c>
      <c r="M45" s="97">
        <v>84</v>
      </c>
      <c r="N45" s="97"/>
      <c r="O45" s="97" t="s">
        <v>0</v>
      </c>
    </row>
    <row r="46" spans="1:15" x14ac:dyDescent="0.25">
      <c r="A46" s="97" t="s">
        <v>898</v>
      </c>
      <c r="B46" s="97" t="s">
        <v>98</v>
      </c>
      <c r="C46" s="97">
        <v>83.82</v>
      </c>
      <c r="D46" s="97">
        <v>83.11</v>
      </c>
      <c r="E46" s="97"/>
      <c r="F46" s="97">
        <v>83.51</v>
      </c>
      <c r="G46" s="97">
        <v>83.12</v>
      </c>
      <c r="H46" s="97"/>
      <c r="I46" s="97">
        <v>83.67</v>
      </c>
      <c r="J46" s="97">
        <v>82.44</v>
      </c>
      <c r="K46" s="97"/>
      <c r="L46" s="97">
        <v>83.67</v>
      </c>
      <c r="M46" s="97">
        <v>82.44</v>
      </c>
      <c r="N46" s="97"/>
      <c r="O46" s="97" t="s">
        <v>0</v>
      </c>
    </row>
    <row r="47" spans="1:15" x14ac:dyDescent="0.25">
      <c r="A47" s="97" t="s">
        <v>897</v>
      </c>
      <c r="B47" s="97" t="s">
        <v>99</v>
      </c>
      <c r="C47" s="97">
        <v>81.99</v>
      </c>
      <c r="D47" s="97">
        <v>82.04</v>
      </c>
      <c r="E47" s="97"/>
      <c r="F47" s="97">
        <v>81.89</v>
      </c>
      <c r="G47" s="97">
        <v>82.03</v>
      </c>
      <c r="H47" s="97"/>
      <c r="I47" s="97">
        <v>80.31</v>
      </c>
      <c r="J47" s="97">
        <v>80.94</v>
      </c>
      <c r="K47" s="97"/>
      <c r="L47" s="97">
        <v>80.150000000000006</v>
      </c>
      <c r="M47" s="97">
        <v>80.959999999999994</v>
      </c>
      <c r="N47" s="97"/>
      <c r="O47" s="97" t="s">
        <v>0</v>
      </c>
    </row>
    <row r="48" spans="1:15" x14ac:dyDescent="0.25">
      <c r="A48" s="97" t="s">
        <v>896</v>
      </c>
      <c r="B48" s="97" t="s">
        <v>465</v>
      </c>
      <c r="C48" s="97">
        <v>92.86</v>
      </c>
      <c r="D48" s="97">
        <v>86.92</v>
      </c>
      <c r="E48" s="97"/>
      <c r="F48" s="97"/>
      <c r="G48" s="97"/>
      <c r="H48" s="97"/>
      <c r="I48" s="97">
        <v>90.48</v>
      </c>
      <c r="J48" s="97">
        <v>88.08</v>
      </c>
      <c r="K48" s="97"/>
      <c r="L48" s="97"/>
      <c r="M48" s="97"/>
      <c r="N48" s="97"/>
      <c r="O48" s="97" t="s">
        <v>0</v>
      </c>
    </row>
    <row r="49" spans="1:15" x14ac:dyDescent="0.25">
      <c r="A49" s="97" t="s">
        <v>895</v>
      </c>
      <c r="B49" s="97" t="s">
        <v>100</v>
      </c>
      <c r="C49" s="97">
        <v>70.69</v>
      </c>
      <c r="D49" s="97">
        <v>82.06</v>
      </c>
      <c r="E49" s="97" t="s">
        <v>405</v>
      </c>
      <c r="F49" s="97">
        <v>59.52</v>
      </c>
      <c r="G49" s="97">
        <v>80.14</v>
      </c>
      <c r="H49" s="97" t="s">
        <v>405</v>
      </c>
      <c r="I49" s="97">
        <v>66.180000000000007</v>
      </c>
      <c r="J49" s="97">
        <v>81.55</v>
      </c>
      <c r="K49" s="97" t="s">
        <v>405</v>
      </c>
      <c r="L49" s="97">
        <v>58.54</v>
      </c>
      <c r="M49" s="97">
        <v>80.91</v>
      </c>
      <c r="N49" s="97" t="s">
        <v>405</v>
      </c>
      <c r="O49" s="97" t="s">
        <v>0</v>
      </c>
    </row>
    <row r="50" spans="1:15" x14ac:dyDescent="0.25">
      <c r="A50" s="97" t="s">
        <v>894</v>
      </c>
      <c r="B50" s="97" t="s">
        <v>101</v>
      </c>
      <c r="C50" s="97">
        <v>86.54</v>
      </c>
      <c r="D50" s="97">
        <v>86</v>
      </c>
      <c r="E50" s="97"/>
      <c r="F50" s="97">
        <v>81.25</v>
      </c>
      <c r="G50" s="97">
        <v>84.16</v>
      </c>
      <c r="H50" s="97"/>
      <c r="I50" s="97">
        <v>91.3</v>
      </c>
      <c r="J50" s="97">
        <v>84.44</v>
      </c>
      <c r="K50" s="97"/>
      <c r="L50" s="97">
        <v>88.24</v>
      </c>
      <c r="M50" s="97">
        <v>81.849999999999994</v>
      </c>
      <c r="N50" s="97"/>
      <c r="O50" s="97" t="s">
        <v>0</v>
      </c>
    </row>
    <row r="51" spans="1:15" x14ac:dyDescent="0.25">
      <c r="A51" s="97" t="s">
        <v>893</v>
      </c>
      <c r="B51" s="97" t="s">
        <v>102</v>
      </c>
      <c r="C51" s="97">
        <v>77.27</v>
      </c>
      <c r="D51" s="97">
        <v>82.71</v>
      </c>
      <c r="E51" s="97"/>
      <c r="F51" s="97">
        <v>77.709999999999994</v>
      </c>
      <c r="G51" s="97">
        <v>82.69</v>
      </c>
      <c r="H51" s="97"/>
      <c r="I51" s="97">
        <v>85.07</v>
      </c>
      <c r="J51" s="97">
        <v>82.88</v>
      </c>
      <c r="K51" s="97"/>
      <c r="L51" s="97">
        <v>85.07</v>
      </c>
      <c r="M51" s="97">
        <v>82.88</v>
      </c>
      <c r="N51" s="97"/>
      <c r="O51" s="97" t="s">
        <v>0</v>
      </c>
    </row>
    <row r="52" spans="1:15" x14ac:dyDescent="0.25">
      <c r="A52" s="97" t="s">
        <v>892</v>
      </c>
      <c r="B52" s="97" t="s">
        <v>103</v>
      </c>
      <c r="C52" s="97">
        <v>81.540000000000006</v>
      </c>
      <c r="D52" s="97">
        <v>85.41</v>
      </c>
      <c r="E52" s="97"/>
      <c r="F52" s="97">
        <v>81.8</v>
      </c>
      <c r="G52" s="97">
        <v>85.41</v>
      </c>
      <c r="H52" s="97"/>
      <c r="I52" s="97">
        <v>85.3</v>
      </c>
      <c r="J52" s="97">
        <v>84.2</v>
      </c>
      <c r="K52" s="97"/>
      <c r="L52" s="97">
        <v>85.71</v>
      </c>
      <c r="M52" s="97">
        <v>84.22</v>
      </c>
      <c r="N52" s="97"/>
      <c r="O52" s="97" t="s">
        <v>0</v>
      </c>
    </row>
    <row r="53" spans="1:15" x14ac:dyDescent="0.25">
      <c r="A53" s="97" t="s">
        <v>891</v>
      </c>
      <c r="B53" s="97" t="s">
        <v>104</v>
      </c>
      <c r="C53" s="97">
        <v>75.69</v>
      </c>
      <c r="D53" s="97">
        <v>83.54</v>
      </c>
      <c r="E53" s="97" t="s">
        <v>405</v>
      </c>
      <c r="F53" s="97">
        <v>75.69</v>
      </c>
      <c r="G53" s="97">
        <v>83.54</v>
      </c>
      <c r="H53" s="97" t="s">
        <v>405</v>
      </c>
      <c r="I53" s="97">
        <v>85.45</v>
      </c>
      <c r="J53" s="97">
        <v>82.13</v>
      </c>
      <c r="K53" s="97"/>
      <c r="L53" s="97">
        <v>85.45</v>
      </c>
      <c r="M53" s="97">
        <v>82.13</v>
      </c>
      <c r="N53" s="97"/>
      <c r="O53" s="97" t="s">
        <v>0</v>
      </c>
    </row>
    <row r="54" spans="1:15" x14ac:dyDescent="0.25">
      <c r="A54" s="97" t="s">
        <v>890</v>
      </c>
      <c r="B54" s="97" t="s">
        <v>105</v>
      </c>
      <c r="C54" s="97">
        <v>83.3</v>
      </c>
      <c r="D54" s="97">
        <v>81.900000000000006</v>
      </c>
      <c r="E54" s="97"/>
      <c r="F54" s="97">
        <v>83.3</v>
      </c>
      <c r="G54" s="97">
        <v>81.900000000000006</v>
      </c>
      <c r="H54" s="97"/>
      <c r="I54" s="97">
        <v>84.03</v>
      </c>
      <c r="J54" s="97">
        <v>81.08</v>
      </c>
      <c r="K54" s="97"/>
      <c r="L54" s="97">
        <v>84.03</v>
      </c>
      <c r="M54" s="97">
        <v>81.08</v>
      </c>
      <c r="N54" s="97"/>
      <c r="O54" s="97" t="s">
        <v>0</v>
      </c>
    </row>
    <row r="55" spans="1:15" x14ac:dyDescent="0.25">
      <c r="A55" s="97" t="s">
        <v>889</v>
      </c>
      <c r="B55" s="97" t="s">
        <v>489</v>
      </c>
      <c r="C55" s="97">
        <v>86.59</v>
      </c>
      <c r="D55" s="97">
        <v>84.99</v>
      </c>
      <c r="E55" s="97"/>
      <c r="F55" s="97">
        <v>86.59</v>
      </c>
      <c r="G55" s="97">
        <v>84.99</v>
      </c>
      <c r="H55" s="97"/>
      <c r="I55" s="97">
        <v>88.79</v>
      </c>
      <c r="J55" s="97">
        <v>84.17</v>
      </c>
      <c r="K55" s="97"/>
      <c r="L55" s="97">
        <v>88.79</v>
      </c>
      <c r="M55" s="97">
        <v>84.17</v>
      </c>
      <c r="N55" s="97"/>
      <c r="O55" s="97" t="s">
        <v>0</v>
      </c>
    </row>
    <row r="56" spans="1:15" x14ac:dyDescent="0.25">
      <c r="A56" s="97" t="s">
        <v>888</v>
      </c>
      <c r="B56" s="97" t="s">
        <v>106</v>
      </c>
      <c r="C56" s="97">
        <v>86.53</v>
      </c>
      <c r="D56" s="97">
        <v>82.42</v>
      </c>
      <c r="E56" s="97" t="s">
        <v>407</v>
      </c>
      <c r="F56" s="97">
        <v>84.52</v>
      </c>
      <c r="G56" s="97">
        <v>82.3</v>
      </c>
      <c r="H56" s="97"/>
      <c r="I56" s="97">
        <v>84.01</v>
      </c>
      <c r="J56" s="97">
        <v>81.58</v>
      </c>
      <c r="K56" s="97"/>
      <c r="L56" s="97">
        <v>83.26</v>
      </c>
      <c r="M56" s="97">
        <v>81.47</v>
      </c>
      <c r="N56" s="97"/>
      <c r="O56" s="97" t="s">
        <v>0</v>
      </c>
    </row>
    <row r="57" spans="1:15" x14ac:dyDescent="0.25">
      <c r="A57" s="97" t="s">
        <v>887</v>
      </c>
      <c r="B57" s="97" t="s">
        <v>107</v>
      </c>
      <c r="C57" s="97">
        <v>79.55</v>
      </c>
      <c r="D57" s="97">
        <v>84.92</v>
      </c>
      <c r="E57" s="97"/>
      <c r="F57" s="97">
        <v>79.55</v>
      </c>
      <c r="G57" s="97">
        <v>84.92</v>
      </c>
      <c r="H57" s="97"/>
      <c r="I57" s="97">
        <v>95.65</v>
      </c>
      <c r="J57" s="97">
        <v>85.3</v>
      </c>
      <c r="K57" s="97"/>
      <c r="L57" s="97">
        <v>95.65</v>
      </c>
      <c r="M57" s="97">
        <v>85.3</v>
      </c>
      <c r="N57" s="97"/>
      <c r="O57" s="97" t="s">
        <v>0</v>
      </c>
    </row>
    <row r="58" spans="1:15" x14ac:dyDescent="0.25">
      <c r="A58" s="97" t="s">
        <v>886</v>
      </c>
      <c r="B58" s="97" t="s">
        <v>410</v>
      </c>
      <c r="C58" s="97">
        <v>86.42</v>
      </c>
      <c r="D58" s="97">
        <v>81.03</v>
      </c>
      <c r="E58" s="97"/>
      <c r="F58" s="97">
        <v>84.29</v>
      </c>
      <c r="G58" s="97">
        <v>80.42</v>
      </c>
      <c r="H58" s="97"/>
      <c r="I58" s="97">
        <v>84.85</v>
      </c>
      <c r="J58" s="97">
        <v>82.05</v>
      </c>
      <c r="K58" s="97"/>
      <c r="L58" s="97">
        <v>82.46</v>
      </c>
      <c r="M58" s="97">
        <v>80.73</v>
      </c>
      <c r="N58" s="97"/>
      <c r="O58" s="97" t="s">
        <v>0</v>
      </c>
    </row>
    <row r="59" spans="1:15" x14ac:dyDescent="0.25">
      <c r="A59" s="97" t="s">
        <v>885</v>
      </c>
      <c r="B59" s="97" t="s">
        <v>108</v>
      </c>
      <c r="C59" s="97">
        <v>78.31</v>
      </c>
      <c r="D59" s="97">
        <v>82.58</v>
      </c>
      <c r="E59" s="97" t="s">
        <v>405</v>
      </c>
      <c r="F59" s="97">
        <v>78.37</v>
      </c>
      <c r="G59" s="97">
        <v>82.53</v>
      </c>
      <c r="H59" s="97" t="s">
        <v>405</v>
      </c>
      <c r="I59" s="97">
        <v>80.19</v>
      </c>
      <c r="J59" s="97">
        <v>81.540000000000006</v>
      </c>
      <c r="K59" s="97"/>
      <c r="L59" s="97">
        <v>80.180000000000007</v>
      </c>
      <c r="M59" s="97">
        <v>81.5</v>
      </c>
      <c r="N59" s="97"/>
      <c r="O59" s="97" t="s">
        <v>0</v>
      </c>
    </row>
    <row r="60" spans="1:15" x14ac:dyDescent="0.25">
      <c r="A60" s="97" t="s">
        <v>884</v>
      </c>
      <c r="B60" s="97" t="s">
        <v>109</v>
      </c>
      <c r="C60" s="97">
        <v>76.430000000000007</v>
      </c>
      <c r="D60" s="97">
        <v>82.55</v>
      </c>
      <c r="E60" s="97" t="s">
        <v>405</v>
      </c>
      <c r="F60" s="97">
        <v>76.430000000000007</v>
      </c>
      <c r="G60" s="97">
        <v>82.55</v>
      </c>
      <c r="H60" s="97" t="s">
        <v>405</v>
      </c>
      <c r="I60" s="97">
        <v>77.209999999999994</v>
      </c>
      <c r="J60" s="97">
        <v>81.11</v>
      </c>
      <c r="K60" s="97" t="s">
        <v>405</v>
      </c>
      <c r="L60" s="97">
        <v>77.209999999999994</v>
      </c>
      <c r="M60" s="97">
        <v>81.11</v>
      </c>
      <c r="N60" s="97" t="s">
        <v>405</v>
      </c>
      <c r="O60" s="97" t="s">
        <v>0</v>
      </c>
    </row>
    <row r="61" spans="1:15" x14ac:dyDescent="0.25">
      <c r="A61" s="97" t="s">
        <v>883</v>
      </c>
      <c r="B61" s="97" t="s">
        <v>110</v>
      </c>
      <c r="C61" s="97">
        <v>78.209999999999994</v>
      </c>
      <c r="D61" s="97">
        <v>83.53</v>
      </c>
      <c r="E61" s="97"/>
      <c r="F61" s="97">
        <v>78.209999999999994</v>
      </c>
      <c r="G61" s="97">
        <v>83.53</v>
      </c>
      <c r="H61" s="97"/>
      <c r="I61" s="97">
        <v>74.83</v>
      </c>
      <c r="J61" s="97">
        <v>82.05</v>
      </c>
      <c r="K61" s="97" t="s">
        <v>405</v>
      </c>
      <c r="L61" s="97">
        <v>74.83</v>
      </c>
      <c r="M61" s="97">
        <v>82.05</v>
      </c>
      <c r="N61" s="97" t="s">
        <v>405</v>
      </c>
      <c r="O61" s="97" t="s">
        <v>0</v>
      </c>
    </row>
    <row r="62" spans="1:15" x14ac:dyDescent="0.25">
      <c r="A62" s="97" t="s">
        <v>882</v>
      </c>
      <c r="B62" s="97" t="s">
        <v>480</v>
      </c>
      <c r="C62" s="97">
        <v>80.33</v>
      </c>
      <c r="D62" s="97">
        <v>83.11</v>
      </c>
      <c r="E62" s="97"/>
      <c r="F62" s="97"/>
      <c r="G62" s="97"/>
      <c r="H62" s="97"/>
      <c r="I62" s="97">
        <v>86.27</v>
      </c>
      <c r="J62" s="97">
        <v>81.650000000000006</v>
      </c>
      <c r="K62" s="97"/>
      <c r="L62" s="97"/>
      <c r="M62" s="97"/>
      <c r="N62" s="97"/>
      <c r="O62" s="97" t="s">
        <v>2</v>
      </c>
    </row>
    <row r="63" spans="1:15" x14ac:dyDescent="0.25">
      <c r="A63" s="97" t="s">
        <v>881</v>
      </c>
      <c r="B63" s="97" t="s">
        <v>111</v>
      </c>
      <c r="C63" s="97">
        <v>85.11</v>
      </c>
      <c r="D63" s="97">
        <v>80.41</v>
      </c>
      <c r="E63" s="97"/>
      <c r="F63" s="97">
        <v>81.33</v>
      </c>
      <c r="G63" s="97">
        <v>79.819999999999993</v>
      </c>
      <c r="H63" s="97"/>
      <c r="I63" s="97">
        <v>83</v>
      </c>
      <c r="J63" s="97">
        <v>81.180000000000007</v>
      </c>
      <c r="K63" s="97"/>
      <c r="L63" s="97">
        <v>83.53</v>
      </c>
      <c r="M63" s="97">
        <v>80.47</v>
      </c>
      <c r="N63" s="97"/>
      <c r="O63" s="97" t="s">
        <v>0</v>
      </c>
    </row>
    <row r="64" spans="1:15" x14ac:dyDescent="0.25">
      <c r="A64" s="97" t="s">
        <v>880</v>
      </c>
      <c r="B64" s="97" t="s">
        <v>112</v>
      </c>
      <c r="C64" s="97">
        <v>80.290000000000006</v>
      </c>
      <c r="D64" s="97">
        <v>83.13</v>
      </c>
      <c r="E64" s="97"/>
      <c r="F64" s="97">
        <v>80.33</v>
      </c>
      <c r="G64" s="97">
        <v>83.11</v>
      </c>
      <c r="H64" s="97"/>
      <c r="I64" s="97">
        <v>75.62</v>
      </c>
      <c r="J64" s="97">
        <v>82.09</v>
      </c>
      <c r="K64" s="97" t="s">
        <v>405</v>
      </c>
      <c r="L64" s="97">
        <v>75.59</v>
      </c>
      <c r="M64" s="97">
        <v>82.07</v>
      </c>
      <c r="N64" s="97" t="s">
        <v>405</v>
      </c>
      <c r="O64" s="97" t="s">
        <v>0</v>
      </c>
    </row>
    <row r="65" spans="1:15" x14ac:dyDescent="0.25">
      <c r="A65" s="97" t="s">
        <v>879</v>
      </c>
      <c r="B65" s="97" t="s">
        <v>498</v>
      </c>
      <c r="C65" s="97">
        <v>77.78</v>
      </c>
      <c r="D65" s="97">
        <v>80.209999999999994</v>
      </c>
      <c r="E65" s="97"/>
      <c r="F65" s="97"/>
      <c r="G65" s="97"/>
      <c r="H65" s="97"/>
      <c r="I65" s="97">
        <v>76</v>
      </c>
      <c r="J65" s="97">
        <v>80.36</v>
      </c>
      <c r="K65" s="97"/>
      <c r="L65" s="97"/>
      <c r="M65" s="97"/>
      <c r="N65" s="97"/>
      <c r="O65" s="97" t="s">
        <v>0</v>
      </c>
    </row>
    <row r="66" spans="1:15" x14ac:dyDescent="0.25">
      <c r="A66" s="97" t="s">
        <v>878</v>
      </c>
      <c r="B66" s="97" t="s">
        <v>411</v>
      </c>
      <c r="C66" s="97">
        <v>85.09</v>
      </c>
      <c r="D66" s="97">
        <v>85.66</v>
      </c>
      <c r="E66" s="97"/>
      <c r="F66" s="97">
        <v>85.09</v>
      </c>
      <c r="G66" s="97">
        <v>85.66</v>
      </c>
      <c r="H66" s="97"/>
      <c r="I66" s="97">
        <v>81.72</v>
      </c>
      <c r="J66" s="97">
        <v>84.51</v>
      </c>
      <c r="K66" s="97"/>
      <c r="L66" s="97">
        <v>81.72</v>
      </c>
      <c r="M66" s="97">
        <v>84.51</v>
      </c>
      <c r="N66" s="97"/>
      <c r="O66" s="97" t="s">
        <v>0</v>
      </c>
    </row>
    <row r="67" spans="1:15" x14ac:dyDescent="0.25">
      <c r="A67" s="97" t="s">
        <v>877</v>
      </c>
      <c r="B67" s="97" t="s">
        <v>499</v>
      </c>
      <c r="C67" s="97">
        <v>94.44</v>
      </c>
      <c r="D67" s="97">
        <v>85.61</v>
      </c>
      <c r="E67" s="97"/>
      <c r="F67" s="97">
        <v>94.44</v>
      </c>
      <c r="G67" s="97">
        <v>85.61</v>
      </c>
      <c r="H67" s="97"/>
      <c r="I67" s="97">
        <v>86.96</v>
      </c>
      <c r="J67" s="97">
        <v>85.86</v>
      </c>
      <c r="K67" s="97"/>
      <c r="L67" s="97">
        <v>86.96</v>
      </c>
      <c r="M67" s="97">
        <v>85.86</v>
      </c>
      <c r="N67" s="97"/>
      <c r="O67" s="97" t="s">
        <v>0</v>
      </c>
    </row>
    <row r="68" spans="1:15" x14ac:dyDescent="0.25">
      <c r="A68" s="97" t="s">
        <v>875</v>
      </c>
      <c r="B68" s="97" t="s">
        <v>113</v>
      </c>
      <c r="C68" s="97">
        <v>78.260000000000005</v>
      </c>
      <c r="D68" s="97">
        <v>84.44</v>
      </c>
      <c r="E68" s="97"/>
      <c r="F68" s="97"/>
      <c r="G68" s="97"/>
      <c r="H68" s="97"/>
      <c r="I68" s="97">
        <v>95.45</v>
      </c>
      <c r="J68" s="97">
        <v>85.33</v>
      </c>
      <c r="K68" s="97"/>
      <c r="L68" s="97"/>
      <c r="M68" s="97"/>
      <c r="N68" s="97"/>
      <c r="O68" s="97" t="s">
        <v>0</v>
      </c>
    </row>
    <row r="69" spans="1:15" x14ac:dyDescent="0.25">
      <c r="A69" s="97" t="s">
        <v>873</v>
      </c>
      <c r="B69" s="97" t="s">
        <v>114</v>
      </c>
      <c r="C69" s="97">
        <v>79.2</v>
      </c>
      <c r="D69" s="97">
        <v>81.96</v>
      </c>
      <c r="E69" s="97"/>
      <c r="F69" s="97">
        <v>79.22</v>
      </c>
      <c r="G69" s="97">
        <v>81.96</v>
      </c>
      <c r="H69" s="97"/>
      <c r="I69" s="97">
        <v>77.58</v>
      </c>
      <c r="J69" s="97">
        <v>81.39</v>
      </c>
      <c r="K69" s="97" t="s">
        <v>405</v>
      </c>
      <c r="L69" s="97">
        <v>77.61</v>
      </c>
      <c r="M69" s="97">
        <v>81.38</v>
      </c>
      <c r="N69" s="97" t="s">
        <v>405</v>
      </c>
      <c r="O69" s="97" t="s">
        <v>0</v>
      </c>
    </row>
    <row r="70" spans="1:15" x14ac:dyDescent="0.25">
      <c r="A70" s="97" t="s">
        <v>872</v>
      </c>
      <c r="B70" s="97" t="s">
        <v>115</v>
      </c>
      <c r="C70" s="97">
        <v>88.42</v>
      </c>
      <c r="D70" s="97">
        <v>82.7</v>
      </c>
      <c r="E70" s="97" t="s">
        <v>407</v>
      </c>
      <c r="F70" s="97">
        <v>88.42</v>
      </c>
      <c r="G70" s="97">
        <v>82.7</v>
      </c>
      <c r="H70" s="97" t="s">
        <v>407</v>
      </c>
      <c r="I70" s="97">
        <v>87.88</v>
      </c>
      <c r="J70" s="97">
        <v>82.39</v>
      </c>
      <c r="K70" s="97"/>
      <c r="L70" s="97">
        <v>87.88</v>
      </c>
      <c r="M70" s="97">
        <v>82.39</v>
      </c>
      <c r="N70" s="97"/>
      <c r="O70" s="97" t="s">
        <v>0</v>
      </c>
    </row>
    <row r="71" spans="1:15" x14ac:dyDescent="0.25">
      <c r="A71" s="97" t="s">
        <v>871</v>
      </c>
      <c r="B71" s="97" t="s">
        <v>116</v>
      </c>
      <c r="C71" s="97">
        <v>81.73</v>
      </c>
      <c r="D71" s="97">
        <v>83.26</v>
      </c>
      <c r="E71" s="97"/>
      <c r="F71" s="97">
        <v>73.28</v>
      </c>
      <c r="G71" s="97">
        <v>82.99</v>
      </c>
      <c r="H71" s="97" t="s">
        <v>405</v>
      </c>
      <c r="I71" s="97">
        <v>83.48</v>
      </c>
      <c r="J71" s="97">
        <v>82.35</v>
      </c>
      <c r="K71" s="97"/>
      <c r="L71" s="97">
        <v>79.08</v>
      </c>
      <c r="M71" s="97">
        <v>82.27</v>
      </c>
      <c r="N71" s="97" t="s">
        <v>405</v>
      </c>
      <c r="O71" s="97" t="s">
        <v>0</v>
      </c>
    </row>
    <row r="72" spans="1:15" x14ac:dyDescent="0.25">
      <c r="A72" s="97" t="s">
        <v>870</v>
      </c>
      <c r="B72" s="97" t="s">
        <v>412</v>
      </c>
      <c r="C72" s="97">
        <v>86.75</v>
      </c>
      <c r="D72" s="97">
        <v>83.04</v>
      </c>
      <c r="E72" s="97"/>
      <c r="F72" s="97">
        <v>86.15</v>
      </c>
      <c r="G72" s="97">
        <v>82.9</v>
      </c>
      <c r="H72" s="97"/>
      <c r="I72" s="97">
        <v>85.71</v>
      </c>
      <c r="J72" s="97">
        <v>81.88</v>
      </c>
      <c r="K72" s="97"/>
      <c r="L72" s="97">
        <v>83.67</v>
      </c>
      <c r="M72" s="97">
        <v>81.81</v>
      </c>
      <c r="N72" s="97"/>
      <c r="O72" s="97" t="s">
        <v>0</v>
      </c>
    </row>
    <row r="73" spans="1:15" x14ac:dyDescent="0.25">
      <c r="A73" s="97" t="s">
        <v>869</v>
      </c>
      <c r="B73" s="97" t="s">
        <v>117</v>
      </c>
      <c r="C73" s="97">
        <v>77.08</v>
      </c>
      <c r="D73" s="97">
        <v>82.33</v>
      </c>
      <c r="E73" s="97"/>
      <c r="F73" s="97"/>
      <c r="G73" s="97"/>
      <c r="H73" s="97"/>
      <c r="I73" s="97">
        <v>86.49</v>
      </c>
      <c r="J73" s="97">
        <v>87.04</v>
      </c>
      <c r="K73" s="97"/>
      <c r="L73" s="97"/>
      <c r="M73" s="97"/>
      <c r="N73" s="97"/>
      <c r="O73" s="97" t="s">
        <v>0</v>
      </c>
    </row>
    <row r="74" spans="1:15" x14ac:dyDescent="0.25">
      <c r="A74" s="97" t="s">
        <v>868</v>
      </c>
      <c r="B74" s="97" t="s">
        <v>118</v>
      </c>
      <c r="C74" s="97">
        <v>66.67</v>
      </c>
      <c r="D74" s="97">
        <v>84.13</v>
      </c>
      <c r="E74" s="97" t="s">
        <v>405</v>
      </c>
      <c r="F74" s="97">
        <v>65.22</v>
      </c>
      <c r="G74" s="97">
        <v>84.2</v>
      </c>
      <c r="H74" s="97" t="s">
        <v>405</v>
      </c>
      <c r="I74" s="97">
        <v>65.12</v>
      </c>
      <c r="J74" s="97">
        <v>84.08</v>
      </c>
      <c r="K74" s="97" t="s">
        <v>405</v>
      </c>
      <c r="L74" s="97">
        <v>65.12</v>
      </c>
      <c r="M74" s="97">
        <v>84.08</v>
      </c>
      <c r="N74" s="97" t="s">
        <v>405</v>
      </c>
      <c r="O74" s="97" t="s">
        <v>0</v>
      </c>
    </row>
    <row r="75" spans="1:15" x14ac:dyDescent="0.25">
      <c r="A75" s="97" t="s">
        <v>867</v>
      </c>
      <c r="B75" s="97" t="s">
        <v>500</v>
      </c>
      <c r="C75" s="97">
        <v>100</v>
      </c>
      <c r="D75" s="97">
        <v>85.15</v>
      </c>
      <c r="E75" s="97"/>
      <c r="F75" s="97"/>
      <c r="G75" s="97"/>
      <c r="H75" s="97"/>
      <c r="I75" s="97">
        <v>57.69</v>
      </c>
      <c r="J75" s="97">
        <v>82.86</v>
      </c>
      <c r="K75" s="97" t="s">
        <v>405</v>
      </c>
      <c r="L75" s="97"/>
      <c r="M75" s="97"/>
      <c r="N75" s="97"/>
      <c r="O75" s="97" t="s">
        <v>2</v>
      </c>
    </row>
    <row r="76" spans="1:15" x14ac:dyDescent="0.25">
      <c r="A76" s="97" t="s">
        <v>866</v>
      </c>
      <c r="B76" s="97" t="s">
        <v>119</v>
      </c>
      <c r="C76" s="97">
        <v>85.71</v>
      </c>
      <c r="D76" s="97">
        <v>69.069999999999993</v>
      </c>
      <c r="E76" s="97"/>
      <c r="F76" s="97">
        <v>85.71</v>
      </c>
      <c r="G76" s="97">
        <v>69.069999999999993</v>
      </c>
      <c r="H76" s="97"/>
      <c r="I76" s="97">
        <v>92.31</v>
      </c>
      <c r="J76" s="97">
        <v>64.86</v>
      </c>
      <c r="K76" s="97" t="s">
        <v>407</v>
      </c>
      <c r="L76" s="97">
        <v>92.31</v>
      </c>
      <c r="M76" s="97">
        <v>64.86</v>
      </c>
      <c r="N76" s="97" t="s">
        <v>407</v>
      </c>
      <c r="O76" s="97" t="s">
        <v>0</v>
      </c>
    </row>
    <row r="77" spans="1:15" x14ac:dyDescent="0.25">
      <c r="A77" s="97" t="s">
        <v>865</v>
      </c>
      <c r="B77" s="97" t="s">
        <v>120</v>
      </c>
      <c r="C77" s="97">
        <v>78.95</v>
      </c>
      <c r="D77" s="97">
        <v>79.73</v>
      </c>
      <c r="E77" s="97"/>
      <c r="F77" s="97"/>
      <c r="G77" s="97"/>
      <c r="H77" s="97"/>
      <c r="I77" s="97">
        <v>100</v>
      </c>
      <c r="J77" s="97">
        <v>80.94</v>
      </c>
      <c r="K77" s="97" t="s">
        <v>407</v>
      </c>
      <c r="L77" s="97"/>
      <c r="M77" s="97"/>
      <c r="N77" s="97"/>
      <c r="O77" s="97" t="s">
        <v>0</v>
      </c>
    </row>
    <row r="78" spans="1:15" x14ac:dyDescent="0.25">
      <c r="A78" s="97" t="s">
        <v>952</v>
      </c>
      <c r="B78" s="97" t="s">
        <v>953</v>
      </c>
      <c r="C78" s="97"/>
      <c r="D78" s="97"/>
      <c r="E78" s="97"/>
      <c r="F78" s="97"/>
      <c r="G78" s="97"/>
      <c r="H78" s="97"/>
      <c r="I78" s="97">
        <v>64.290000000000006</v>
      </c>
      <c r="J78" s="97">
        <v>80.92</v>
      </c>
      <c r="K78" s="97"/>
      <c r="L78" s="97"/>
      <c r="M78" s="97"/>
      <c r="N78" s="97"/>
      <c r="O78" s="97" t="s">
        <v>0</v>
      </c>
    </row>
    <row r="79" spans="1:15" x14ac:dyDescent="0.25">
      <c r="A79" s="97" t="s">
        <v>864</v>
      </c>
      <c r="B79" s="97" t="s">
        <v>121</v>
      </c>
      <c r="C79" s="97">
        <v>82.58</v>
      </c>
      <c r="D79" s="97">
        <v>84.25</v>
      </c>
      <c r="E79" s="97"/>
      <c r="F79" s="97">
        <v>82.57</v>
      </c>
      <c r="G79" s="97">
        <v>84.3</v>
      </c>
      <c r="H79" s="97"/>
      <c r="I79" s="97">
        <v>77.400000000000006</v>
      </c>
      <c r="J79" s="97">
        <v>82.83</v>
      </c>
      <c r="K79" s="97" t="s">
        <v>405</v>
      </c>
      <c r="L79" s="97">
        <v>77.349999999999994</v>
      </c>
      <c r="M79" s="97">
        <v>82.83</v>
      </c>
      <c r="N79" s="97" t="s">
        <v>405</v>
      </c>
      <c r="O79" s="97" t="s">
        <v>0</v>
      </c>
    </row>
    <row r="80" spans="1:15" x14ac:dyDescent="0.25">
      <c r="A80" s="97" t="s">
        <v>863</v>
      </c>
      <c r="B80" s="97" t="s">
        <v>413</v>
      </c>
      <c r="C80" s="97">
        <v>92.86</v>
      </c>
      <c r="D80" s="97">
        <v>83.55</v>
      </c>
      <c r="E80" s="97"/>
      <c r="F80" s="97"/>
      <c r="G80" s="97"/>
      <c r="H80" s="97"/>
      <c r="I80" s="97">
        <v>93.75</v>
      </c>
      <c r="J80" s="97">
        <v>81.27</v>
      </c>
      <c r="K80" s="97"/>
      <c r="L80" s="97"/>
      <c r="M80" s="97"/>
      <c r="N80" s="97"/>
      <c r="O80" s="97" t="s">
        <v>0</v>
      </c>
    </row>
    <row r="81" spans="1:15" x14ac:dyDescent="0.25">
      <c r="A81" s="97" t="s">
        <v>862</v>
      </c>
      <c r="B81" s="97" t="s">
        <v>347</v>
      </c>
      <c r="C81" s="97">
        <v>70.97</v>
      </c>
      <c r="D81" s="97">
        <v>81.81</v>
      </c>
      <c r="E81" s="97"/>
      <c r="F81" s="97"/>
      <c r="G81" s="97"/>
      <c r="H81" s="97"/>
      <c r="I81" s="97">
        <v>76.64</v>
      </c>
      <c r="J81" s="97">
        <v>81.28</v>
      </c>
      <c r="K81" s="97"/>
      <c r="L81" s="97"/>
      <c r="M81" s="97"/>
      <c r="N81" s="97"/>
      <c r="O81" s="97" t="s">
        <v>2</v>
      </c>
    </row>
    <row r="82" spans="1:15" x14ac:dyDescent="0.25">
      <c r="A82" s="97" t="s">
        <v>861</v>
      </c>
      <c r="B82" s="97" t="s">
        <v>348</v>
      </c>
      <c r="C82" s="97">
        <v>84.62</v>
      </c>
      <c r="D82" s="97">
        <v>83.89</v>
      </c>
      <c r="E82" s="97"/>
      <c r="F82" s="97">
        <v>84.13</v>
      </c>
      <c r="G82" s="97">
        <v>83.89</v>
      </c>
      <c r="H82" s="97"/>
      <c r="I82" s="97">
        <v>84.61</v>
      </c>
      <c r="J82" s="97">
        <v>83.49</v>
      </c>
      <c r="K82" s="97"/>
      <c r="L82" s="97">
        <v>83.69</v>
      </c>
      <c r="M82" s="97">
        <v>83.48</v>
      </c>
      <c r="N82" s="97"/>
      <c r="O82" s="97" t="s">
        <v>2</v>
      </c>
    </row>
    <row r="83" spans="1:15" x14ac:dyDescent="0.25">
      <c r="A83" s="97" t="s">
        <v>860</v>
      </c>
      <c r="B83" s="97" t="s">
        <v>349</v>
      </c>
      <c r="C83" s="97">
        <v>84.41</v>
      </c>
      <c r="D83" s="97">
        <v>85.03</v>
      </c>
      <c r="E83" s="97"/>
      <c r="F83" s="97">
        <v>84.41</v>
      </c>
      <c r="G83" s="97">
        <v>85.03</v>
      </c>
      <c r="H83" s="97"/>
      <c r="I83" s="97">
        <v>81.430000000000007</v>
      </c>
      <c r="J83" s="97">
        <v>83.77</v>
      </c>
      <c r="K83" s="97"/>
      <c r="L83" s="97">
        <v>81.430000000000007</v>
      </c>
      <c r="M83" s="97">
        <v>83.77</v>
      </c>
      <c r="N83" s="97"/>
      <c r="O83" s="97" t="s">
        <v>2</v>
      </c>
    </row>
    <row r="84" spans="1:15" x14ac:dyDescent="0.25">
      <c r="A84" s="97" t="s">
        <v>954</v>
      </c>
      <c r="B84" s="97" t="s">
        <v>955</v>
      </c>
      <c r="C84" s="97"/>
      <c r="D84" s="97"/>
      <c r="E84" s="97"/>
      <c r="F84" s="97"/>
      <c r="G84" s="97"/>
      <c r="H84" s="97"/>
      <c r="I84" s="97">
        <v>68.97</v>
      </c>
      <c r="J84" s="97">
        <v>82.67</v>
      </c>
      <c r="K84" s="97"/>
      <c r="L84" s="97">
        <v>62.5</v>
      </c>
      <c r="M84" s="97">
        <v>80.34</v>
      </c>
      <c r="N84" s="97"/>
      <c r="O84" s="97" t="s">
        <v>0</v>
      </c>
    </row>
    <row r="85" spans="1:15" x14ac:dyDescent="0.25">
      <c r="A85" s="97" t="s">
        <v>859</v>
      </c>
      <c r="B85" s="97" t="s">
        <v>122</v>
      </c>
      <c r="C85" s="97">
        <v>83.13</v>
      </c>
      <c r="D85" s="97">
        <v>83.45</v>
      </c>
      <c r="E85" s="97"/>
      <c r="F85" s="97">
        <v>82.66</v>
      </c>
      <c r="G85" s="97">
        <v>83.45</v>
      </c>
      <c r="H85" s="97"/>
      <c r="I85" s="97">
        <v>76.34</v>
      </c>
      <c r="J85" s="97">
        <v>82.08</v>
      </c>
      <c r="K85" s="97" t="s">
        <v>405</v>
      </c>
      <c r="L85" s="97">
        <v>76.44</v>
      </c>
      <c r="M85" s="97">
        <v>82.06</v>
      </c>
      <c r="N85" s="97" t="s">
        <v>405</v>
      </c>
      <c r="O85" s="97" t="s">
        <v>0</v>
      </c>
    </row>
    <row r="86" spans="1:15" x14ac:dyDescent="0.25">
      <c r="A86" s="97" t="s">
        <v>1002</v>
      </c>
      <c r="B86" s="97" t="s">
        <v>1003</v>
      </c>
      <c r="C86" s="97">
        <v>82.98</v>
      </c>
      <c r="D86" s="97">
        <v>81.84</v>
      </c>
      <c r="E86" s="97"/>
      <c r="F86" s="97">
        <v>85.71</v>
      </c>
      <c r="G86" s="97">
        <v>81.58</v>
      </c>
      <c r="H86" s="97"/>
      <c r="I86" s="97">
        <v>88.57</v>
      </c>
      <c r="J86" s="97">
        <v>82.92</v>
      </c>
      <c r="K86" s="97"/>
      <c r="L86" s="97">
        <v>91.8</v>
      </c>
      <c r="M86" s="97">
        <v>81.92</v>
      </c>
      <c r="N86" s="97"/>
      <c r="O86" s="97" t="s">
        <v>0</v>
      </c>
    </row>
    <row r="87" spans="1:15" x14ac:dyDescent="0.25">
      <c r="A87" s="97" t="s">
        <v>858</v>
      </c>
      <c r="B87" s="97" t="s">
        <v>414</v>
      </c>
      <c r="C87" s="97">
        <v>92.5</v>
      </c>
      <c r="D87" s="97">
        <v>83.06</v>
      </c>
      <c r="E87" s="97"/>
      <c r="F87" s="97">
        <v>93.94</v>
      </c>
      <c r="G87" s="97">
        <v>82.7</v>
      </c>
      <c r="H87" s="97"/>
      <c r="I87" s="97">
        <v>80</v>
      </c>
      <c r="J87" s="97">
        <v>81.400000000000006</v>
      </c>
      <c r="K87" s="97"/>
      <c r="L87" s="97">
        <v>80</v>
      </c>
      <c r="M87" s="97">
        <v>81.400000000000006</v>
      </c>
      <c r="N87" s="97"/>
      <c r="O87" s="97" t="s">
        <v>0</v>
      </c>
    </row>
    <row r="88" spans="1:15" x14ac:dyDescent="0.25">
      <c r="A88" s="97" t="s">
        <v>857</v>
      </c>
      <c r="B88" s="97" t="s">
        <v>123</v>
      </c>
      <c r="C88" s="97">
        <v>85.57</v>
      </c>
      <c r="D88" s="97">
        <v>84.36</v>
      </c>
      <c r="E88" s="97"/>
      <c r="F88" s="97">
        <v>85.54</v>
      </c>
      <c r="G88" s="97">
        <v>84.34</v>
      </c>
      <c r="H88" s="97"/>
      <c r="I88" s="97">
        <v>86.36</v>
      </c>
      <c r="J88" s="97">
        <v>83.03</v>
      </c>
      <c r="K88" s="97" t="s">
        <v>407</v>
      </c>
      <c r="L88" s="97">
        <v>86.18</v>
      </c>
      <c r="M88" s="97">
        <v>83.01</v>
      </c>
      <c r="N88" s="97" t="s">
        <v>407</v>
      </c>
      <c r="O88" s="97" t="s">
        <v>0</v>
      </c>
    </row>
    <row r="89" spans="1:15" x14ac:dyDescent="0.25">
      <c r="A89" s="97" t="s">
        <v>856</v>
      </c>
      <c r="B89" s="97" t="s">
        <v>124</v>
      </c>
      <c r="C89" s="97">
        <v>69.05</v>
      </c>
      <c r="D89" s="97">
        <v>82.31</v>
      </c>
      <c r="E89" s="97"/>
      <c r="F89" s="97">
        <v>69.05</v>
      </c>
      <c r="G89" s="97">
        <v>82.31</v>
      </c>
      <c r="H89" s="97"/>
      <c r="I89" s="97">
        <v>76.319999999999993</v>
      </c>
      <c r="J89" s="97">
        <v>82.63</v>
      </c>
      <c r="K89" s="97"/>
      <c r="L89" s="97">
        <v>76.319999999999993</v>
      </c>
      <c r="M89" s="97">
        <v>82.63</v>
      </c>
      <c r="N89" s="97"/>
      <c r="O89" s="97" t="s">
        <v>0</v>
      </c>
    </row>
    <row r="90" spans="1:15" x14ac:dyDescent="0.25">
      <c r="A90" s="97" t="s">
        <v>855</v>
      </c>
      <c r="B90" s="97" t="s">
        <v>125</v>
      </c>
      <c r="C90" s="97">
        <v>84.91</v>
      </c>
      <c r="D90" s="97">
        <v>83.91</v>
      </c>
      <c r="E90" s="97"/>
      <c r="F90" s="97">
        <v>85.04</v>
      </c>
      <c r="G90" s="97">
        <v>83.83</v>
      </c>
      <c r="H90" s="97"/>
      <c r="I90" s="97">
        <v>84.81</v>
      </c>
      <c r="J90" s="97">
        <v>83</v>
      </c>
      <c r="K90" s="97"/>
      <c r="L90" s="97">
        <v>85.22</v>
      </c>
      <c r="M90" s="97">
        <v>82.92</v>
      </c>
      <c r="N90" s="97"/>
      <c r="O90" s="97" t="s">
        <v>0</v>
      </c>
    </row>
    <row r="91" spans="1:15" x14ac:dyDescent="0.25">
      <c r="A91" s="97" t="s">
        <v>854</v>
      </c>
      <c r="B91" s="97" t="s">
        <v>415</v>
      </c>
      <c r="C91" s="97">
        <v>87.65</v>
      </c>
      <c r="D91" s="97">
        <v>83.3</v>
      </c>
      <c r="E91" s="97"/>
      <c r="F91" s="97">
        <v>87.01</v>
      </c>
      <c r="G91" s="97">
        <v>83.12</v>
      </c>
      <c r="H91" s="97"/>
      <c r="I91" s="97">
        <v>85.96</v>
      </c>
      <c r="J91" s="97">
        <v>80.77</v>
      </c>
      <c r="K91" s="97"/>
      <c r="L91" s="97">
        <v>84.91</v>
      </c>
      <c r="M91" s="97">
        <v>80.58</v>
      </c>
      <c r="N91" s="97"/>
      <c r="O91" s="97" t="s">
        <v>0</v>
      </c>
    </row>
    <row r="92" spans="1:15" x14ac:dyDescent="0.25">
      <c r="A92" s="97" t="s">
        <v>853</v>
      </c>
      <c r="B92" s="97" t="s">
        <v>126</v>
      </c>
      <c r="C92" s="97">
        <v>91.3</v>
      </c>
      <c r="D92" s="97">
        <v>73.19</v>
      </c>
      <c r="E92" s="97"/>
      <c r="F92" s="97">
        <v>91.3</v>
      </c>
      <c r="G92" s="97">
        <v>73.19</v>
      </c>
      <c r="H92" s="97"/>
      <c r="I92" s="97">
        <v>73.08</v>
      </c>
      <c r="J92" s="97">
        <v>68.150000000000006</v>
      </c>
      <c r="K92" s="97"/>
      <c r="L92" s="97">
        <v>73.08</v>
      </c>
      <c r="M92" s="97">
        <v>68.150000000000006</v>
      </c>
      <c r="N92" s="97"/>
      <c r="O92" s="97" t="s">
        <v>0</v>
      </c>
    </row>
    <row r="93" spans="1:15" x14ac:dyDescent="0.25">
      <c r="A93" s="97" t="s">
        <v>852</v>
      </c>
      <c r="B93" s="97" t="s">
        <v>127</v>
      </c>
      <c r="C93" s="97">
        <v>97.3</v>
      </c>
      <c r="D93" s="97">
        <v>79.64</v>
      </c>
      <c r="E93" s="97" t="s">
        <v>407</v>
      </c>
      <c r="F93" s="97">
        <v>97.3</v>
      </c>
      <c r="G93" s="97">
        <v>79.64</v>
      </c>
      <c r="H93" s="97" t="s">
        <v>407</v>
      </c>
      <c r="I93" s="97">
        <v>96.43</v>
      </c>
      <c r="J93" s="97">
        <v>78.209999999999994</v>
      </c>
      <c r="K93" s="97" t="s">
        <v>407</v>
      </c>
      <c r="L93" s="97">
        <v>96.43</v>
      </c>
      <c r="M93" s="97">
        <v>78.209999999999994</v>
      </c>
      <c r="N93" s="97" t="s">
        <v>407</v>
      </c>
      <c r="O93" s="97" t="s">
        <v>0</v>
      </c>
    </row>
    <row r="94" spans="1:15" x14ac:dyDescent="0.25">
      <c r="A94" s="97" t="s">
        <v>851</v>
      </c>
      <c r="B94" s="97" t="s">
        <v>128</v>
      </c>
      <c r="C94" s="97">
        <v>67.97</v>
      </c>
      <c r="D94" s="97">
        <v>84.28</v>
      </c>
      <c r="E94" s="97" t="s">
        <v>405</v>
      </c>
      <c r="F94" s="97">
        <v>67.97</v>
      </c>
      <c r="G94" s="97">
        <v>84.28</v>
      </c>
      <c r="H94" s="97" t="s">
        <v>405</v>
      </c>
      <c r="I94" s="97">
        <v>67.28</v>
      </c>
      <c r="J94" s="97">
        <v>82.46</v>
      </c>
      <c r="K94" s="97" t="s">
        <v>405</v>
      </c>
      <c r="L94" s="97">
        <v>63.91</v>
      </c>
      <c r="M94" s="97">
        <v>82.12</v>
      </c>
      <c r="N94" s="97" t="s">
        <v>405</v>
      </c>
      <c r="O94" s="97" t="s">
        <v>0</v>
      </c>
    </row>
    <row r="95" spans="1:15" x14ac:dyDescent="0.25">
      <c r="A95" s="97" t="s">
        <v>850</v>
      </c>
      <c r="B95" s="97" t="s">
        <v>129</v>
      </c>
      <c r="C95" s="97">
        <v>77.37</v>
      </c>
      <c r="D95" s="97">
        <v>81.430000000000007</v>
      </c>
      <c r="E95" s="97"/>
      <c r="F95" s="97">
        <v>77.37</v>
      </c>
      <c r="G95" s="97">
        <v>81.430000000000007</v>
      </c>
      <c r="H95" s="97"/>
      <c r="I95" s="97">
        <v>87.07</v>
      </c>
      <c r="J95" s="97">
        <v>79.61</v>
      </c>
      <c r="K95" s="97"/>
      <c r="L95" s="97">
        <v>87.07</v>
      </c>
      <c r="M95" s="97">
        <v>79.61</v>
      </c>
      <c r="N95" s="97"/>
      <c r="O95" s="97" t="s">
        <v>0</v>
      </c>
    </row>
    <row r="96" spans="1:15" x14ac:dyDescent="0.25">
      <c r="A96" s="97" t="s">
        <v>849</v>
      </c>
      <c r="B96" s="97" t="s">
        <v>130</v>
      </c>
      <c r="C96" s="97">
        <v>75.930000000000007</v>
      </c>
      <c r="D96" s="97">
        <v>83.57</v>
      </c>
      <c r="E96" s="97"/>
      <c r="F96" s="97">
        <v>75.930000000000007</v>
      </c>
      <c r="G96" s="97">
        <v>83.57</v>
      </c>
      <c r="H96" s="97"/>
      <c r="I96" s="97">
        <v>80.260000000000005</v>
      </c>
      <c r="J96" s="97">
        <v>81.47</v>
      </c>
      <c r="K96" s="97"/>
      <c r="L96" s="97">
        <v>80.260000000000005</v>
      </c>
      <c r="M96" s="97">
        <v>81.47</v>
      </c>
      <c r="N96" s="97"/>
      <c r="O96" s="97" t="s">
        <v>0</v>
      </c>
    </row>
    <row r="97" spans="1:15" x14ac:dyDescent="0.25">
      <c r="A97" s="97" t="s">
        <v>848</v>
      </c>
      <c r="B97" s="97" t="s">
        <v>131</v>
      </c>
      <c r="C97" s="97">
        <v>89.83</v>
      </c>
      <c r="D97" s="97">
        <v>81.180000000000007</v>
      </c>
      <c r="E97" s="97"/>
      <c r="F97" s="97">
        <v>89.83</v>
      </c>
      <c r="G97" s="97">
        <v>81.180000000000007</v>
      </c>
      <c r="H97" s="97"/>
      <c r="I97" s="97">
        <v>97.87</v>
      </c>
      <c r="J97" s="97">
        <v>79.510000000000005</v>
      </c>
      <c r="K97" s="97" t="s">
        <v>407</v>
      </c>
      <c r="L97" s="97">
        <v>97.87</v>
      </c>
      <c r="M97" s="97">
        <v>79.510000000000005</v>
      </c>
      <c r="N97" s="97" t="s">
        <v>407</v>
      </c>
      <c r="O97" s="97" t="s">
        <v>0</v>
      </c>
    </row>
    <row r="98" spans="1:15" x14ac:dyDescent="0.25">
      <c r="A98" s="97" t="s">
        <v>587</v>
      </c>
      <c r="B98" s="97" t="s">
        <v>956</v>
      </c>
      <c r="C98" s="97">
        <v>80.98</v>
      </c>
      <c r="D98" s="97">
        <v>84.74</v>
      </c>
      <c r="E98" s="97"/>
      <c r="F98" s="97">
        <v>76.86</v>
      </c>
      <c r="G98" s="97">
        <v>84.5</v>
      </c>
      <c r="H98" s="97"/>
      <c r="I98" s="97">
        <v>77.400000000000006</v>
      </c>
      <c r="J98" s="97">
        <v>83.19</v>
      </c>
      <c r="K98" s="97"/>
      <c r="L98" s="97">
        <v>84.21</v>
      </c>
      <c r="M98" s="97">
        <v>82.51</v>
      </c>
      <c r="N98" s="97"/>
      <c r="O98" s="97" t="s">
        <v>0</v>
      </c>
    </row>
    <row r="99" spans="1:15" x14ac:dyDescent="0.25">
      <c r="A99" s="97" t="s">
        <v>847</v>
      </c>
      <c r="B99" s="97" t="s">
        <v>132</v>
      </c>
      <c r="C99" s="97">
        <v>95.65</v>
      </c>
      <c r="D99" s="97">
        <v>85.07</v>
      </c>
      <c r="E99" s="97"/>
      <c r="F99" s="97"/>
      <c r="G99" s="97"/>
      <c r="H99" s="97"/>
      <c r="I99" s="97">
        <v>90.91</v>
      </c>
      <c r="J99" s="97">
        <v>85.76</v>
      </c>
      <c r="K99" s="97"/>
      <c r="L99" s="97">
        <v>80</v>
      </c>
      <c r="M99" s="97">
        <v>80.569999999999993</v>
      </c>
      <c r="N99" s="97"/>
      <c r="O99" s="97" t="s">
        <v>0</v>
      </c>
    </row>
    <row r="100" spans="1:15" x14ac:dyDescent="0.25">
      <c r="A100" s="97" t="s">
        <v>846</v>
      </c>
      <c r="B100" s="97" t="s">
        <v>133</v>
      </c>
      <c r="C100" s="97">
        <v>80.08</v>
      </c>
      <c r="D100" s="97">
        <v>82.54</v>
      </c>
      <c r="E100" s="97"/>
      <c r="F100" s="97">
        <v>80.39</v>
      </c>
      <c r="G100" s="97">
        <v>82.55</v>
      </c>
      <c r="H100" s="97"/>
      <c r="I100" s="97">
        <v>74.2</v>
      </c>
      <c r="J100" s="97">
        <v>81.28</v>
      </c>
      <c r="K100" s="97" t="s">
        <v>405</v>
      </c>
      <c r="L100" s="97">
        <v>74.2</v>
      </c>
      <c r="M100" s="97">
        <v>81.28</v>
      </c>
      <c r="N100" s="97" t="s">
        <v>405</v>
      </c>
      <c r="O100" s="97" t="s">
        <v>0</v>
      </c>
    </row>
    <row r="101" spans="1:15" x14ac:dyDescent="0.25">
      <c r="A101" s="97" t="s">
        <v>957</v>
      </c>
      <c r="B101" s="97" t="s">
        <v>958</v>
      </c>
      <c r="C101" s="97"/>
      <c r="D101" s="97"/>
      <c r="E101" s="97"/>
      <c r="F101" s="97"/>
      <c r="G101" s="97"/>
      <c r="H101" s="97"/>
      <c r="I101" s="97">
        <v>69.23</v>
      </c>
      <c r="J101" s="97">
        <v>89.02</v>
      </c>
      <c r="K101" s="97"/>
      <c r="L101" s="97">
        <v>69.23</v>
      </c>
      <c r="M101" s="97">
        <v>89.02</v>
      </c>
      <c r="N101" s="97"/>
      <c r="O101" s="97" t="s">
        <v>0</v>
      </c>
    </row>
    <row r="102" spans="1:15" x14ac:dyDescent="0.25">
      <c r="A102" s="97" t="s">
        <v>845</v>
      </c>
      <c r="B102" s="97" t="s">
        <v>134</v>
      </c>
      <c r="C102" s="97">
        <v>78.459999999999994</v>
      </c>
      <c r="D102" s="97">
        <v>81.5</v>
      </c>
      <c r="E102" s="97"/>
      <c r="F102" s="97">
        <v>78.03</v>
      </c>
      <c r="G102" s="97">
        <v>81.53</v>
      </c>
      <c r="H102" s="97"/>
      <c r="I102" s="97">
        <v>79.05</v>
      </c>
      <c r="J102" s="97">
        <v>82.16</v>
      </c>
      <c r="K102" s="97"/>
      <c r="L102" s="97">
        <v>79.05</v>
      </c>
      <c r="M102" s="97">
        <v>82.16</v>
      </c>
      <c r="N102" s="97"/>
      <c r="O102" s="97" t="s">
        <v>0</v>
      </c>
    </row>
    <row r="103" spans="1:15" x14ac:dyDescent="0.25">
      <c r="A103" s="97" t="s">
        <v>959</v>
      </c>
      <c r="B103" s="97" t="s">
        <v>960</v>
      </c>
      <c r="C103" s="97"/>
      <c r="D103" s="97"/>
      <c r="E103" s="97"/>
      <c r="F103" s="97"/>
      <c r="G103" s="97"/>
      <c r="H103" s="97"/>
      <c r="I103" s="97">
        <v>86.36</v>
      </c>
      <c r="J103" s="97">
        <v>77.040000000000006</v>
      </c>
      <c r="K103" s="97"/>
      <c r="L103" s="97"/>
      <c r="M103" s="97"/>
      <c r="N103" s="97"/>
      <c r="O103" s="97" t="s">
        <v>0</v>
      </c>
    </row>
    <row r="104" spans="1:15" x14ac:dyDescent="0.25">
      <c r="A104" s="97" t="s">
        <v>844</v>
      </c>
      <c r="B104" s="97" t="s">
        <v>135</v>
      </c>
      <c r="C104" s="97">
        <v>89.5</v>
      </c>
      <c r="D104" s="97">
        <v>80.12</v>
      </c>
      <c r="E104" s="97" t="s">
        <v>407</v>
      </c>
      <c r="F104" s="97">
        <v>89.5</v>
      </c>
      <c r="G104" s="97">
        <v>80.12</v>
      </c>
      <c r="H104" s="97" t="s">
        <v>407</v>
      </c>
      <c r="I104" s="97">
        <v>92.31</v>
      </c>
      <c r="J104" s="97">
        <v>79.56</v>
      </c>
      <c r="K104" s="97" t="s">
        <v>407</v>
      </c>
      <c r="L104" s="97">
        <v>92.31</v>
      </c>
      <c r="M104" s="97">
        <v>79.56</v>
      </c>
      <c r="N104" s="97" t="s">
        <v>407</v>
      </c>
      <c r="O104" s="97" t="s">
        <v>0</v>
      </c>
    </row>
    <row r="105" spans="1:15" x14ac:dyDescent="0.25">
      <c r="A105" s="97" t="s">
        <v>843</v>
      </c>
      <c r="B105" s="97" t="s">
        <v>136</v>
      </c>
      <c r="C105" s="97">
        <v>72.02</v>
      </c>
      <c r="D105" s="97">
        <v>82.55</v>
      </c>
      <c r="E105" s="97" t="s">
        <v>405</v>
      </c>
      <c r="F105" s="97">
        <v>72.02</v>
      </c>
      <c r="G105" s="97">
        <v>82.55</v>
      </c>
      <c r="H105" s="97" t="s">
        <v>405</v>
      </c>
      <c r="I105" s="97">
        <v>74.58</v>
      </c>
      <c r="J105" s="97">
        <v>82.18</v>
      </c>
      <c r="K105" s="97"/>
      <c r="L105" s="97">
        <v>74.58</v>
      </c>
      <c r="M105" s="97">
        <v>82.18</v>
      </c>
      <c r="N105" s="97"/>
      <c r="O105" s="97" t="s">
        <v>0</v>
      </c>
    </row>
    <row r="106" spans="1:15" x14ac:dyDescent="0.25">
      <c r="A106" s="97" t="s">
        <v>842</v>
      </c>
      <c r="B106" s="97" t="s">
        <v>137</v>
      </c>
      <c r="C106" s="97">
        <v>85.71</v>
      </c>
      <c r="D106" s="97">
        <v>70.959999999999994</v>
      </c>
      <c r="E106" s="97"/>
      <c r="F106" s="97">
        <v>85.71</v>
      </c>
      <c r="G106" s="97">
        <v>70.959999999999994</v>
      </c>
      <c r="H106" s="97"/>
      <c r="I106" s="97">
        <v>73.33</v>
      </c>
      <c r="J106" s="97">
        <v>71.45</v>
      </c>
      <c r="K106" s="97"/>
      <c r="L106" s="97">
        <v>73.33</v>
      </c>
      <c r="M106" s="97">
        <v>71.45</v>
      </c>
      <c r="N106" s="97"/>
      <c r="O106" s="97" t="s">
        <v>0</v>
      </c>
    </row>
    <row r="107" spans="1:15" x14ac:dyDescent="0.25">
      <c r="A107" s="97" t="s">
        <v>841</v>
      </c>
      <c r="B107" s="97" t="s">
        <v>416</v>
      </c>
      <c r="C107" s="97">
        <v>82.14</v>
      </c>
      <c r="D107" s="97">
        <v>88.41</v>
      </c>
      <c r="E107" s="97"/>
      <c r="F107" s="97">
        <v>82.14</v>
      </c>
      <c r="G107" s="97">
        <v>88.41</v>
      </c>
      <c r="H107" s="97"/>
      <c r="I107" s="97">
        <v>75</v>
      </c>
      <c r="J107" s="97">
        <v>85.53</v>
      </c>
      <c r="K107" s="97"/>
      <c r="L107" s="97">
        <v>75</v>
      </c>
      <c r="M107" s="97">
        <v>85.53</v>
      </c>
      <c r="N107" s="97"/>
      <c r="O107" s="97" t="s">
        <v>0</v>
      </c>
    </row>
    <row r="108" spans="1:15" x14ac:dyDescent="0.25">
      <c r="A108" s="97" t="s">
        <v>840</v>
      </c>
      <c r="B108" s="97" t="s">
        <v>138</v>
      </c>
      <c r="C108" s="97">
        <v>53.85</v>
      </c>
      <c r="D108" s="97">
        <v>79.2</v>
      </c>
      <c r="E108" s="97"/>
      <c r="F108" s="97">
        <v>53.85</v>
      </c>
      <c r="G108" s="97">
        <v>79.2</v>
      </c>
      <c r="H108" s="97"/>
      <c r="I108" s="97">
        <v>88.24</v>
      </c>
      <c r="J108" s="97">
        <v>81.28</v>
      </c>
      <c r="K108" s="97"/>
      <c r="L108" s="97">
        <v>88.24</v>
      </c>
      <c r="M108" s="97">
        <v>81.28</v>
      </c>
      <c r="N108" s="97"/>
      <c r="O108" s="97" t="s">
        <v>0</v>
      </c>
    </row>
    <row r="109" spans="1:15" x14ac:dyDescent="0.25">
      <c r="A109" s="97" t="s">
        <v>839</v>
      </c>
      <c r="B109" s="97" t="s">
        <v>139</v>
      </c>
      <c r="C109" s="97">
        <v>83.88</v>
      </c>
      <c r="D109" s="97">
        <v>82.52</v>
      </c>
      <c r="E109" s="97"/>
      <c r="F109" s="97">
        <v>83.87</v>
      </c>
      <c r="G109" s="97">
        <v>82.52</v>
      </c>
      <c r="H109" s="97"/>
      <c r="I109" s="97">
        <v>82.53</v>
      </c>
      <c r="J109" s="97">
        <v>81.53</v>
      </c>
      <c r="K109" s="97"/>
      <c r="L109" s="97">
        <v>82.48</v>
      </c>
      <c r="M109" s="97">
        <v>81.53</v>
      </c>
      <c r="N109" s="97"/>
      <c r="O109" s="97" t="s">
        <v>0</v>
      </c>
    </row>
    <row r="110" spans="1:15" x14ac:dyDescent="0.25">
      <c r="A110" s="97" t="s">
        <v>838</v>
      </c>
      <c r="B110" s="97" t="s">
        <v>140</v>
      </c>
      <c r="C110" s="97">
        <v>81.819999999999993</v>
      </c>
      <c r="D110" s="97">
        <v>80.61</v>
      </c>
      <c r="E110" s="97"/>
      <c r="F110" s="97">
        <v>81.819999999999993</v>
      </c>
      <c r="G110" s="97">
        <v>80.61</v>
      </c>
      <c r="H110" s="97"/>
      <c r="I110" s="97">
        <v>80</v>
      </c>
      <c r="J110" s="97">
        <v>81.19</v>
      </c>
      <c r="K110" s="97"/>
      <c r="L110" s="97">
        <v>80</v>
      </c>
      <c r="M110" s="97">
        <v>81.19</v>
      </c>
      <c r="N110" s="97"/>
      <c r="O110" s="97" t="s">
        <v>0</v>
      </c>
    </row>
    <row r="111" spans="1:15" x14ac:dyDescent="0.25">
      <c r="A111" s="97" t="s">
        <v>837</v>
      </c>
      <c r="B111" s="97" t="s">
        <v>141</v>
      </c>
      <c r="C111" s="97">
        <v>82.44</v>
      </c>
      <c r="D111" s="97">
        <v>80.099999999999994</v>
      </c>
      <c r="E111" s="97"/>
      <c r="F111" s="97">
        <v>82.53</v>
      </c>
      <c r="G111" s="97">
        <v>80.11</v>
      </c>
      <c r="H111" s="97"/>
      <c r="I111" s="97">
        <v>80.44</v>
      </c>
      <c r="J111" s="97">
        <v>80.430000000000007</v>
      </c>
      <c r="K111" s="97"/>
      <c r="L111" s="97">
        <v>80.489999999999995</v>
      </c>
      <c r="M111" s="97">
        <v>80.430000000000007</v>
      </c>
      <c r="N111" s="97"/>
      <c r="O111" s="97" t="s">
        <v>0</v>
      </c>
    </row>
    <row r="112" spans="1:15" x14ac:dyDescent="0.25">
      <c r="A112" s="97" t="s">
        <v>836</v>
      </c>
      <c r="B112" s="97" t="s">
        <v>142</v>
      </c>
      <c r="C112" s="97">
        <v>62.5</v>
      </c>
      <c r="D112" s="97">
        <v>83.05</v>
      </c>
      <c r="E112" s="97" t="s">
        <v>405</v>
      </c>
      <c r="F112" s="97">
        <v>62.5</v>
      </c>
      <c r="G112" s="97">
        <v>83.05</v>
      </c>
      <c r="H112" s="97" t="s">
        <v>405</v>
      </c>
      <c r="I112" s="97">
        <v>72.73</v>
      </c>
      <c r="J112" s="97">
        <v>83.89</v>
      </c>
      <c r="K112" s="97"/>
      <c r="L112" s="97">
        <v>72.73</v>
      </c>
      <c r="M112" s="97">
        <v>83.89</v>
      </c>
      <c r="N112" s="97"/>
      <c r="O112" s="97" t="s">
        <v>0</v>
      </c>
    </row>
    <row r="113" spans="1:15" x14ac:dyDescent="0.25">
      <c r="A113" s="97" t="s">
        <v>835</v>
      </c>
      <c r="B113" s="97" t="s">
        <v>143</v>
      </c>
      <c r="C113" s="97">
        <v>77.64</v>
      </c>
      <c r="D113" s="97">
        <v>83.46</v>
      </c>
      <c r="E113" s="97" t="s">
        <v>405</v>
      </c>
      <c r="F113" s="97">
        <v>77.56</v>
      </c>
      <c r="G113" s="97">
        <v>83.61</v>
      </c>
      <c r="H113" s="97" t="s">
        <v>405</v>
      </c>
      <c r="I113" s="97">
        <v>79.78</v>
      </c>
      <c r="J113" s="97">
        <v>82.36</v>
      </c>
      <c r="K113" s="97"/>
      <c r="L113" s="97">
        <v>79.900000000000006</v>
      </c>
      <c r="M113" s="97">
        <v>82.47</v>
      </c>
      <c r="N113" s="97"/>
      <c r="O113" s="97" t="s">
        <v>0</v>
      </c>
    </row>
    <row r="114" spans="1:15" x14ac:dyDescent="0.25">
      <c r="A114" s="97" t="s">
        <v>834</v>
      </c>
      <c r="B114" s="97" t="s">
        <v>144</v>
      </c>
      <c r="C114" s="97">
        <v>100</v>
      </c>
      <c r="D114" s="97">
        <v>82.1</v>
      </c>
      <c r="E114" s="97"/>
      <c r="F114" s="97">
        <v>100</v>
      </c>
      <c r="G114" s="97">
        <v>82.1</v>
      </c>
      <c r="H114" s="97"/>
      <c r="I114" s="97">
        <v>100</v>
      </c>
      <c r="J114" s="97">
        <v>93.54</v>
      </c>
      <c r="K114" s="97"/>
      <c r="L114" s="97">
        <v>100</v>
      </c>
      <c r="M114" s="97">
        <v>93.54</v>
      </c>
      <c r="N114" s="97"/>
      <c r="O114" s="97" t="s">
        <v>0</v>
      </c>
    </row>
    <row r="115" spans="1:15" x14ac:dyDescent="0.25">
      <c r="A115" s="97" t="s">
        <v>833</v>
      </c>
      <c r="B115" s="97" t="s">
        <v>145</v>
      </c>
      <c r="C115" s="97">
        <v>73.33</v>
      </c>
      <c r="D115" s="97">
        <v>84.89</v>
      </c>
      <c r="E115" s="97"/>
      <c r="F115" s="97"/>
      <c r="G115" s="97"/>
      <c r="H115" s="97"/>
      <c r="I115" s="97">
        <v>90</v>
      </c>
      <c r="J115" s="97">
        <v>88.41</v>
      </c>
      <c r="K115" s="97"/>
      <c r="L115" s="97"/>
      <c r="M115" s="97"/>
      <c r="N115" s="97"/>
      <c r="O115" s="97" t="s">
        <v>0</v>
      </c>
    </row>
    <row r="116" spans="1:15" x14ac:dyDescent="0.25">
      <c r="A116" s="97" t="s">
        <v>832</v>
      </c>
      <c r="B116" s="97" t="s">
        <v>466</v>
      </c>
      <c r="C116" s="97">
        <v>88.89</v>
      </c>
      <c r="D116" s="97">
        <v>85.9</v>
      </c>
      <c r="E116" s="97"/>
      <c r="F116" s="97"/>
      <c r="G116" s="97"/>
      <c r="H116" s="97"/>
      <c r="I116" s="97">
        <v>82.94</v>
      </c>
      <c r="J116" s="97">
        <v>82.01</v>
      </c>
      <c r="K116" s="97"/>
      <c r="L116" s="97"/>
      <c r="M116" s="97"/>
      <c r="N116" s="97"/>
      <c r="O116" s="97" t="s">
        <v>0</v>
      </c>
    </row>
    <row r="117" spans="1:15" x14ac:dyDescent="0.25">
      <c r="A117" s="97" t="s">
        <v>831</v>
      </c>
      <c r="B117" s="97" t="s">
        <v>490</v>
      </c>
      <c r="C117" s="97">
        <v>77.08</v>
      </c>
      <c r="D117" s="97">
        <v>81.900000000000006</v>
      </c>
      <c r="E117" s="97"/>
      <c r="F117" s="97">
        <v>77.08</v>
      </c>
      <c r="G117" s="97">
        <v>81.900000000000006</v>
      </c>
      <c r="H117" s="97"/>
      <c r="I117" s="97">
        <v>78.95</v>
      </c>
      <c r="J117" s="97">
        <v>79.260000000000005</v>
      </c>
      <c r="K117" s="97"/>
      <c r="L117" s="97">
        <v>78.95</v>
      </c>
      <c r="M117" s="97">
        <v>79.260000000000005</v>
      </c>
      <c r="N117" s="97"/>
      <c r="O117" s="97" t="s">
        <v>0</v>
      </c>
    </row>
    <row r="118" spans="1:15" x14ac:dyDescent="0.25">
      <c r="A118" s="97" t="s">
        <v>830</v>
      </c>
      <c r="B118" s="97" t="s">
        <v>146</v>
      </c>
      <c r="C118" s="97">
        <v>83.75</v>
      </c>
      <c r="D118" s="97">
        <v>81.78</v>
      </c>
      <c r="E118" s="97"/>
      <c r="F118" s="97">
        <v>83.7</v>
      </c>
      <c r="G118" s="97">
        <v>81.77</v>
      </c>
      <c r="H118" s="97"/>
      <c r="I118" s="97">
        <v>78.63</v>
      </c>
      <c r="J118" s="97">
        <v>80.73</v>
      </c>
      <c r="K118" s="97"/>
      <c r="L118" s="97">
        <v>78.709999999999994</v>
      </c>
      <c r="M118" s="97">
        <v>80.739999999999995</v>
      </c>
      <c r="N118" s="97"/>
      <c r="O118" s="97" t="s">
        <v>0</v>
      </c>
    </row>
    <row r="119" spans="1:15" x14ac:dyDescent="0.25">
      <c r="A119" s="97" t="s">
        <v>829</v>
      </c>
      <c r="B119" s="97" t="s">
        <v>501</v>
      </c>
      <c r="C119" s="97">
        <v>91.14</v>
      </c>
      <c r="D119" s="97">
        <v>80.75</v>
      </c>
      <c r="E119" s="97"/>
      <c r="F119" s="97"/>
      <c r="G119" s="97"/>
      <c r="H119" s="97"/>
      <c r="I119" s="97">
        <v>80.430000000000007</v>
      </c>
      <c r="J119" s="97">
        <v>78.94</v>
      </c>
      <c r="K119" s="97"/>
      <c r="L119" s="97"/>
      <c r="M119" s="97"/>
      <c r="N119" s="97"/>
      <c r="O119" s="97" t="s">
        <v>0</v>
      </c>
    </row>
    <row r="120" spans="1:15" x14ac:dyDescent="0.25">
      <c r="A120" s="97" t="s">
        <v>828</v>
      </c>
      <c r="B120" s="97" t="s">
        <v>147</v>
      </c>
      <c r="C120" s="97">
        <v>82.81</v>
      </c>
      <c r="D120" s="97">
        <v>83.29</v>
      </c>
      <c r="E120" s="97"/>
      <c r="F120" s="97">
        <v>82.81</v>
      </c>
      <c r="G120" s="97">
        <v>83.29</v>
      </c>
      <c r="H120" s="97"/>
      <c r="I120" s="97">
        <v>84.73</v>
      </c>
      <c r="J120" s="97">
        <v>81.66</v>
      </c>
      <c r="K120" s="97" t="s">
        <v>407</v>
      </c>
      <c r="L120" s="97">
        <v>84.73</v>
      </c>
      <c r="M120" s="97">
        <v>81.66</v>
      </c>
      <c r="N120" s="97" t="s">
        <v>407</v>
      </c>
      <c r="O120" s="97" t="s">
        <v>0</v>
      </c>
    </row>
    <row r="121" spans="1:15" x14ac:dyDescent="0.25">
      <c r="A121" s="97" t="s">
        <v>827</v>
      </c>
      <c r="B121" s="97" t="s">
        <v>417</v>
      </c>
      <c r="C121" s="97">
        <v>86.77</v>
      </c>
      <c r="D121" s="97">
        <v>84.24</v>
      </c>
      <c r="E121" s="97"/>
      <c r="F121" s="97">
        <v>86.24</v>
      </c>
      <c r="G121" s="97">
        <v>84.21</v>
      </c>
      <c r="H121" s="97"/>
      <c r="I121" s="97">
        <v>84.45</v>
      </c>
      <c r="J121" s="97">
        <v>82.45</v>
      </c>
      <c r="K121" s="97"/>
      <c r="L121" s="97">
        <v>84.45</v>
      </c>
      <c r="M121" s="97">
        <v>82.45</v>
      </c>
      <c r="N121" s="97"/>
      <c r="O121" s="97" t="s">
        <v>0</v>
      </c>
    </row>
    <row r="122" spans="1:15" x14ac:dyDescent="0.25">
      <c r="A122" s="97" t="s">
        <v>826</v>
      </c>
      <c r="B122" s="97" t="s">
        <v>467</v>
      </c>
      <c r="C122" s="97">
        <v>89.16</v>
      </c>
      <c r="D122" s="97">
        <v>80.13</v>
      </c>
      <c r="E122" s="97"/>
      <c r="F122" s="97"/>
      <c r="G122" s="97"/>
      <c r="H122" s="97"/>
      <c r="I122" s="97">
        <v>75.45</v>
      </c>
      <c r="J122" s="97">
        <v>80.77</v>
      </c>
      <c r="K122" s="97"/>
      <c r="L122" s="97"/>
      <c r="M122" s="97"/>
      <c r="N122" s="97"/>
      <c r="O122" s="97" t="s">
        <v>0</v>
      </c>
    </row>
    <row r="123" spans="1:15" x14ac:dyDescent="0.25">
      <c r="A123" s="97" t="s">
        <v>825</v>
      </c>
      <c r="B123" s="97" t="s">
        <v>418</v>
      </c>
      <c r="C123" s="97">
        <v>100</v>
      </c>
      <c r="D123" s="97">
        <v>82.5</v>
      </c>
      <c r="E123" s="97"/>
      <c r="F123" s="97">
        <v>100</v>
      </c>
      <c r="G123" s="97">
        <v>82.5</v>
      </c>
      <c r="H123" s="97"/>
      <c r="I123" s="97"/>
      <c r="J123" s="97"/>
      <c r="K123" s="97"/>
      <c r="L123" s="97">
        <v>81.819999999999993</v>
      </c>
      <c r="M123" s="97">
        <v>81.08</v>
      </c>
      <c r="N123" s="97"/>
      <c r="O123" s="97" t="s">
        <v>0</v>
      </c>
    </row>
    <row r="124" spans="1:15" x14ac:dyDescent="0.25">
      <c r="A124" s="97" t="s">
        <v>824</v>
      </c>
      <c r="B124" s="97" t="s">
        <v>333</v>
      </c>
      <c r="C124" s="97">
        <v>90.37</v>
      </c>
      <c r="D124" s="97">
        <v>84.17</v>
      </c>
      <c r="E124" s="97" t="s">
        <v>407</v>
      </c>
      <c r="F124" s="97">
        <v>90.37</v>
      </c>
      <c r="G124" s="97">
        <v>84.17</v>
      </c>
      <c r="H124" s="97" t="s">
        <v>407</v>
      </c>
      <c r="I124" s="97">
        <v>87.61</v>
      </c>
      <c r="J124" s="97">
        <v>83.69</v>
      </c>
      <c r="K124" s="97" t="s">
        <v>407</v>
      </c>
      <c r="L124" s="97">
        <v>87.61</v>
      </c>
      <c r="M124" s="97">
        <v>83.69</v>
      </c>
      <c r="N124" s="97" t="s">
        <v>407</v>
      </c>
      <c r="O124" s="97" t="s">
        <v>13</v>
      </c>
    </row>
    <row r="125" spans="1:15" x14ac:dyDescent="0.25">
      <c r="A125" s="97" t="s">
        <v>823</v>
      </c>
      <c r="B125" s="97" t="s">
        <v>148</v>
      </c>
      <c r="C125" s="97">
        <v>85.05</v>
      </c>
      <c r="D125" s="97">
        <v>85.92</v>
      </c>
      <c r="E125" s="97"/>
      <c r="F125" s="97">
        <v>85.05</v>
      </c>
      <c r="G125" s="97">
        <v>85.92</v>
      </c>
      <c r="H125" s="97"/>
      <c r="I125" s="97">
        <v>87.31</v>
      </c>
      <c r="J125" s="97">
        <v>84.64</v>
      </c>
      <c r="K125" s="97"/>
      <c r="L125" s="97">
        <v>87.3</v>
      </c>
      <c r="M125" s="97">
        <v>84.64</v>
      </c>
      <c r="N125" s="97"/>
      <c r="O125" s="97" t="s">
        <v>0</v>
      </c>
    </row>
    <row r="126" spans="1:15" x14ac:dyDescent="0.25">
      <c r="A126" s="97" t="s">
        <v>822</v>
      </c>
      <c r="B126" s="97" t="s">
        <v>149</v>
      </c>
      <c r="C126" s="97">
        <v>85.88</v>
      </c>
      <c r="D126" s="97">
        <v>84.84</v>
      </c>
      <c r="E126" s="97"/>
      <c r="F126" s="97">
        <v>85.79</v>
      </c>
      <c r="G126" s="97">
        <v>84.84</v>
      </c>
      <c r="H126" s="97"/>
      <c r="I126" s="97">
        <v>86.27</v>
      </c>
      <c r="J126" s="97">
        <v>83.74</v>
      </c>
      <c r="K126" s="97"/>
      <c r="L126" s="97">
        <v>86.1</v>
      </c>
      <c r="M126" s="97">
        <v>83.74</v>
      </c>
      <c r="N126" s="97"/>
      <c r="O126" s="97" t="s">
        <v>0</v>
      </c>
    </row>
    <row r="127" spans="1:15" x14ac:dyDescent="0.25">
      <c r="A127" s="97" t="s">
        <v>821</v>
      </c>
      <c r="B127" s="97" t="s">
        <v>150</v>
      </c>
      <c r="C127" s="97">
        <v>85.56</v>
      </c>
      <c r="D127" s="97">
        <v>82.53</v>
      </c>
      <c r="E127" s="97"/>
      <c r="F127" s="97"/>
      <c r="G127" s="97"/>
      <c r="H127" s="97"/>
      <c r="I127" s="97">
        <v>73.75</v>
      </c>
      <c r="J127" s="97">
        <v>81.95</v>
      </c>
      <c r="K127" s="97"/>
      <c r="L127" s="97"/>
      <c r="M127" s="97"/>
      <c r="N127" s="97"/>
      <c r="O127" s="97" t="s">
        <v>0</v>
      </c>
    </row>
    <row r="128" spans="1:15" x14ac:dyDescent="0.25">
      <c r="A128" s="97" t="s">
        <v>820</v>
      </c>
      <c r="B128" s="97" t="s">
        <v>151</v>
      </c>
      <c r="C128" s="97">
        <v>89.29</v>
      </c>
      <c r="D128" s="97">
        <v>87.24</v>
      </c>
      <c r="E128" s="97"/>
      <c r="F128" s="97"/>
      <c r="G128" s="97"/>
      <c r="H128" s="97"/>
      <c r="I128" s="97">
        <v>76.47</v>
      </c>
      <c r="J128" s="97">
        <v>85.48</v>
      </c>
      <c r="K128" s="97"/>
      <c r="L128" s="97"/>
      <c r="M128" s="97"/>
      <c r="N128" s="97"/>
      <c r="O128" s="97" t="s">
        <v>0</v>
      </c>
    </row>
    <row r="129" spans="1:15" x14ac:dyDescent="0.25">
      <c r="A129" s="97" t="s">
        <v>819</v>
      </c>
      <c r="B129" s="97" t="s">
        <v>152</v>
      </c>
      <c r="C129" s="97">
        <v>79.94</v>
      </c>
      <c r="D129" s="97">
        <v>82.46</v>
      </c>
      <c r="E129" s="97"/>
      <c r="F129" s="97">
        <v>80.22</v>
      </c>
      <c r="G129" s="97">
        <v>82.43</v>
      </c>
      <c r="H129" s="97"/>
      <c r="I129" s="97">
        <v>77.69</v>
      </c>
      <c r="J129" s="97">
        <v>81.349999999999994</v>
      </c>
      <c r="K129" s="97" t="s">
        <v>405</v>
      </c>
      <c r="L129" s="97">
        <v>77.86</v>
      </c>
      <c r="M129" s="97">
        <v>81.33</v>
      </c>
      <c r="N129" s="97" t="s">
        <v>405</v>
      </c>
      <c r="O129" s="97" t="s">
        <v>0</v>
      </c>
    </row>
    <row r="130" spans="1:15" x14ac:dyDescent="0.25">
      <c r="A130" s="97" t="s">
        <v>818</v>
      </c>
      <c r="B130" s="97" t="s">
        <v>419</v>
      </c>
      <c r="C130" s="97">
        <v>70.42</v>
      </c>
      <c r="D130" s="97">
        <v>80.59</v>
      </c>
      <c r="E130" s="97"/>
      <c r="F130" s="97">
        <v>70.83</v>
      </c>
      <c r="G130" s="97">
        <v>80.67</v>
      </c>
      <c r="H130" s="97"/>
      <c r="I130" s="97">
        <v>65.69</v>
      </c>
      <c r="J130" s="97">
        <v>80.34</v>
      </c>
      <c r="K130" s="97" t="s">
        <v>405</v>
      </c>
      <c r="L130" s="97">
        <v>69.540000000000006</v>
      </c>
      <c r="M130" s="97">
        <v>80.650000000000006</v>
      </c>
      <c r="N130" s="97" t="s">
        <v>405</v>
      </c>
      <c r="O130" s="97" t="s">
        <v>0</v>
      </c>
    </row>
    <row r="131" spans="1:15" x14ac:dyDescent="0.25">
      <c r="A131" s="97" t="s">
        <v>817</v>
      </c>
      <c r="B131" s="97" t="s">
        <v>153</v>
      </c>
      <c r="C131" s="97">
        <v>82.3</v>
      </c>
      <c r="D131" s="97">
        <v>84.12</v>
      </c>
      <c r="E131" s="97"/>
      <c r="F131" s="97">
        <v>82.3</v>
      </c>
      <c r="G131" s="97">
        <v>84.12</v>
      </c>
      <c r="H131" s="97"/>
      <c r="I131" s="97">
        <v>77.8</v>
      </c>
      <c r="J131" s="97">
        <v>82.96</v>
      </c>
      <c r="K131" s="97" t="s">
        <v>405</v>
      </c>
      <c r="L131" s="97">
        <v>77.8</v>
      </c>
      <c r="M131" s="97">
        <v>82.96</v>
      </c>
      <c r="N131" s="97" t="s">
        <v>405</v>
      </c>
      <c r="O131" s="97" t="s">
        <v>0</v>
      </c>
    </row>
    <row r="132" spans="1:15" x14ac:dyDescent="0.25">
      <c r="A132" s="97" t="s">
        <v>816</v>
      </c>
      <c r="B132" s="97" t="s">
        <v>334</v>
      </c>
      <c r="C132" s="97">
        <v>78.47</v>
      </c>
      <c r="D132" s="97">
        <v>85.37</v>
      </c>
      <c r="E132" s="97" t="s">
        <v>405</v>
      </c>
      <c r="F132" s="97">
        <v>78.47</v>
      </c>
      <c r="G132" s="97">
        <v>85.37</v>
      </c>
      <c r="H132" s="97" t="s">
        <v>405</v>
      </c>
      <c r="I132" s="97">
        <v>77.569999999999993</v>
      </c>
      <c r="J132" s="97">
        <v>84.23</v>
      </c>
      <c r="K132" s="97" t="s">
        <v>405</v>
      </c>
      <c r="L132" s="97">
        <v>77.569999999999993</v>
      </c>
      <c r="M132" s="97">
        <v>84.23</v>
      </c>
      <c r="N132" s="97" t="s">
        <v>405</v>
      </c>
      <c r="O132" s="97" t="s">
        <v>13</v>
      </c>
    </row>
    <row r="133" spans="1:15" x14ac:dyDescent="0.25">
      <c r="A133" s="97" t="s">
        <v>815</v>
      </c>
      <c r="B133" s="97" t="s">
        <v>335</v>
      </c>
      <c r="C133" s="97">
        <v>78.930000000000007</v>
      </c>
      <c r="D133" s="97">
        <v>82.44</v>
      </c>
      <c r="E133" s="97" t="s">
        <v>405</v>
      </c>
      <c r="F133" s="97">
        <v>79.11</v>
      </c>
      <c r="G133" s="97">
        <v>82.39</v>
      </c>
      <c r="H133" s="97" t="s">
        <v>405</v>
      </c>
      <c r="I133" s="97">
        <v>85.71</v>
      </c>
      <c r="J133" s="97">
        <v>81.41</v>
      </c>
      <c r="K133" s="97" t="s">
        <v>407</v>
      </c>
      <c r="L133" s="97">
        <v>85.86</v>
      </c>
      <c r="M133" s="97">
        <v>81.42</v>
      </c>
      <c r="N133" s="97" t="s">
        <v>407</v>
      </c>
      <c r="O133" s="97" t="s">
        <v>13</v>
      </c>
    </row>
    <row r="134" spans="1:15" x14ac:dyDescent="0.25">
      <c r="A134" s="97" t="s">
        <v>595</v>
      </c>
      <c r="B134" s="97" t="s">
        <v>961</v>
      </c>
      <c r="C134" s="97">
        <v>89.66</v>
      </c>
      <c r="D134" s="97">
        <v>86.51</v>
      </c>
      <c r="E134" s="97"/>
      <c r="F134" s="97"/>
      <c r="G134" s="97"/>
      <c r="H134" s="97"/>
      <c r="I134" s="97">
        <v>88</v>
      </c>
      <c r="J134" s="97">
        <v>87.67</v>
      </c>
      <c r="K134" s="97"/>
      <c r="L134" s="97"/>
      <c r="M134" s="97"/>
      <c r="N134" s="97"/>
      <c r="O134" s="97" t="s">
        <v>0</v>
      </c>
    </row>
    <row r="135" spans="1:15" x14ac:dyDescent="0.25">
      <c r="A135" s="97" t="s">
        <v>814</v>
      </c>
      <c r="B135" s="97" t="s">
        <v>491</v>
      </c>
      <c r="C135" s="97">
        <v>80</v>
      </c>
      <c r="D135" s="97">
        <v>83.21</v>
      </c>
      <c r="E135" s="97"/>
      <c r="F135" s="97">
        <v>80</v>
      </c>
      <c r="G135" s="97">
        <v>83.21</v>
      </c>
      <c r="H135" s="97"/>
      <c r="I135" s="97">
        <v>81.25</v>
      </c>
      <c r="J135" s="97">
        <v>83.51</v>
      </c>
      <c r="K135" s="97"/>
      <c r="L135" s="97">
        <v>81.25</v>
      </c>
      <c r="M135" s="97">
        <v>83.51</v>
      </c>
      <c r="N135" s="97"/>
      <c r="O135" s="97" t="s">
        <v>0</v>
      </c>
    </row>
    <row r="136" spans="1:15" x14ac:dyDescent="0.25">
      <c r="A136" s="97" t="s">
        <v>813</v>
      </c>
      <c r="B136" s="97" t="s">
        <v>154</v>
      </c>
      <c r="C136" s="97">
        <v>100</v>
      </c>
      <c r="D136" s="97">
        <v>96.12</v>
      </c>
      <c r="E136" s="97"/>
      <c r="F136" s="97">
        <v>100</v>
      </c>
      <c r="G136" s="97">
        <v>96.12</v>
      </c>
      <c r="H136" s="97"/>
      <c r="I136" s="97">
        <v>85.71</v>
      </c>
      <c r="J136" s="97">
        <v>91.58</v>
      </c>
      <c r="K136" s="97"/>
      <c r="L136" s="97">
        <v>85.71</v>
      </c>
      <c r="M136" s="97">
        <v>91.58</v>
      </c>
      <c r="N136" s="97"/>
      <c r="O136" s="97" t="s">
        <v>0</v>
      </c>
    </row>
    <row r="137" spans="1:15" x14ac:dyDescent="0.25">
      <c r="A137" s="97" t="s">
        <v>812</v>
      </c>
      <c r="B137" s="97" t="s">
        <v>155</v>
      </c>
      <c r="C137" s="97">
        <v>100</v>
      </c>
      <c r="D137" s="97">
        <v>85.21</v>
      </c>
      <c r="E137" s="97" t="s">
        <v>407</v>
      </c>
      <c r="F137" s="97">
        <v>100</v>
      </c>
      <c r="G137" s="97">
        <v>85.21</v>
      </c>
      <c r="H137" s="97" t="s">
        <v>407</v>
      </c>
      <c r="I137" s="97">
        <v>100</v>
      </c>
      <c r="J137" s="97">
        <v>85.49</v>
      </c>
      <c r="K137" s="97"/>
      <c r="L137" s="97">
        <v>100</v>
      </c>
      <c r="M137" s="97">
        <v>85.49</v>
      </c>
      <c r="N137" s="97"/>
      <c r="O137" s="97" t="s">
        <v>0</v>
      </c>
    </row>
    <row r="138" spans="1:15" x14ac:dyDescent="0.25">
      <c r="A138" s="97" t="s">
        <v>811</v>
      </c>
      <c r="B138" s="97" t="s">
        <v>156</v>
      </c>
      <c r="C138" s="97">
        <v>87.05</v>
      </c>
      <c r="D138" s="97">
        <v>83.55</v>
      </c>
      <c r="E138" s="97" t="s">
        <v>407</v>
      </c>
      <c r="F138" s="97">
        <v>87.16</v>
      </c>
      <c r="G138" s="97">
        <v>83.57</v>
      </c>
      <c r="H138" s="97" t="s">
        <v>407</v>
      </c>
      <c r="I138" s="97">
        <v>82.21</v>
      </c>
      <c r="J138" s="97">
        <v>81.84</v>
      </c>
      <c r="K138" s="97"/>
      <c r="L138" s="97">
        <v>82.27</v>
      </c>
      <c r="M138" s="97">
        <v>81.87</v>
      </c>
      <c r="N138" s="97"/>
      <c r="O138" s="97" t="s">
        <v>0</v>
      </c>
    </row>
    <row r="139" spans="1:15" x14ac:dyDescent="0.25">
      <c r="A139" s="97" t="s">
        <v>810</v>
      </c>
      <c r="B139" s="97" t="s">
        <v>157</v>
      </c>
      <c r="C139" s="97">
        <v>73.260000000000005</v>
      </c>
      <c r="D139" s="97">
        <v>77.16</v>
      </c>
      <c r="E139" s="97"/>
      <c r="F139" s="97">
        <v>73.260000000000005</v>
      </c>
      <c r="G139" s="97">
        <v>77.16</v>
      </c>
      <c r="H139" s="97"/>
      <c r="I139" s="97">
        <v>83.44</v>
      </c>
      <c r="J139" s="97">
        <v>83.45</v>
      </c>
      <c r="K139" s="97"/>
      <c r="L139" s="97">
        <v>83.44</v>
      </c>
      <c r="M139" s="97">
        <v>83.45</v>
      </c>
      <c r="N139" s="97"/>
      <c r="O139" s="97" t="s">
        <v>0</v>
      </c>
    </row>
    <row r="140" spans="1:15" x14ac:dyDescent="0.25">
      <c r="A140" s="97" t="s">
        <v>809</v>
      </c>
      <c r="B140" s="97" t="s">
        <v>158</v>
      </c>
      <c r="C140" s="97">
        <v>87.32</v>
      </c>
      <c r="D140" s="97">
        <v>85.66</v>
      </c>
      <c r="E140" s="97"/>
      <c r="F140" s="97">
        <v>87.32</v>
      </c>
      <c r="G140" s="97">
        <v>85.66</v>
      </c>
      <c r="H140" s="97"/>
      <c r="I140" s="97">
        <v>85.74</v>
      </c>
      <c r="J140" s="97">
        <v>84.4</v>
      </c>
      <c r="K140" s="97"/>
      <c r="L140" s="97">
        <v>85.74</v>
      </c>
      <c r="M140" s="97">
        <v>84.4</v>
      </c>
      <c r="N140" s="97"/>
      <c r="O140" s="97" t="s">
        <v>0</v>
      </c>
    </row>
    <row r="141" spans="1:15" x14ac:dyDescent="0.25">
      <c r="A141" s="97" t="s">
        <v>808</v>
      </c>
      <c r="B141" s="97" t="s">
        <v>159</v>
      </c>
      <c r="C141" s="97">
        <v>80</v>
      </c>
      <c r="D141" s="97">
        <v>82.15</v>
      </c>
      <c r="E141" s="97"/>
      <c r="F141" s="97">
        <v>82.86</v>
      </c>
      <c r="G141" s="97">
        <v>82.74</v>
      </c>
      <c r="H141" s="97"/>
      <c r="I141" s="97">
        <v>92.65</v>
      </c>
      <c r="J141" s="97">
        <v>83.69</v>
      </c>
      <c r="K141" s="97"/>
      <c r="L141" s="97">
        <v>97.3</v>
      </c>
      <c r="M141" s="97">
        <v>82.95</v>
      </c>
      <c r="N141" s="97"/>
      <c r="O141" s="97" t="s">
        <v>0</v>
      </c>
    </row>
    <row r="142" spans="1:15" x14ac:dyDescent="0.25">
      <c r="A142" s="97" t="s">
        <v>807</v>
      </c>
      <c r="B142" s="97" t="s">
        <v>160</v>
      </c>
      <c r="C142" s="97">
        <v>87.58</v>
      </c>
      <c r="D142" s="97">
        <v>88.96</v>
      </c>
      <c r="E142" s="97"/>
      <c r="F142" s="97">
        <v>87.58</v>
      </c>
      <c r="G142" s="97">
        <v>88.96</v>
      </c>
      <c r="H142" s="97"/>
      <c r="I142" s="97">
        <v>79.709999999999994</v>
      </c>
      <c r="J142" s="97">
        <v>89.57</v>
      </c>
      <c r="K142" s="97"/>
      <c r="L142" s="97">
        <v>79.709999999999994</v>
      </c>
      <c r="M142" s="97">
        <v>89.57</v>
      </c>
      <c r="N142" s="97"/>
      <c r="O142" s="97" t="s">
        <v>0</v>
      </c>
    </row>
    <row r="143" spans="1:15" x14ac:dyDescent="0.25">
      <c r="A143" s="97" t="s">
        <v>806</v>
      </c>
      <c r="B143" s="97" t="s">
        <v>161</v>
      </c>
      <c r="C143" s="97">
        <v>79.959999999999994</v>
      </c>
      <c r="D143" s="97">
        <v>77.83</v>
      </c>
      <c r="E143" s="97"/>
      <c r="F143" s="97">
        <v>77.680000000000007</v>
      </c>
      <c r="G143" s="97">
        <v>77.92</v>
      </c>
      <c r="H143" s="97"/>
      <c r="I143" s="97">
        <v>81.09</v>
      </c>
      <c r="J143" s="97">
        <v>79.7</v>
      </c>
      <c r="K143" s="97"/>
      <c r="L143" s="97">
        <v>77.790000000000006</v>
      </c>
      <c r="M143" s="97">
        <v>79.66</v>
      </c>
      <c r="N143" s="97"/>
      <c r="O143" s="97" t="s">
        <v>0</v>
      </c>
    </row>
    <row r="144" spans="1:15" x14ac:dyDescent="0.25">
      <c r="A144" s="97" t="s">
        <v>805</v>
      </c>
      <c r="B144" s="97" t="s">
        <v>162</v>
      </c>
      <c r="C144" s="97">
        <v>84.88</v>
      </c>
      <c r="D144" s="97">
        <v>84.4</v>
      </c>
      <c r="E144" s="97"/>
      <c r="F144" s="97">
        <v>84.88</v>
      </c>
      <c r="G144" s="97">
        <v>84.4</v>
      </c>
      <c r="H144" s="97"/>
      <c r="I144" s="97">
        <v>83.33</v>
      </c>
      <c r="J144" s="97">
        <v>84.56</v>
      </c>
      <c r="K144" s="97"/>
      <c r="L144" s="97">
        <v>83.33</v>
      </c>
      <c r="M144" s="97">
        <v>84.56</v>
      </c>
      <c r="N144" s="97"/>
      <c r="O144" s="97" t="s">
        <v>0</v>
      </c>
    </row>
    <row r="145" spans="1:15" x14ac:dyDescent="0.25">
      <c r="A145" s="97" t="s">
        <v>804</v>
      </c>
      <c r="B145" s="97" t="s">
        <v>502</v>
      </c>
      <c r="C145" s="97">
        <v>50.85</v>
      </c>
      <c r="D145" s="97">
        <v>79.33</v>
      </c>
      <c r="E145" s="97" t="s">
        <v>405</v>
      </c>
      <c r="F145" s="97"/>
      <c r="G145" s="97"/>
      <c r="H145" s="97"/>
      <c r="I145" s="97">
        <v>79.17</v>
      </c>
      <c r="J145" s="97">
        <v>80.900000000000006</v>
      </c>
      <c r="K145" s="97"/>
      <c r="L145" s="97"/>
      <c r="M145" s="97"/>
      <c r="N145" s="97"/>
      <c r="O145" s="97" t="s">
        <v>0</v>
      </c>
    </row>
    <row r="146" spans="1:15" x14ac:dyDescent="0.25">
      <c r="A146" s="97" t="s">
        <v>962</v>
      </c>
      <c r="B146" s="97" t="s">
        <v>963</v>
      </c>
      <c r="C146" s="97"/>
      <c r="D146" s="97"/>
      <c r="E146" s="97"/>
      <c r="F146" s="97"/>
      <c r="G146" s="97"/>
      <c r="H146" s="97"/>
      <c r="I146" s="97">
        <v>76.92</v>
      </c>
      <c r="J146" s="97">
        <v>67.89</v>
      </c>
      <c r="K146" s="97"/>
      <c r="L146" s="97">
        <v>76.92</v>
      </c>
      <c r="M146" s="97">
        <v>67.89</v>
      </c>
      <c r="N146" s="97"/>
      <c r="O146" s="97" t="s">
        <v>0</v>
      </c>
    </row>
    <row r="147" spans="1:15" x14ac:dyDescent="0.25">
      <c r="A147" s="97" t="s">
        <v>803</v>
      </c>
      <c r="B147" s="97" t="s">
        <v>163</v>
      </c>
      <c r="C147" s="97">
        <v>100</v>
      </c>
      <c r="D147" s="97">
        <v>97.16</v>
      </c>
      <c r="E147" s="97"/>
      <c r="F147" s="97">
        <v>100</v>
      </c>
      <c r="G147" s="97">
        <v>97.16</v>
      </c>
      <c r="H147" s="97"/>
      <c r="I147" s="97">
        <v>95.65</v>
      </c>
      <c r="J147" s="97">
        <v>94.16</v>
      </c>
      <c r="K147" s="97"/>
      <c r="L147" s="97">
        <v>95.65</v>
      </c>
      <c r="M147" s="97">
        <v>94.16</v>
      </c>
      <c r="N147" s="97"/>
      <c r="O147" s="97" t="s">
        <v>0</v>
      </c>
    </row>
    <row r="148" spans="1:15" x14ac:dyDescent="0.25">
      <c r="A148" s="97" t="s">
        <v>802</v>
      </c>
      <c r="B148" s="97" t="s">
        <v>164</v>
      </c>
      <c r="C148" s="97">
        <v>82.61</v>
      </c>
      <c r="D148" s="97">
        <v>74.19</v>
      </c>
      <c r="E148" s="97"/>
      <c r="F148" s="97">
        <v>82.61</v>
      </c>
      <c r="G148" s="97">
        <v>74.19</v>
      </c>
      <c r="H148" s="97"/>
      <c r="I148" s="97">
        <v>69.150000000000006</v>
      </c>
      <c r="J148" s="97">
        <v>72.03</v>
      </c>
      <c r="K148" s="97"/>
      <c r="L148" s="97">
        <v>69.150000000000006</v>
      </c>
      <c r="M148" s="97">
        <v>72.03</v>
      </c>
      <c r="N148" s="97"/>
      <c r="O148" s="97" t="s">
        <v>0</v>
      </c>
    </row>
    <row r="149" spans="1:15" x14ac:dyDescent="0.25">
      <c r="A149" s="97" t="s">
        <v>801</v>
      </c>
      <c r="B149" s="97" t="s">
        <v>165</v>
      </c>
      <c r="C149" s="97">
        <v>74.77</v>
      </c>
      <c r="D149" s="97">
        <v>81.819999999999993</v>
      </c>
      <c r="E149" s="97"/>
      <c r="F149" s="97">
        <v>75.95</v>
      </c>
      <c r="G149" s="97">
        <v>80.430000000000007</v>
      </c>
      <c r="H149" s="97"/>
      <c r="I149" s="97">
        <v>73.53</v>
      </c>
      <c r="J149" s="97">
        <v>77.87</v>
      </c>
      <c r="K149" s="97"/>
      <c r="L149" s="97">
        <v>68.42</v>
      </c>
      <c r="M149" s="97">
        <v>76.98</v>
      </c>
      <c r="N149" s="97"/>
      <c r="O149" s="97" t="s">
        <v>0</v>
      </c>
    </row>
    <row r="150" spans="1:15" x14ac:dyDescent="0.25">
      <c r="A150" s="97" t="s">
        <v>800</v>
      </c>
      <c r="B150" s="97" t="s">
        <v>336</v>
      </c>
      <c r="C150" s="97">
        <v>86.09</v>
      </c>
      <c r="D150" s="97">
        <v>85.4</v>
      </c>
      <c r="E150" s="97"/>
      <c r="F150" s="97">
        <v>86.09</v>
      </c>
      <c r="G150" s="97">
        <v>85.4</v>
      </c>
      <c r="H150" s="97"/>
      <c r="I150" s="97">
        <v>87.08</v>
      </c>
      <c r="J150" s="97">
        <v>84.8</v>
      </c>
      <c r="K150" s="97"/>
      <c r="L150" s="97">
        <v>87.08</v>
      </c>
      <c r="M150" s="97">
        <v>84.8</v>
      </c>
      <c r="N150" s="97"/>
      <c r="O150" s="97" t="s">
        <v>13</v>
      </c>
    </row>
    <row r="151" spans="1:15" x14ac:dyDescent="0.25">
      <c r="A151" s="97" t="s">
        <v>799</v>
      </c>
      <c r="B151" s="97" t="s">
        <v>337</v>
      </c>
      <c r="C151" s="97">
        <v>81.45</v>
      </c>
      <c r="D151" s="97">
        <v>82.46</v>
      </c>
      <c r="E151" s="97"/>
      <c r="F151" s="97">
        <v>81.45</v>
      </c>
      <c r="G151" s="97">
        <v>82.46</v>
      </c>
      <c r="H151" s="97"/>
      <c r="I151" s="97">
        <v>85.23</v>
      </c>
      <c r="J151" s="97">
        <v>81.319999999999993</v>
      </c>
      <c r="K151" s="97" t="s">
        <v>407</v>
      </c>
      <c r="L151" s="97">
        <v>85.23</v>
      </c>
      <c r="M151" s="97">
        <v>81.319999999999993</v>
      </c>
      <c r="N151" s="97" t="s">
        <v>407</v>
      </c>
      <c r="O151" s="97" t="s">
        <v>13</v>
      </c>
    </row>
    <row r="152" spans="1:15" x14ac:dyDescent="0.25">
      <c r="A152" s="97" t="s">
        <v>798</v>
      </c>
      <c r="B152" s="97" t="s">
        <v>1004</v>
      </c>
      <c r="C152" s="97">
        <v>68.599999999999994</v>
      </c>
      <c r="D152" s="97">
        <v>80.42</v>
      </c>
      <c r="E152" s="97" t="s">
        <v>405</v>
      </c>
      <c r="F152" s="97">
        <v>68.599999999999994</v>
      </c>
      <c r="G152" s="97">
        <v>80.42</v>
      </c>
      <c r="H152" s="97" t="s">
        <v>405</v>
      </c>
      <c r="I152" s="97">
        <v>57.66</v>
      </c>
      <c r="J152" s="97">
        <v>79</v>
      </c>
      <c r="K152" s="97" t="s">
        <v>405</v>
      </c>
      <c r="L152" s="97">
        <v>57.66</v>
      </c>
      <c r="M152" s="97">
        <v>79</v>
      </c>
      <c r="N152" s="97" t="s">
        <v>405</v>
      </c>
      <c r="O152" s="97" t="s">
        <v>13</v>
      </c>
    </row>
    <row r="153" spans="1:15" x14ac:dyDescent="0.25">
      <c r="A153" s="97" t="s">
        <v>797</v>
      </c>
      <c r="B153" s="97" t="s">
        <v>166</v>
      </c>
      <c r="C153" s="97">
        <v>82.44</v>
      </c>
      <c r="D153" s="97">
        <v>82.95</v>
      </c>
      <c r="E153" s="97"/>
      <c r="F153" s="97">
        <v>82.22</v>
      </c>
      <c r="G153" s="97">
        <v>82.99</v>
      </c>
      <c r="H153" s="97"/>
      <c r="I153" s="97">
        <v>80.67</v>
      </c>
      <c r="J153" s="97">
        <v>82.18</v>
      </c>
      <c r="K153" s="97"/>
      <c r="L153" s="97">
        <v>80.819999999999993</v>
      </c>
      <c r="M153" s="97">
        <v>82.16</v>
      </c>
      <c r="N153" s="97"/>
      <c r="O153" s="97" t="s">
        <v>0</v>
      </c>
    </row>
    <row r="154" spans="1:15" x14ac:dyDescent="0.25">
      <c r="A154" s="97" t="s">
        <v>796</v>
      </c>
      <c r="B154" s="97" t="s">
        <v>167</v>
      </c>
      <c r="C154" s="97">
        <v>80.290000000000006</v>
      </c>
      <c r="D154" s="97">
        <v>82.09</v>
      </c>
      <c r="E154" s="97"/>
      <c r="F154" s="97">
        <v>80.290000000000006</v>
      </c>
      <c r="G154" s="97">
        <v>82.09</v>
      </c>
      <c r="H154" s="97"/>
      <c r="I154" s="97">
        <v>66.94</v>
      </c>
      <c r="J154" s="97">
        <v>80.52</v>
      </c>
      <c r="K154" s="97" t="s">
        <v>405</v>
      </c>
      <c r="L154" s="97">
        <v>66.94</v>
      </c>
      <c r="M154" s="97">
        <v>80.52</v>
      </c>
      <c r="N154" s="97" t="s">
        <v>405</v>
      </c>
      <c r="O154" s="97" t="s">
        <v>0</v>
      </c>
    </row>
    <row r="155" spans="1:15" x14ac:dyDescent="0.25">
      <c r="A155" s="97" t="s">
        <v>795</v>
      </c>
      <c r="B155" s="97" t="s">
        <v>350</v>
      </c>
      <c r="C155" s="97">
        <v>80</v>
      </c>
      <c r="D155" s="97">
        <v>83.75</v>
      </c>
      <c r="E155" s="97"/>
      <c r="F155" s="97"/>
      <c r="G155" s="97"/>
      <c r="H155" s="97"/>
      <c r="I155" s="97">
        <v>80</v>
      </c>
      <c r="J155" s="97">
        <v>82.04</v>
      </c>
      <c r="K155" s="97"/>
      <c r="L155" s="97"/>
      <c r="M155" s="97"/>
      <c r="N155" s="97"/>
      <c r="O155" s="97" t="s">
        <v>2</v>
      </c>
    </row>
    <row r="156" spans="1:15" x14ac:dyDescent="0.25">
      <c r="A156" s="97" t="s">
        <v>794</v>
      </c>
      <c r="B156" s="97" t="s">
        <v>420</v>
      </c>
      <c r="C156" s="97">
        <v>87.1</v>
      </c>
      <c r="D156" s="97">
        <v>86.18</v>
      </c>
      <c r="E156" s="97"/>
      <c r="F156" s="97"/>
      <c r="G156" s="97"/>
      <c r="H156" s="97"/>
      <c r="I156" s="97">
        <v>100</v>
      </c>
      <c r="J156" s="97">
        <v>85.1</v>
      </c>
      <c r="K156" s="97"/>
      <c r="L156" s="97"/>
      <c r="M156" s="97"/>
      <c r="N156" s="97"/>
      <c r="O156" s="97" t="s">
        <v>0</v>
      </c>
    </row>
    <row r="157" spans="1:15" x14ac:dyDescent="0.25">
      <c r="A157" s="97" t="s">
        <v>793</v>
      </c>
      <c r="B157" s="97" t="s">
        <v>168</v>
      </c>
      <c r="C157" s="97">
        <v>69.540000000000006</v>
      </c>
      <c r="D157" s="97">
        <v>79.78</v>
      </c>
      <c r="E157" s="97" t="s">
        <v>405</v>
      </c>
      <c r="F157" s="97">
        <v>69.540000000000006</v>
      </c>
      <c r="G157" s="97">
        <v>79.78</v>
      </c>
      <c r="H157" s="97" t="s">
        <v>405</v>
      </c>
      <c r="I157" s="97">
        <v>75.209999999999994</v>
      </c>
      <c r="J157" s="97">
        <v>78.900000000000006</v>
      </c>
      <c r="K157" s="97"/>
      <c r="L157" s="97">
        <v>75.209999999999994</v>
      </c>
      <c r="M157" s="97">
        <v>78.900000000000006</v>
      </c>
      <c r="N157" s="97"/>
      <c r="O157" s="97" t="s">
        <v>0</v>
      </c>
    </row>
    <row r="158" spans="1:15" x14ac:dyDescent="0.25">
      <c r="A158" s="97" t="s">
        <v>792</v>
      </c>
      <c r="B158" s="97" t="s">
        <v>169</v>
      </c>
      <c r="C158" s="97">
        <v>82.18</v>
      </c>
      <c r="D158" s="97">
        <v>83.19</v>
      </c>
      <c r="E158" s="97"/>
      <c r="F158" s="97">
        <v>82.27</v>
      </c>
      <c r="G158" s="97">
        <v>83.06</v>
      </c>
      <c r="H158" s="97"/>
      <c r="I158" s="97">
        <v>78.86</v>
      </c>
      <c r="J158" s="97">
        <v>82.34</v>
      </c>
      <c r="K158" s="97" t="s">
        <v>405</v>
      </c>
      <c r="L158" s="97">
        <v>77.86</v>
      </c>
      <c r="M158" s="97">
        <v>82.15</v>
      </c>
      <c r="N158" s="97" t="s">
        <v>405</v>
      </c>
      <c r="O158" s="97" t="s">
        <v>0</v>
      </c>
    </row>
    <row r="159" spans="1:15" x14ac:dyDescent="0.25">
      <c r="A159" s="97" t="s">
        <v>790</v>
      </c>
      <c r="B159" s="97" t="s">
        <v>468</v>
      </c>
      <c r="C159" s="97">
        <v>92.86</v>
      </c>
      <c r="D159" s="97">
        <v>84.1</v>
      </c>
      <c r="E159" s="97"/>
      <c r="F159" s="97"/>
      <c r="G159" s="97"/>
      <c r="H159" s="97"/>
      <c r="I159" s="97">
        <v>81.819999999999993</v>
      </c>
      <c r="J159" s="97">
        <v>82.93</v>
      </c>
      <c r="K159" s="97"/>
      <c r="L159" s="97"/>
      <c r="M159" s="97"/>
      <c r="N159" s="97"/>
      <c r="O159" s="97" t="s">
        <v>0</v>
      </c>
    </row>
    <row r="160" spans="1:15" x14ac:dyDescent="0.25">
      <c r="A160" s="97" t="s">
        <v>789</v>
      </c>
      <c r="B160" s="97" t="s">
        <v>1005</v>
      </c>
      <c r="C160" s="97">
        <v>81.540000000000006</v>
      </c>
      <c r="D160" s="97">
        <v>82.88</v>
      </c>
      <c r="E160" s="97"/>
      <c r="F160" s="97">
        <v>81.89</v>
      </c>
      <c r="G160" s="97">
        <v>82.95</v>
      </c>
      <c r="H160" s="97"/>
      <c r="I160" s="97">
        <v>85.26</v>
      </c>
      <c r="J160" s="97">
        <v>82.19</v>
      </c>
      <c r="K160" s="97"/>
      <c r="L160" s="97">
        <v>85.26</v>
      </c>
      <c r="M160" s="97">
        <v>82.19</v>
      </c>
      <c r="N160" s="97"/>
      <c r="O160" s="97" t="s">
        <v>2</v>
      </c>
    </row>
    <row r="161" spans="1:15" x14ac:dyDescent="0.25">
      <c r="A161" s="97" t="s">
        <v>788</v>
      </c>
      <c r="B161" s="97" t="s">
        <v>170</v>
      </c>
      <c r="C161" s="97">
        <v>87.58</v>
      </c>
      <c r="D161" s="97">
        <v>80.66</v>
      </c>
      <c r="E161" s="97"/>
      <c r="F161" s="97">
        <v>87.58</v>
      </c>
      <c r="G161" s="97">
        <v>80.66</v>
      </c>
      <c r="H161" s="97"/>
      <c r="I161" s="97">
        <v>89.78</v>
      </c>
      <c r="J161" s="97">
        <v>80.17</v>
      </c>
      <c r="K161" s="97" t="s">
        <v>407</v>
      </c>
      <c r="L161" s="97">
        <v>89.78</v>
      </c>
      <c r="M161" s="97">
        <v>80.17</v>
      </c>
      <c r="N161" s="97" t="s">
        <v>407</v>
      </c>
      <c r="O161" s="97" t="s">
        <v>0</v>
      </c>
    </row>
    <row r="162" spans="1:15" x14ac:dyDescent="0.25">
      <c r="A162" s="97" t="s">
        <v>787</v>
      </c>
      <c r="B162" s="97" t="s">
        <v>351</v>
      </c>
      <c r="C162" s="97">
        <v>75.430000000000007</v>
      </c>
      <c r="D162" s="97">
        <v>81.209999999999994</v>
      </c>
      <c r="E162" s="97"/>
      <c r="F162" s="97"/>
      <c r="G162" s="97"/>
      <c r="H162" s="97"/>
      <c r="I162" s="97">
        <v>88.02</v>
      </c>
      <c r="J162" s="97">
        <v>82.08</v>
      </c>
      <c r="K162" s="97"/>
      <c r="L162" s="97"/>
      <c r="M162" s="97"/>
      <c r="N162" s="97"/>
      <c r="O162" s="97" t="s">
        <v>2</v>
      </c>
    </row>
    <row r="163" spans="1:15" x14ac:dyDescent="0.25">
      <c r="A163" s="97" t="s">
        <v>786</v>
      </c>
      <c r="B163" s="97" t="s">
        <v>171</v>
      </c>
      <c r="C163" s="97">
        <v>79.25</v>
      </c>
      <c r="D163" s="97">
        <v>82.78</v>
      </c>
      <c r="E163" s="97"/>
      <c r="F163" s="97">
        <v>78.569999999999993</v>
      </c>
      <c r="G163" s="97">
        <v>81.61</v>
      </c>
      <c r="H163" s="97"/>
      <c r="I163" s="97">
        <v>71.430000000000007</v>
      </c>
      <c r="J163" s="97">
        <v>82.03</v>
      </c>
      <c r="K163" s="97"/>
      <c r="L163" s="97">
        <v>92.31</v>
      </c>
      <c r="M163" s="97">
        <v>84.09</v>
      </c>
      <c r="N163" s="97"/>
      <c r="O163" s="97" t="s">
        <v>0</v>
      </c>
    </row>
    <row r="164" spans="1:15" x14ac:dyDescent="0.25">
      <c r="A164" s="97" t="s">
        <v>785</v>
      </c>
      <c r="B164" s="97" t="s">
        <v>172</v>
      </c>
      <c r="C164" s="97">
        <v>65.91</v>
      </c>
      <c r="D164" s="97">
        <v>83.66</v>
      </c>
      <c r="E164" s="97" t="s">
        <v>405</v>
      </c>
      <c r="F164" s="97"/>
      <c r="G164" s="97"/>
      <c r="H164" s="97"/>
      <c r="I164" s="97">
        <v>75.61</v>
      </c>
      <c r="J164" s="97">
        <v>83.55</v>
      </c>
      <c r="K164" s="97"/>
      <c r="L164" s="97">
        <v>75</v>
      </c>
      <c r="M164" s="97">
        <v>82.72</v>
      </c>
      <c r="N164" s="97"/>
      <c r="O164" s="97" t="s">
        <v>0</v>
      </c>
    </row>
    <row r="165" spans="1:15" x14ac:dyDescent="0.25">
      <c r="A165" s="97" t="s">
        <v>784</v>
      </c>
      <c r="B165" s="97" t="s">
        <v>503</v>
      </c>
      <c r="C165" s="97">
        <v>90.48</v>
      </c>
      <c r="D165" s="97">
        <v>80.89</v>
      </c>
      <c r="E165" s="97"/>
      <c r="F165" s="97"/>
      <c r="G165" s="97"/>
      <c r="H165" s="97"/>
      <c r="I165" s="97">
        <v>73.91</v>
      </c>
      <c r="J165" s="97">
        <v>80.900000000000006</v>
      </c>
      <c r="K165" s="97"/>
      <c r="L165" s="97"/>
      <c r="M165" s="97"/>
      <c r="N165" s="97"/>
      <c r="O165" s="97" t="s">
        <v>0</v>
      </c>
    </row>
    <row r="166" spans="1:15" x14ac:dyDescent="0.25">
      <c r="A166" s="97" t="s">
        <v>783</v>
      </c>
      <c r="B166" s="97" t="s">
        <v>173</v>
      </c>
      <c r="C166" s="97">
        <v>90.07</v>
      </c>
      <c r="D166" s="97">
        <v>84.48</v>
      </c>
      <c r="E166" s="97" t="s">
        <v>407</v>
      </c>
      <c r="F166" s="97">
        <v>90.07</v>
      </c>
      <c r="G166" s="97">
        <v>84.48</v>
      </c>
      <c r="H166" s="97" t="s">
        <v>407</v>
      </c>
      <c r="I166" s="97">
        <v>90.41</v>
      </c>
      <c r="J166" s="97">
        <v>84.77</v>
      </c>
      <c r="K166" s="97" t="s">
        <v>407</v>
      </c>
      <c r="L166" s="97">
        <v>90.41</v>
      </c>
      <c r="M166" s="97">
        <v>84.77</v>
      </c>
      <c r="N166" s="97" t="s">
        <v>407</v>
      </c>
      <c r="O166" s="97" t="s">
        <v>0</v>
      </c>
    </row>
    <row r="167" spans="1:15" x14ac:dyDescent="0.25">
      <c r="A167" s="97" t="s">
        <v>782</v>
      </c>
      <c r="B167" s="97" t="s">
        <v>492</v>
      </c>
      <c r="C167" s="97">
        <v>87.09</v>
      </c>
      <c r="D167" s="97">
        <v>85.55</v>
      </c>
      <c r="E167" s="97"/>
      <c r="F167" s="97">
        <v>87.09</v>
      </c>
      <c r="G167" s="97">
        <v>85.55</v>
      </c>
      <c r="H167" s="97"/>
      <c r="I167" s="97">
        <v>90.21</v>
      </c>
      <c r="J167" s="97">
        <v>85.19</v>
      </c>
      <c r="K167" s="97"/>
      <c r="L167" s="97">
        <v>90.21</v>
      </c>
      <c r="M167" s="97">
        <v>85.19</v>
      </c>
      <c r="N167" s="97"/>
      <c r="O167" s="97" t="s">
        <v>0</v>
      </c>
    </row>
    <row r="168" spans="1:15" x14ac:dyDescent="0.25">
      <c r="A168" s="97" t="s">
        <v>781</v>
      </c>
      <c r="B168" s="97" t="s">
        <v>421</v>
      </c>
      <c r="C168" s="97">
        <v>83.78</v>
      </c>
      <c r="D168" s="97">
        <v>82.41</v>
      </c>
      <c r="E168" s="97"/>
      <c r="F168" s="97">
        <v>92.86</v>
      </c>
      <c r="G168" s="97">
        <v>81.89</v>
      </c>
      <c r="H168" s="97"/>
      <c r="I168" s="97">
        <v>80.489999999999995</v>
      </c>
      <c r="J168" s="97">
        <v>83.25</v>
      </c>
      <c r="K168" s="97"/>
      <c r="L168" s="97">
        <v>85.71</v>
      </c>
      <c r="M168" s="97">
        <v>83.25</v>
      </c>
      <c r="N168" s="97"/>
      <c r="O168" s="97" t="s">
        <v>0</v>
      </c>
    </row>
    <row r="169" spans="1:15" x14ac:dyDescent="0.25">
      <c r="A169" s="97" t="s">
        <v>780</v>
      </c>
      <c r="B169" s="97" t="s">
        <v>422</v>
      </c>
      <c r="C169" s="97">
        <v>79.25</v>
      </c>
      <c r="D169" s="97">
        <v>80.959999999999994</v>
      </c>
      <c r="E169" s="97"/>
      <c r="F169" s="97">
        <v>79.25</v>
      </c>
      <c r="G169" s="97">
        <v>80.959999999999994</v>
      </c>
      <c r="H169" s="97"/>
      <c r="I169" s="97">
        <v>85.19</v>
      </c>
      <c r="J169" s="97">
        <v>79.16</v>
      </c>
      <c r="K169" s="97"/>
      <c r="L169" s="97">
        <v>85.19</v>
      </c>
      <c r="M169" s="97">
        <v>79.16</v>
      </c>
      <c r="N169" s="97"/>
      <c r="O169" s="97" t="s">
        <v>0</v>
      </c>
    </row>
    <row r="170" spans="1:15" x14ac:dyDescent="0.25">
      <c r="A170" s="97" t="s">
        <v>779</v>
      </c>
      <c r="B170" s="97" t="s">
        <v>174</v>
      </c>
      <c r="C170" s="97">
        <v>74.75</v>
      </c>
      <c r="D170" s="97">
        <v>82.05</v>
      </c>
      <c r="E170" s="97"/>
      <c r="F170" s="97">
        <v>80.849999999999994</v>
      </c>
      <c r="G170" s="97">
        <v>84.26</v>
      </c>
      <c r="H170" s="97"/>
      <c r="I170" s="97">
        <v>73.02</v>
      </c>
      <c r="J170" s="97">
        <v>81.44</v>
      </c>
      <c r="K170" s="97"/>
      <c r="L170" s="97">
        <v>78.75</v>
      </c>
      <c r="M170" s="97">
        <v>82.45</v>
      </c>
      <c r="N170" s="97"/>
      <c r="O170" s="97" t="s">
        <v>0</v>
      </c>
    </row>
    <row r="171" spans="1:15" x14ac:dyDescent="0.25">
      <c r="A171" s="97" t="s">
        <v>778</v>
      </c>
      <c r="B171" s="97" t="s">
        <v>175</v>
      </c>
      <c r="C171" s="97">
        <v>82.76</v>
      </c>
      <c r="D171" s="97">
        <v>80.09</v>
      </c>
      <c r="E171" s="97"/>
      <c r="F171" s="97">
        <v>82.76</v>
      </c>
      <c r="G171" s="97">
        <v>80.09</v>
      </c>
      <c r="H171" s="97"/>
      <c r="I171" s="97">
        <v>86.76</v>
      </c>
      <c r="J171" s="97">
        <v>78.739999999999995</v>
      </c>
      <c r="K171" s="97"/>
      <c r="L171" s="97">
        <v>86.76</v>
      </c>
      <c r="M171" s="97">
        <v>78.739999999999995</v>
      </c>
      <c r="N171" s="97"/>
      <c r="O171" s="97" t="s">
        <v>0</v>
      </c>
    </row>
    <row r="172" spans="1:15" x14ac:dyDescent="0.25">
      <c r="A172" s="97" t="s">
        <v>777</v>
      </c>
      <c r="B172" s="97" t="s">
        <v>504</v>
      </c>
      <c r="C172" s="97">
        <v>88.89</v>
      </c>
      <c r="D172" s="97">
        <v>83.49</v>
      </c>
      <c r="E172" s="97"/>
      <c r="F172" s="97"/>
      <c r="G172" s="97"/>
      <c r="H172" s="97"/>
      <c r="I172" s="97">
        <v>83.33</v>
      </c>
      <c r="J172" s="97">
        <v>81.17</v>
      </c>
      <c r="K172" s="97"/>
      <c r="L172" s="97"/>
      <c r="M172" s="97"/>
      <c r="N172" s="97"/>
      <c r="O172" s="97" t="s">
        <v>0</v>
      </c>
    </row>
    <row r="173" spans="1:15" x14ac:dyDescent="0.25">
      <c r="A173" s="97" t="s">
        <v>776</v>
      </c>
      <c r="B173" s="97" t="s">
        <v>338</v>
      </c>
      <c r="C173" s="97">
        <v>85.48</v>
      </c>
      <c r="D173" s="97">
        <v>83.43</v>
      </c>
      <c r="E173" s="97"/>
      <c r="F173" s="97">
        <v>85.48</v>
      </c>
      <c r="G173" s="97">
        <v>83.43</v>
      </c>
      <c r="H173" s="97"/>
      <c r="I173" s="97">
        <v>84.35</v>
      </c>
      <c r="J173" s="97">
        <v>82.77</v>
      </c>
      <c r="K173" s="97"/>
      <c r="L173" s="97">
        <v>84.42</v>
      </c>
      <c r="M173" s="97">
        <v>82.77</v>
      </c>
      <c r="N173" s="97"/>
      <c r="O173" s="97" t="s">
        <v>13</v>
      </c>
    </row>
    <row r="174" spans="1:15" x14ac:dyDescent="0.25">
      <c r="A174" s="97" t="s">
        <v>775</v>
      </c>
      <c r="B174" s="97" t="s">
        <v>176</v>
      </c>
      <c r="C174" s="97">
        <v>69.23</v>
      </c>
      <c r="D174" s="97">
        <v>81.78</v>
      </c>
      <c r="E174" s="97"/>
      <c r="F174" s="97">
        <v>62.5</v>
      </c>
      <c r="G174" s="97">
        <v>80.52</v>
      </c>
      <c r="H174" s="97"/>
      <c r="I174" s="97">
        <v>88.68</v>
      </c>
      <c r="J174" s="97">
        <v>81.53</v>
      </c>
      <c r="K174" s="97"/>
      <c r="L174" s="97">
        <v>88.46</v>
      </c>
      <c r="M174" s="97">
        <v>79.099999999999994</v>
      </c>
      <c r="N174" s="97"/>
      <c r="O174" s="97" t="s">
        <v>0</v>
      </c>
    </row>
    <row r="175" spans="1:15" x14ac:dyDescent="0.25">
      <c r="A175" s="97" t="s">
        <v>774</v>
      </c>
      <c r="B175" s="97" t="s">
        <v>177</v>
      </c>
      <c r="C175" s="97">
        <v>82.98</v>
      </c>
      <c r="D175" s="97">
        <v>82.7</v>
      </c>
      <c r="E175" s="97"/>
      <c r="F175" s="97">
        <v>83.28</v>
      </c>
      <c r="G175" s="97">
        <v>82.74</v>
      </c>
      <c r="H175" s="97"/>
      <c r="I175" s="97">
        <v>82</v>
      </c>
      <c r="J175" s="97">
        <v>81.38</v>
      </c>
      <c r="K175" s="97"/>
      <c r="L175" s="97">
        <v>82.04</v>
      </c>
      <c r="M175" s="97">
        <v>81.569999999999993</v>
      </c>
      <c r="N175" s="97"/>
      <c r="O175" s="97" t="s">
        <v>0</v>
      </c>
    </row>
    <row r="176" spans="1:15" x14ac:dyDescent="0.25">
      <c r="A176" s="97" t="s">
        <v>773</v>
      </c>
      <c r="B176" s="97" t="s">
        <v>339</v>
      </c>
      <c r="C176" s="97">
        <v>84.49</v>
      </c>
      <c r="D176" s="97">
        <v>83.9</v>
      </c>
      <c r="E176" s="97"/>
      <c r="F176" s="97">
        <v>84.49</v>
      </c>
      <c r="G176" s="97">
        <v>83.9</v>
      </c>
      <c r="H176" s="97"/>
      <c r="I176" s="97">
        <v>82.22</v>
      </c>
      <c r="J176" s="97">
        <v>82.46</v>
      </c>
      <c r="K176" s="97"/>
      <c r="L176" s="97">
        <v>82.22</v>
      </c>
      <c r="M176" s="97">
        <v>82.46</v>
      </c>
      <c r="N176" s="97"/>
      <c r="O176" s="97" t="s">
        <v>13</v>
      </c>
    </row>
    <row r="177" spans="1:15" x14ac:dyDescent="0.25">
      <c r="A177" s="97" t="s">
        <v>772</v>
      </c>
      <c r="B177" s="97" t="s">
        <v>178</v>
      </c>
      <c r="C177" s="97"/>
      <c r="D177" s="97"/>
      <c r="E177" s="97"/>
      <c r="F177" s="97">
        <v>77.78</v>
      </c>
      <c r="G177" s="97">
        <v>85.59</v>
      </c>
      <c r="H177" s="97"/>
      <c r="I177" s="97"/>
      <c r="J177" s="97"/>
      <c r="K177" s="97"/>
      <c r="L177" s="97">
        <v>90.36</v>
      </c>
      <c r="M177" s="97">
        <v>85.25</v>
      </c>
      <c r="N177" s="97"/>
      <c r="O177" s="97" t="s">
        <v>0</v>
      </c>
    </row>
    <row r="178" spans="1:15" x14ac:dyDescent="0.25">
      <c r="A178" s="97" t="s">
        <v>771</v>
      </c>
      <c r="B178" s="97" t="s">
        <v>179</v>
      </c>
      <c r="C178" s="97">
        <v>84.21</v>
      </c>
      <c r="D178" s="97">
        <v>85.61</v>
      </c>
      <c r="E178" s="97"/>
      <c r="F178" s="97">
        <v>84.62</v>
      </c>
      <c r="G178" s="97">
        <v>85.09</v>
      </c>
      <c r="H178" s="97"/>
      <c r="I178" s="97">
        <v>84.62</v>
      </c>
      <c r="J178" s="97">
        <v>86.17</v>
      </c>
      <c r="K178" s="97"/>
      <c r="L178" s="97"/>
      <c r="M178" s="97"/>
      <c r="N178" s="97"/>
      <c r="O178" s="97" t="s">
        <v>0</v>
      </c>
    </row>
    <row r="179" spans="1:15" x14ac:dyDescent="0.25">
      <c r="A179" s="97" t="s">
        <v>770</v>
      </c>
      <c r="B179" s="97" t="s">
        <v>180</v>
      </c>
      <c r="C179" s="97">
        <v>82.7</v>
      </c>
      <c r="D179" s="97">
        <v>82.58</v>
      </c>
      <c r="E179" s="97"/>
      <c r="F179" s="97">
        <v>82.67</v>
      </c>
      <c r="G179" s="97">
        <v>82.61</v>
      </c>
      <c r="H179" s="97"/>
      <c r="I179" s="97">
        <v>78.13</v>
      </c>
      <c r="J179" s="97">
        <v>81.55</v>
      </c>
      <c r="K179" s="97" t="s">
        <v>405</v>
      </c>
      <c r="L179" s="97">
        <v>78.13</v>
      </c>
      <c r="M179" s="97">
        <v>81.55</v>
      </c>
      <c r="N179" s="97" t="s">
        <v>405</v>
      </c>
      <c r="O179" s="97" t="s">
        <v>0</v>
      </c>
    </row>
    <row r="180" spans="1:15" x14ac:dyDescent="0.25">
      <c r="A180" s="97" t="s">
        <v>769</v>
      </c>
      <c r="B180" s="97" t="s">
        <v>181</v>
      </c>
      <c r="C180" s="97">
        <v>72.319999999999993</v>
      </c>
      <c r="D180" s="97">
        <v>82.39</v>
      </c>
      <c r="E180" s="97"/>
      <c r="F180" s="97">
        <v>72.319999999999993</v>
      </c>
      <c r="G180" s="97">
        <v>82.39</v>
      </c>
      <c r="H180" s="97"/>
      <c r="I180" s="97">
        <v>83.52</v>
      </c>
      <c r="J180" s="97">
        <v>79.53</v>
      </c>
      <c r="K180" s="97"/>
      <c r="L180" s="97">
        <v>83.52</v>
      </c>
      <c r="M180" s="97">
        <v>79.53</v>
      </c>
      <c r="N180" s="97"/>
      <c r="O180" s="97" t="s">
        <v>0</v>
      </c>
    </row>
    <row r="181" spans="1:15" x14ac:dyDescent="0.25">
      <c r="A181" s="97" t="s">
        <v>768</v>
      </c>
      <c r="B181" s="97" t="s">
        <v>182</v>
      </c>
      <c r="C181" s="97">
        <v>82.96</v>
      </c>
      <c r="D181" s="97">
        <v>84.25</v>
      </c>
      <c r="E181" s="97"/>
      <c r="F181" s="97">
        <v>82.96</v>
      </c>
      <c r="G181" s="97">
        <v>84.25</v>
      </c>
      <c r="H181" s="97"/>
      <c r="I181" s="97">
        <v>84.18</v>
      </c>
      <c r="J181" s="97">
        <v>83.23</v>
      </c>
      <c r="K181" s="97"/>
      <c r="L181" s="97">
        <v>84.18</v>
      </c>
      <c r="M181" s="97">
        <v>83.23</v>
      </c>
      <c r="N181" s="97"/>
      <c r="O181" s="97" t="s">
        <v>0</v>
      </c>
    </row>
    <row r="182" spans="1:15" x14ac:dyDescent="0.25">
      <c r="A182" s="97" t="s">
        <v>767</v>
      </c>
      <c r="B182" s="97" t="s">
        <v>183</v>
      </c>
      <c r="C182" s="97">
        <v>76.430000000000007</v>
      </c>
      <c r="D182" s="97">
        <v>82.55</v>
      </c>
      <c r="E182" s="97"/>
      <c r="F182" s="97">
        <v>76.430000000000007</v>
      </c>
      <c r="G182" s="97">
        <v>82.55</v>
      </c>
      <c r="H182" s="97"/>
      <c r="I182" s="97">
        <v>65.94</v>
      </c>
      <c r="J182" s="97">
        <v>80.63</v>
      </c>
      <c r="K182" s="97" t="s">
        <v>405</v>
      </c>
      <c r="L182" s="97">
        <v>65.94</v>
      </c>
      <c r="M182" s="97">
        <v>80.63</v>
      </c>
      <c r="N182" s="97" t="s">
        <v>405</v>
      </c>
      <c r="O182" s="97" t="s">
        <v>0</v>
      </c>
    </row>
    <row r="183" spans="1:15" x14ac:dyDescent="0.25">
      <c r="A183" s="97" t="s">
        <v>964</v>
      </c>
      <c r="B183" s="97" t="s">
        <v>965</v>
      </c>
      <c r="C183" s="97"/>
      <c r="D183" s="97"/>
      <c r="E183" s="97"/>
      <c r="F183" s="97"/>
      <c r="G183" s="97"/>
      <c r="H183" s="97"/>
      <c r="I183" s="97">
        <v>95</v>
      </c>
      <c r="J183" s="97">
        <v>91.71</v>
      </c>
      <c r="K183" s="97"/>
      <c r="L183" s="97">
        <v>95</v>
      </c>
      <c r="M183" s="97">
        <v>91.71</v>
      </c>
      <c r="N183" s="97"/>
      <c r="O183" s="97" t="s">
        <v>0</v>
      </c>
    </row>
    <row r="184" spans="1:15" x14ac:dyDescent="0.25">
      <c r="A184" s="97" t="s">
        <v>766</v>
      </c>
      <c r="B184" s="97" t="s">
        <v>184</v>
      </c>
      <c r="C184" s="97">
        <v>62.03</v>
      </c>
      <c r="D184" s="97">
        <v>72.17</v>
      </c>
      <c r="E184" s="97" t="s">
        <v>405</v>
      </c>
      <c r="F184" s="97">
        <v>62.03</v>
      </c>
      <c r="G184" s="97">
        <v>72.17</v>
      </c>
      <c r="H184" s="97" t="s">
        <v>405</v>
      </c>
      <c r="I184" s="97">
        <v>68.02</v>
      </c>
      <c r="J184" s="97">
        <v>72.69</v>
      </c>
      <c r="K184" s="97"/>
      <c r="L184" s="97">
        <v>68.02</v>
      </c>
      <c r="M184" s="97">
        <v>72.69</v>
      </c>
      <c r="N184" s="97"/>
      <c r="O184" s="97" t="s">
        <v>0</v>
      </c>
    </row>
    <row r="185" spans="1:15" x14ac:dyDescent="0.25">
      <c r="A185" s="97" t="s">
        <v>765</v>
      </c>
      <c r="B185" s="97" t="s">
        <v>185</v>
      </c>
      <c r="C185" s="97">
        <v>90.02</v>
      </c>
      <c r="D185" s="97">
        <v>87.14</v>
      </c>
      <c r="E185" s="97"/>
      <c r="F185" s="97">
        <v>90.02</v>
      </c>
      <c r="G185" s="97">
        <v>87.14</v>
      </c>
      <c r="H185" s="97"/>
      <c r="I185" s="97">
        <v>89.33</v>
      </c>
      <c r="J185" s="97">
        <v>87.9</v>
      </c>
      <c r="K185" s="97"/>
      <c r="L185" s="97">
        <v>89.33</v>
      </c>
      <c r="M185" s="97">
        <v>87.9</v>
      </c>
      <c r="N185" s="97"/>
      <c r="O185" s="97" t="s">
        <v>0</v>
      </c>
    </row>
    <row r="186" spans="1:15" x14ac:dyDescent="0.25">
      <c r="A186" s="97" t="s">
        <v>764</v>
      </c>
      <c r="B186" s="97" t="s">
        <v>423</v>
      </c>
      <c r="C186" s="97">
        <v>81.93</v>
      </c>
      <c r="D186" s="97">
        <v>83.66</v>
      </c>
      <c r="E186" s="97"/>
      <c r="F186" s="97">
        <v>81.94</v>
      </c>
      <c r="G186" s="97">
        <v>83.66</v>
      </c>
      <c r="H186" s="97"/>
      <c r="I186" s="97">
        <v>81.37</v>
      </c>
      <c r="J186" s="97">
        <v>83.48</v>
      </c>
      <c r="K186" s="97"/>
      <c r="L186" s="97">
        <v>81.37</v>
      </c>
      <c r="M186" s="97">
        <v>83.48</v>
      </c>
      <c r="N186" s="97"/>
      <c r="O186" s="97" t="s">
        <v>0</v>
      </c>
    </row>
    <row r="187" spans="1:15" x14ac:dyDescent="0.25">
      <c r="A187" s="97" t="s">
        <v>763</v>
      </c>
      <c r="B187" s="97" t="s">
        <v>469</v>
      </c>
      <c r="C187" s="97">
        <v>90</v>
      </c>
      <c r="D187" s="97">
        <v>84.77</v>
      </c>
      <c r="E187" s="97"/>
      <c r="F187" s="97"/>
      <c r="G187" s="97"/>
      <c r="H187" s="97"/>
      <c r="I187" s="97">
        <v>92.31</v>
      </c>
      <c r="J187" s="97">
        <v>81.010000000000005</v>
      </c>
      <c r="K187" s="97"/>
      <c r="L187" s="97"/>
      <c r="M187" s="97"/>
      <c r="N187" s="97"/>
      <c r="O187" s="97" t="s">
        <v>0</v>
      </c>
    </row>
    <row r="188" spans="1:15" x14ac:dyDescent="0.25">
      <c r="A188" s="97" t="s">
        <v>762</v>
      </c>
      <c r="B188" s="97" t="s">
        <v>186</v>
      </c>
      <c r="C188" s="97">
        <v>86.67</v>
      </c>
      <c r="D188" s="97">
        <v>90.62</v>
      </c>
      <c r="E188" s="97"/>
      <c r="F188" s="97">
        <v>86.67</v>
      </c>
      <c r="G188" s="97">
        <v>90.62</v>
      </c>
      <c r="H188" s="97"/>
      <c r="I188" s="97">
        <v>85.19</v>
      </c>
      <c r="J188" s="97">
        <v>81.75</v>
      </c>
      <c r="K188" s="97"/>
      <c r="L188" s="97">
        <v>85.19</v>
      </c>
      <c r="M188" s="97">
        <v>81.75</v>
      </c>
      <c r="N188" s="97"/>
      <c r="O188" s="97" t="s">
        <v>0</v>
      </c>
    </row>
    <row r="189" spans="1:15" x14ac:dyDescent="0.25">
      <c r="A189" s="97" t="s">
        <v>761</v>
      </c>
      <c r="B189" s="97" t="s">
        <v>187</v>
      </c>
      <c r="C189" s="97">
        <v>92.94</v>
      </c>
      <c r="D189" s="97">
        <v>86.23</v>
      </c>
      <c r="E189" s="97"/>
      <c r="F189" s="97">
        <v>92.94</v>
      </c>
      <c r="G189" s="97">
        <v>86.23</v>
      </c>
      <c r="H189" s="97"/>
      <c r="I189" s="97">
        <v>86.05</v>
      </c>
      <c r="J189" s="97">
        <v>83.13</v>
      </c>
      <c r="K189" s="97"/>
      <c r="L189" s="97">
        <v>86.05</v>
      </c>
      <c r="M189" s="97">
        <v>83.13</v>
      </c>
      <c r="N189" s="97"/>
      <c r="O189" s="97" t="s">
        <v>0</v>
      </c>
    </row>
    <row r="190" spans="1:15" x14ac:dyDescent="0.25">
      <c r="A190" s="97" t="s">
        <v>966</v>
      </c>
      <c r="B190" s="97" t="s">
        <v>967</v>
      </c>
      <c r="C190" s="97"/>
      <c r="D190" s="97"/>
      <c r="E190" s="97"/>
      <c r="F190" s="97"/>
      <c r="G190" s="97"/>
      <c r="H190" s="97"/>
      <c r="I190" s="97">
        <v>100</v>
      </c>
      <c r="J190" s="97">
        <v>85.82</v>
      </c>
      <c r="K190" s="97"/>
      <c r="L190" s="97">
        <v>100</v>
      </c>
      <c r="M190" s="97">
        <v>85.82</v>
      </c>
      <c r="N190" s="97"/>
      <c r="O190" s="97" t="s">
        <v>0</v>
      </c>
    </row>
    <row r="191" spans="1:15" x14ac:dyDescent="0.25">
      <c r="A191" s="97" t="s">
        <v>968</v>
      </c>
      <c r="B191" s="97" t="s">
        <v>969</v>
      </c>
      <c r="C191" s="97"/>
      <c r="D191" s="97"/>
      <c r="E191" s="97"/>
      <c r="F191" s="97"/>
      <c r="G191" s="97"/>
      <c r="H191" s="97"/>
      <c r="I191" s="97">
        <v>84.21</v>
      </c>
      <c r="J191" s="97">
        <v>84.15</v>
      </c>
      <c r="K191" s="97"/>
      <c r="L191" s="97"/>
      <c r="M191" s="97"/>
      <c r="N191" s="97"/>
      <c r="O191" s="97" t="s">
        <v>0</v>
      </c>
    </row>
    <row r="192" spans="1:15" x14ac:dyDescent="0.25">
      <c r="A192" s="97" t="s">
        <v>760</v>
      </c>
      <c r="B192" s="97" t="s">
        <v>188</v>
      </c>
      <c r="C192" s="97">
        <v>68.64</v>
      </c>
      <c r="D192" s="97">
        <v>73.48</v>
      </c>
      <c r="E192" s="97"/>
      <c r="F192" s="97">
        <v>68.64</v>
      </c>
      <c r="G192" s="97">
        <v>73.48</v>
      </c>
      <c r="H192" s="97"/>
      <c r="I192" s="97">
        <v>75.59</v>
      </c>
      <c r="J192" s="97">
        <v>73.34</v>
      </c>
      <c r="K192" s="97"/>
      <c r="L192" s="97">
        <v>75.59</v>
      </c>
      <c r="M192" s="97">
        <v>73.34</v>
      </c>
      <c r="N192" s="97"/>
      <c r="O192" s="97" t="s">
        <v>0</v>
      </c>
    </row>
    <row r="193" spans="1:15" x14ac:dyDescent="0.25">
      <c r="A193" s="97" t="s">
        <v>759</v>
      </c>
      <c r="B193" s="97" t="s">
        <v>470</v>
      </c>
      <c r="C193" s="97">
        <v>100</v>
      </c>
      <c r="D193" s="97">
        <v>80.08</v>
      </c>
      <c r="E193" s="97" t="s">
        <v>407</v>
      </c>
      <c r="F193" s="97"/>
      <c r="G193" s="97"/>
      <c r="H193" s="97"/>
      <c r="I193" s="97">
        <v>89.47</v>
      </c>
      <c r="J193" s="97">
        <v>79.41</v>
      </c>
      <c r="K193" s="97"/>
      <c r="L193" s="97"/>
      <c r="M193" s="97"/>
      <c r="N193" s="97"/>
      <c r="O193" s="97" t="s">
        <v>0</v>
      </c>
    </row>
    <row r="194" spans="1:15" x14ac:dyDescent="0.25">
      <c r="A194" s="97" t="s">
        <v>758</v>
      </c>
      <c r="B194" s="97" t="s">
        <v>189</v>
      </c>
      <c r="C194" s="97">
        <v>91.3</v>
      </c>
      <c r="D194" s="97">
        <v>85.37</v>
      </c>
      <c r="E194" s="97"/>
      <c r="F194" s="97">
        <v>89.47</v>
      </c>
      <c r="G194" s="97">
        <v>85.61</v>
      </c>
      <c r="H194" s="97"/>
      <c r="I194" s="97">
        <v>89.38</v>
      </c>
      <c r="J194" s="97">
        <v>87.69</v>
      </c>
      <c r="K194" s="97"/>
      <c r="L194" s="97">
        <v>89.11</v>
      </c>
      <c r="M194" s="97">
        <v>87.95</v>
      </c>
      <c r="N194" s="97"/>
      <c r="O194" s="97" t="s">
        <v>0</v>
      </c>
    </row>
    <row r="195" spans="1:15" x14ac:dyDescent="0.25">
      <c r="A195" s="97" t="s">
        <v>757</v>
      </c>
      <c r="B195" s="97" t="s">
        <v>190</v>
      </c>
      <c r="C195" s="97">
        <v>88.87</v>
      </c>
      <c r="D195" s="97">
        <v>84.53</v>
      </c>
      <c r="E195" s="97" t="s">
        <v>407</v>
      </c>
      <c r="F195" s="97">
        <v>88.87</v>
      </c>
      <c r="G195" s="97">
        <v>84.53</v>
      </c>
      <c r="H195" s="97" t="s">
        <v>407</v>
      </c>
      <c r="I195" s="97">
        <v>85.07</v>
      </c>
      <c r="J195" s="97">
        <v>83.12</v>
      </c>
      <c r="K195" s="97"/>
      <c r="L195" s="97">
        <v>85.07</v>
      </c>
      <c r="M195" s="97">
        <v>83.12</v>
      </c>
      <c r="N195" s="97"/>
      <c r="O195" s="97" t="s">
        <v>0</v>
      </c>
    </row>
    <row r="196" spans="1:15" x14ac:dyDescent="0.25">
      <c r="A196" s="97" t="s">
        <v>756</v>
      </c>
      <c r="B196" s="97" t="s">
        <v>191</v>
      </c>
      <c r="C196" s="97">
        <v>92.98</v>
      </c>
      <c r="D196" s="97">
        <v>89.89</v>
      </c>
      <c r="E196" s="97"/>
      <c r="F196" s="97">
        <v>92.98</v>
      </c>
      <c r="G196" s="97">
        <v>89.89</v>
      </c>
      <c r="H196" s="97"/>
      <c r="I196" s="97">
        <v>84.35</v>
      </c>
      <c r="J196" s="97">
        <v>87.96</v>
      </c>
      <c r="K196" s="97"/>
      <c r="L196" s="97">
        <v>84.35</v>
      </c>
      <c r="M196" s="97">
        <v>87.96</v>
      </c>
      <c r="N196" s="97"/>
      <c r="O196" s="97" t="s">
        <v>0</v>
      </c>
    </row>
    <row r="197" spans="1:15" x14ac:dyDescent="0.25">
      <c r="A197" s="97" t="s">
        <v>755</v>
      </c>
      <c r="B197" s="97" t="s">
        <v>192</v>
      </c>
      <c r="C197" s="97">
        <v>84.17</v>
      </c>
      <c r="D197" s="97">
        <v>83.54</v>
      </c>
      <c r="E197" s="97"/>
      <c r="F197" s="97">
        <v>84.21</v>
      </c>
      <c r="G197" s="97">
        <v>83.51</v>
      </c>
      <c r="H197" s="97"/>
      <c r="I197" s="97">
        <v>82.6</v>
      </c>
      <c r="J197" s="97">
        <v>82.54</v>
      </c>
      <c r="K197" s="97"/>
      <c r="L197" s="97">
        <v>82.71</v>
      </c>
      <c r="M197" s="97">
        <v>82.51</v>
      </c>
      <c r="N197" s="97"/>
      <c r="O197" s="97" t="s">
        <v>0</v>
      </c>
    </row>
    <row r="198" spans="1:15" x14ac:dyDescent="0.25">
      <c r="A198" s="97" t="s">
        <v>754</v>
      </c>
      <c r="B198" s="97" t="s">
        <v>193</v>
      </c>
      <c r="C198" s="97">
        <v>100</v>
      </c>
      <c r="D198" s="97">
        <v>94.35</v>
      </c>
      <c r="E198" s="97"/>
      <c r="F198" s="97">
        <v>100</v>
      </c>
      <c r="G198" s="97">
        <v>94.35</v>
      </c>
      <c r="H198" s="97"/>
      <c r="I198" s="97">
        <v>100</v>
      </c>
      <c r="J198" s="97">
        <v>93.4</v>
      </c>
      <c r="K198" s="97"/>
      <c r="L198" s="97">
        <v>100</v>
      </c>
      <c r="M198" s="97">
        <v>93.4</v>
      </c>
      <c r="N198" s="97"/>
      <c r="O198" s="97" t="s">
        <v>0</v>
      </c>
    </row>
    <row r="199" spans="1:15" x14ac:dyDescent="0.25">
      <c r="A199" s="97" t="s">
        <v>753</v>
      </c>
      <c r="B199" s="97" t="s">
        <v>424</v>
      </c>
      <c r="C199" s="97">
        <v>80.37</v>
      </c>
      <c r="D199" s="97">
        <v>84.08</v>
      </c>
      <c r="E199" s="97" t="s">
        <v>405</v>
      </c>
      <c r="F199" s="97">
        <v>80.37</v>
      </c>
      <c r="G199" s="97">
        <v>84.08</v>
      </c>
      <c r="H199" s="97" t="s">
        <v>405</v>
      </c>
      <c r="I199" s="97">
        <v>77.5</v>
      </c>
      <c r="J199" s="97">
        <v>82.79</v>
      </c>
      <c r="K199" s="97" t="s">
        <v>405</v>
      </c>
      <c r="L199" s="97">
        <v>77.5</v>
      </c>
      <c r="M199" s="97">
        <v>82.79</v>
      </c>
      <c r="N199" s="97" t="s">
        <v>405</v>
      </c>
      <c r="O199" s="97" t="s">
        <v>0</v>
      </c>
    </row>
    <row r="200" spans="1:15" x14ac:dyDescent="0.25">
      <c r="A200" s="97" t="s">
        <v>752</v>
      </c>
      <c r="B200" s="97" t="s">
        <v>194</v>
      </c>
      <c r="C200" s="97">
        <v>75</v>
      </c>
      <c r="D200" s="97">
        <v>87.33</v>
      </c>
      <c r="E200" s="97"/>
      <c r="F200" s="97">
        <v>75</v>
      </c>
      <c r="G200" s="97">
        <v>87.33</v>
      </c>
      <c r="H200" s="97"/>
      <c r="I200" s="97">
        <v>85</v>
      </c>
      <c r="J200" s="97">
        <v>85.92</v>
      </c>
      <c r="K200" s="97"/>
      <c r="L200" s="97">
        <v>80</v>
      </c>
      <c r="M200" s="97">
        <v>87.1</v>
      </c>
      <c r="N200" s="97"/>
      <c r="O200" s="97" t="s">
        <v>0</v>
      </c>
    </row>
    <row r="201" spans="1:15" x14ac:dyDescent="0.25">
      <c r="A201" s="97" t="s">
        <v>751</v>
      </c>
      <c r="B201" s="97" t="s">
        <v>195</v>
      </c>
      <c r="C201" s="97">
        <v>82.2</v>
      </c>
      <c r="D201" s="97">
        <v>82.1</v>
      </c>
      <c r="E201" s="97"/>
      <c r="F201" s="97">
        <v>82.17</v>
      </c>
      <c r="G201" s="97">
        <v>82.32</v>
      </c>
      <c r="H201" s="97"/>
      <c r="I201" s="97">
        <v>80.78</v>
      </c>
      <c r="J201" s="97">
        <v>80.739999999999995</v>
      </c>
      <c r="K201" s="97"/>
      <c r="L201" s="97">
        <v>81.430000000000007</v>
      </c>
      <c r="M201" s="97">
        <v>81.06</v>
      </c>
      <c r="N201" s="97"/>
      <c r="O201" s="97" t="s">
        <v>0</v>
      </c>
    </row>
    <row r="202" spans="1:15" x14ac:dyDescent="0.25">
      <c r="A202" s="97" t="s">
        <v>970</v>
      </c>
      <c r="B202" s="97" t="s">
        <v>971</v>
      </c>
      <c r="C202" s="97"/>
      <c r="D202" s="97"/>
      <c r="E202" s="97"/>
      <c r="F202" s="97"/>
      <c r="G202" s="97"/>
      <c r="H202" s="97"/>
      <c r="I202" s="97">
        <v>27.27</v>
      </c>
      <c r="J202" s="97">
        <v>78.48</v>
      </c>
      <c r="K202" s="97" t="s">
        <v>405</v>
      </c>
      <c r="L202" s="97"/>
      <c r="M202" s="97"/>
      <c r="N202" s="97"/>
      <c r="O202" s="97" t="s">
        <v>0</v>
      </c>
    </row>
    <row r="203" spans="1:15" x14ac:dyDescent="0.25">
      <c r="A203" s="97" t="s">
        <v>972</v>
      </c>
      <c r="B203" s="97" t="s">
        <v>973</v>
      </c>
      <c r="C203" s="97">
        <v>91.94</v>
      </c>
      <c r="D203" s="97">
        <v>80.11</v>
      </c>
      <c r="E203" s="97"/>
      <c r="F203" s="97">
        <v>91.94</v>
      </c>
      <c r="G203" s="97">
        <v>80.11</v>
      </c>
      <c r="H203" s="97"/>
      <c r="I203" s="97">
        <v>95.65</v>
      </c>
      <c r="J203" s="97">
        <v>78.59</v>
      </c>
      <c r="K203" s="97" t="s">
        <v>407</v>
      </c>
      <c r="L203" s="97">
        <v>95.65</v>
      </c>
      <c r="M203" s="97">
        <v>78.59</v>
      </c>
      <c r="N203" s="97" t="s">
        <v>407</v>
      </c>
      <c r="O203" s="97" t="s">
        <v>0</v>
      </c>
    </row>
    <row r="204" spans="1:15" x14ac:dyDescent="0.25">
      <c r="A204" s="97" t="s">
        <v>750</v>
      </c>
      <c r="B204" s="97" t="s">
        <v>196</v>
      </c>
      <c r="C204" s="97">
        <v>87.01</v>
      </c>
      <c r="D204" s="97">
        <v>84.65</v>
      </c>
      <c r="E204" s="97"/>
      <c r="F204" s="97">
        <v>87.01</v>
      </c>
      <c r="G204" s="97">
        <v>84.65</v>
      </c>
      <c r="H204" s="97"/>
      <c r="I204" s="97">
        <v>86.71</v>
      </c>
      <c r="J204" s="97">
        <v>83.68</v>
      </c>
      <c r="K204" s="97" t="s">
        <v>407</v>
      </c>
      <c r="L204" s="97">
        <v>86.71</v>
      </c>
      <c r="M204" s="97">
        <v>83.68</v>
      </c>
      <c r="N204" s="97" t="s">
        <v>407</v>
      </c>
      <c r="O204" s="97" t="s">
        <v>0</v>
      </c>
    </row>
    <row r="205" spans="1:15" x14ac:dyDescent="0.25">
      <c r="A205" s="97" t="s">
        <v>749</v>
      </c>
      <c r="B205" s="97" t="s">
        <v>197</v>
      </c>
      <c r="C205" s="97">
        <v>88.03</v>
      </c>
      <c r="D205" s="97">
        <v>88.48</v>
      </c>
      <c r="E205" s="97"/>
      <c r="F205" s="97">
        <v>88.03</v>
      </c>
      <c r="G205" s="97">
        <v>88.48</v>
      </c>
      <c r="H205" s="97"/>
      <c r="I205" s="97">
        <v>90.73</v>
      </c>
      <c r="J205" s="97">
        <v>87.91</v>
      </c>
      <c r="K205" s="97"/>
      <c r="L205" s="97">
        <v>90.73</v>
      </c>
      <c r="M205" s="97">
        <v>87.91</v>
      </c>
      <c r="N205" s="97"/>
      <c r="O205" s="97" t="s">
        <v>0</v>
      </c>
    </row>
    <row r="206" spans="1:15" x14ac:dyDescent="0.25">
      <c r="A206" s="97" t="s">
        <v>748</v>
      </c>
      <c r="B206" s="97" t="s">
        <v>505</v>
      </c>
      <c r="C206" s="97">
        <v>83.72</v>
      </c>
      <c r="D206" s="97">
        <v>73.66</v>
      </c>
      <c r="E206" s="97"/>
      <c r="F206" s="97">
        <v>83.72</v>
      </c>
      <c r="G206" s="97">
        <v>73.66</v>
      </c>
      <c r="H206" s="97"/>
      <c r="I206" s="97">
        <v>86.49</v>
      </c>
      <c r="J206" s="97">
        <v>79.72</v>
      </c>
      <c r="K206" s="97"/>
      <c r="L206" s="97">
        <v>86.49</v>
      </c>
      <c r="M206" s="97">
        <v>79.72</v>
      </c>
      <c r="N206" s="97"/>
      <c r="O206" s="97" t="s">
        <v>0</v>
      </c>
    </row>
    <row r="207" spans="1:15" x14ac:dyDescent="0.25">
      <c r="A207" s="97" t="s">
        <v>747</v>
      </c>
      <c r="B207" s="97" t="s">
        <v>198</v>
      </c>
      <c r="C207" s="97">
        <v>85.65</v>
      </c>
      <c r="D207" s="97">
        <v>84.73</v>
      </c>
      <c r="E207" s="97"/>
      <c r="F207" s="97">
        <v>85.65</v>
      </c>
      <c r="G207" s="97">
        <v>84.73</v>
      </c>
      <c r="H207" s="97"/>
      <c r="I207" s="97">
        <v>82.37</v>
      </c>
      <c r="J207" s="97">
        <v>83.57</v>
      </c>
      <c r="K207" s="97"/>
      <c r="L207" s="97">
        <v>82.37</v>
      </c>
      <c r="M207" s="97">
        <v>83.57</v>
      </c>
      <c r="N207" s="97"/>
      <c r="O207" s="97" t="s">
        <v>0</v>
      </c>
    </row>
    <row r="208" spans="1:15" x14ac:dyDescent="0.25">
      <c r="A208" s="97" t="s">
        <v>746</v>
      </c>
      <c r="B208" s="97" t="s">
        <v>425</v>
      </c>
      <c r="C208" s="97">
        <v>80.95</v>
      </c>
      <c r="D208" s="97">
        <v>80.180000000000007</v>
      </c>
      <c r="E208" s="97"/>
      <c r="F208" s="97">
        <v>80.95</v>
      </c>
      <c r="G208" s="97">
        <v>80.180000000000007</v>
      </c>
      <c r="H208" s="97"/>
      <c r="I208" s="97">
        <v>82.83</v>
      </c>
      <c r="J208" s="97">
        <v>79.66</v>
      </c>
      <c r="K208" s="97"/>
      <c r="L208" s="97">
        <v>82.83</v>
      </c>
      <c r="M208" s="97">
        <v>79.66</v>
      </c>
      <c r="N208" s="97"/>
      <c r="O208" s="97" t="s">
        <v>0</v>
      </c>
    </row>
    <row r="209" spans="1:15" x14ac:dyDescent="0.25">
      <c r="A209" s="97" t="s">
        <v>745</v>
      </c>
      <c r="B209" s="97" t="s">
        <v>199</v>
      </c>
      <c r="C209" s="97">
        <v>84.16</v>
      </c>
      <c r="D209" s="97">
        <v>83.33</v>
      </c>
      <c r="E209" s="97"/>
      <c r="F209" s="97">
        <v>84.16</v>
      </c>
      <c r="G209" s="97">
        <v>83.33</v>
      </c>
      <c r="H209" s="97"/>
      <c r="I209" s="97">
        <v>84.8</v>
      </c>
      <c r="J209" s="97">
        <v>82.49</v>
      </c>
      <c r="K209" s="97"/>
      <c r="L209" s="97">
        <v>84.8</v>
      </c>
      <c r="M209" s="97">
        <v>82.49</v>
      </c>
      <c r="N209" s="97"/>
      <c r="O209" s="97" t="s">
        <v>0</v>
      </c>
    </row>
    <row r="210" spans="1:15" x14ac:dyDescent="0.25">
      <c r="A210" s="97" t="s">
        <v>744</v>
      </c>
      <c r="B210" s="97" t="s">
        <v>200</v>
      </c>
      <c r="C210" s="97">
        <v>85.32</v>
      </c>
      <c r="D210" s="97">
        <v>83.13</v>
      </c>
      <c r="E210" s="97"/>
      <c r="F210" s="97">
        <v>85.32</v>
      </c>
      <c r="G210" s="97">
        <v>83.13</v>
      </c>
      <c r="H210" s="97"/>
      <c r="I210" s="97">
        <v>88.1</v>
      </c>
      <c r="J210" s="97">
        <v>82.79</v>
      </c>
      <c r="K210" s="97" t="s">
        <v>407</v>
      </c>
      <c r="L210" s="97">
        <v>88.1</v>
      </c>
      <c r="M210" s="97">
        <v>82.79</v>
      </c>
      <c r="N210" s="97" t="s">
        <v>407</v>
      </c>
      <c r="O210" s="97" t="s">
        <v>0</v>
      </c>
    </row>
    <row r="211" spans="1:15" x14ac:dyDescent="0.25">
      <c r="A211" s="97" t="s">
        <v>743</v>
      </c>
      <c r="B211" s="97" t="s">
        <v>506</v>
      </c>
      <c r="C211" s="97">
        <v>73.33</v>
      </c>
      <c r="D211" s="97">
        <v>76.45</v>
      </c>
      <c r="E211" s="97"/>
      <c r="F211" s="97">
        <v>73.33</v>
      </c>
      <c r="G211" s="97">
        <v>76.45</v>
      </c>
      <c r="H211" s="97"/>
      <c r="I211" s="97">
        <v>71.430000000000007</v>
      </c>
      <c r="J211" s="97">
        <v>75.69</v>
      </c>
      <c r="K211" s="97"/>
      <c r="L211" s="97">
        <v>71.430000000000007</v>
      </c>
      <c r="M211" s="97">
        <v>75.69</v>
      </c>
      <c r="N211" s="97"/>
      <c r="O211" s="97" t="s">
        <v>0</v>
      </c>
    </row>
    <row r="212" spans="1:15" x14ac:dyDescent="0.25">
      <c r="A212" s="97" t="s">
        <v>742</v>
      </c>
      <c r="B212" s="97" t="s">
        <v>1006</v>
      </c>
      <c r="C212" s="97">
        <v>79.77</v>
      </c>
      <c r="D212" s="97">
        <v>80.56</v>
      </c>
      <c r="E212" s="97"/>
      <c r="F212" s="97">
        <v>79.77</v>
      </c>
      <c r="G212" s="97">
        <v>80.56</v>
      </c>
      <c r="H212" s="97"/>
      <c r="I212" s="97">
        <v>84.27</v>
      </c>
      <c r="J212" s="97">
        <v>79.739999999999995</v>
      </c>
      <c r="K212" s="97"/>
      <c r="L212" s="97">
        <v>84.27</v>
      </c>
      <c r="M212" s="97">
        <v>79.739999999999995</v>
      </c>
      <c r="N212" s="97"/>
      <c r="O212" s="97" t="s">
        <v>0</v>
      </c>
    </row>
    <row r="213" spans="1:15" x14ac:dyDescent="0.25">
      <c r="A213" s="97" t="s">
        <v>741</v>
      </c>
      <c r="B213" s="97" t="s">
        <v>201</v>
      </c>
      <c r="C213" s="97">
        <v>76.680000000000007</v>
      </c>
      <c r="D213" s="97">
        <v>83.73</v>
      </c>
      <c r="E213" s="97" t="s">
        <v>405</v>
      </c>
      <c r="F213" s="97">
        <v>76.680000000000007</v>
      </c>
      <c r="G213" s="97">
        <v>83.73</v>
      </c>
      <c r="H213" s="97" t="s">
        <v>405</v>
      </c>
      <c r="I213" s="97">
        <v>81.44</v>
      </c>
      <c r="J213" s="97">
        <v>83.12</v>
      </c>
      <c r="K213" s="97"/>
      <c r="L213" s="97">
        <v>81.44</v>
      </c>
      <c r="M213" s="97">
        <v>83.12</v>
      </c>
      <c r="N213" s="97"/>
      <c r="O213" s="97" t="s">
        <v>0</v>
      </c>
    </row>
    <row r="214" spans="1:15" x14ac:dyDescent="0.25">
      <c r="A214" s="97" t="s">
        <v>740</v>
      </c>
      <c r="B214" s="97" t="s">
        <v>202</v>
      </c>
      <c r="C214" s="97">
        <v>83.97</v>
      </c>
      <c r="D214" s="97">
        <v>84.27</v>
      </c>
      <c r="E214" s="97"/>
      <c r="F214" s="97">
        <v>83.98</v>
      </c>
      <c r="G214" s="97">
        <v>84.27</v>
      </c>
      <c r="H214" s="97"/>
      <c r="I214" s="97">
        <v>82.6</v>
      </c>
      <c r="J214" s="97">
        <v>83.02</v>
      </c>
      <c r="K214" s="97"/>
      <c r="L214" s="97">
        <v>82.6</v>
      </c>
      <c r="M214" s="97">
        <v>83.02</v>
      </c>
      <c r="N214" s="97"/>
      <c r="O214" s="97" t="s">
        <v>0</v>
      </c>
    </row>
    <row r="215" spans="1:15" x14ac:dyDescent="0.25">
      <c r="A215" s="97" t="s">
        <v>739</v>
      </c>
      <c r="B215" s="97" t="s">
        <v>203</v>
      </c>
      <c r="C215" s="97">
        <v>74.040000000000006</v>
      </c>
      <c r="D215" s="97">
        <v>81.08</v>
      </c>
      <c r="E215" s="97"/>
      <c r="F215" s="97">
        <v>76.92</v>
      </c>
      <c r="G215" s="97">
        <v>81.05</v>
      </c>
      <c r="H215" s="97"/>
      <c r="I215" s="97">
        <v>81.33</v>
      </c>
      <c r="J215" s="97">
        <v>81.08</v>
      </c>
      <c r="K215" s="97"/>
      <c r="L215" s="97">
        <v>79.709999999999994</v>
      </c>
      <c r="M215" s="97">
        <v>81.239999999999995</v>
      </c>
      <c r="N215" s="97"/>
      <c r="O215" s="97" t="s">
        <v>0</v>
      </c>
    </row>
    <row r="216" spans="1:15" x14ac:dyDescent="0.25">
      <c r="A216" s="97" t="s">
        <v>738</v>
      </c>
      <c r="B216" s="97" t="s">
        <v>204</v>
      </c>
      <c r="C216" s="97">
        <v>84.93</v>
      </c>
      <c r="D216" s="97">
        <v>83.29</v>
      </c>
      <c r="E216" s="97"/>
      <c r="F216" s="97">
        <v>84.93</v>
      </c>
      <c r="G216" s="97">
        <v>83.29</v>
      </c>
      <c r="H216" s="97"/>
      <c r="I216" s="97">
        <v>87.19</v>
      </c>
      <c r="J216" s="97">
        <v>82.46</v>
      </c>
      <c r="K216" s="97" t="s">
        <v>407</v>
      </c>
      <c r="L216" s="97">
        <v>87.19</v>
      </c>
      <c r="M216" s="97">
        <v>82.46</v>
      </c>
      <c r="N216" s="97" t="s">
        <v>407</v>
      </c>
      <c r="O216" s="97" t="s">
        <v>0</v>
      </c>
    </row>
    <row r="217" spans="1:15" x14ac:dyDescent="0.25">
      <c r="A217" s="97" t="s">
        <v>737</v>
      </c>
      <c r="B217" s="97" t="s">
        <v>205</v>
      </c>
      <c r="C217" s="97">
        <v>78.260000000000005</v>
      </c>
      <c r="D217" s="97">
        <v>83.74</v>
      </c>
      <c r="E217" s="97"/>
      <c r="F217" s="97">
        <v>78.260000000000005</v>
      </c>
      <c r="G217" s="97">
        <v>83.74</v>
      </c>
      <c r="H217" s="97"/>
      <c r="I217" s="97">
        <v>80.650000000000006</v>
      </c>
      <c r="J217" s="97">
        <v>80.08</v>
      </c>
      <c r="K217" s="97"/>
      <c r="L217" s="97">
        <v>80.650000000000006</v>
      </c>
      <c r="M217" s="97">
        <v>80.08</v>
      </c>
      <c r="N217" s="97"/>
      <c r="O217" s="97" t="s">
        <v>0</v>
      </c>
    </row>
    <row r="218" spans="1:15" x14ac:dyDescent="0.25">
      <c r="A218" s="97" t="s">
        <v>736</v>
      </c>
      <c r="B218" s="97" t="s">
        <v>426</v>
      </c>
      <c r="C218" s="97">
        <v>85.06</v>
      </c>
      <c r="D218" s="97">
        <v>84.54</v>
      </c>
      <c r="E218" s="97"/>
      <c r="F218" s="97">
        <v>85.06</v>
      </c>
      <c r="G218" s="97">
        <v>84.54</v>
      </c>
      <c r="H218" s="97"/>
      <c r="I218" s="97">
        <v>84.14</v>
      </c>
      <c r="J218" s="97">
        <v>83.56</v>
      </c>
      <c r="K218" s="97"/>
      <c r="L218" s="97">
        <v>84.15</v>
      </c>
      <c r="M218" s="97">
        <v>83.56</v>
      </c>
      <c r="N218" s="97"/>
      <c r="O218" s="97" t="s">
        <v>0</v>
      </c>
    </row>
    <row r="219" spans="1:15" x14ac:dyDescent="0.25">
      <c r="A219" s="97" t="s">
        <v>735</v>
      </c>
      <c r="B219" s="97" t="s">
        <v>206</v>
      </c>
      <c r="C219" s="97">
        <v>84.22</v>
      </c>
      <c r="D219" s="97">
        <v>84.77</v>
      </c>
      <c r="E219" s="97"/>
      <c r="F219" s="97">
        <v>84.7</v>
      </c>
      <c r="G219" s="97">
        <v>84.71</v>
      </c>
      <c r="H219" s="97"/>
      <c r="I219" s="97">
        <v>84.11</v>
      </c>
      <c r="J219" s="97">
        <v>83.69</v>
      </c>
      <c r="K219" s="97"/>
      <c r="L219" s="97">
        <v>83.44</v>
      </c>
      <c r="M219" s="97">
        <v>83.52</v>
      </c>
      <c r="N219" s="97"/>
      <c r="O219" s="97" t="s">
        <v>0</v>
      </c>
    </row>
    <row r="220" spans="1:15" x14ac:dyDescent="0.25">
      <c r="A220" s="97" t="s">
        <v>734</v>
      </c>
      <c r="B220" s="97" t="s">
        <v>207</v>
      </c>
      <c r="C220" s="97">
        <v>84.86</v>
      </c>
      <c r="D220" s="97">
        <v>80.59</v>
      </c>
      <c r="E220" s="97"/>
      <c r="F220" s="97">
        <v>84.86</v>
      </c>
      <c r="G220" s="97">
        <v>80.59</v>
      </c>
      <c r="H220" s="97"/>
      <c r="I220" s="97">
        <v>82.87</v>
      </c>
      <c r="J220" s="97">
        <v>79.959999999999994</v>
      </c>
      <c r="K220" s="97"/>
      <c r="L220" s="97">
        <v>82.87</v>
      </c>
      <c r="M220" s="97">
        <v>79.959999999999994</v>
      </c>
      <c r="N220" s="97"/>
      <c r="O220" s="97" t="s">
        <v>0</v>
      </c>
    </row>
    <row r="221" spans="1:15" x14ac:dyDescent="0.25">
      <c r="A221" s="97" t="s">
        <v>733</v>
      </c>
      <c r="B221" s="97" t="s">
        <v>208</v>
      </c>
      <c r="C221" s="97">
        <v>83.67</v>
      </c>
      <c r="D221" s="97">
        <v>83.92</v>
      </c>
      <c r="E221" s="97"/>
      <c r="F221" s="97">
        <v>83.68</v>
      </c>
      <c r="G221" s="97">
        <v>83.92</v>
      </c>
      <c r="H221" s="97"/>
      <c r="I221" s="97">
        <v>83.8</v>
      </c>
      <c r="J221" s="97">
        <v>82.93</v>
      </c>
      <c r="K221" s="97"/>
      <c r="L221" s="97">
        <v>83.82</v>
      </c>
      <c r="M221" s="97">
        <v>82.93</v>
      </c>
      <c r="N221" s="97"/>
      <c r="O221" s="97" t="s">
        <v>0</v>
      </c>
    </row>
    <row r="222" spans="1:15" x14ac:dyDescent="0.25">
      <c r="A222" s="97" t="s">
        <v>732</v>
      </c>
      <c r="B222" s="97" t="s">
        <v>507</v>
      </c>
      <c r="C222" s="97">
        <v>75.81</v>
      </c>
      <c r="D222" s="97">
        <v>78.58</v>
      </c>
      <c r="E222" s="97"/>
      <c r="F222" s="97"/>
      <c r="G222" s="97"/>
      <c r="H222" s="97"/>
      <c r="I222" s="97">
        <v>62.5</v>
      </c>
      <c r="J222" s="97">
        <v>80.040000000000006</v>
      </c>
      <c r="K222" s="97" t="s">
        <v>405</v>
      </c>
      <c r="L222" s="97"/>
      <c r="M222" s="97"/>
      <c r="N222" s="97"/>
      <c r="O222" s="97" t="s">
        <v>0</v>
      </c>
    </row>
    <row r="223" spans="1:15" x14ac:dyDescent="0.25">
      <c r="A223" s="97" t="s">
        <v>731</v>
      </c>
      <c r="B223" s="97" t="s">
        <v>427</v>
      </c>
      <c r="C223" s="97">
        <v>81.64</v>
      </c>
      <c r="D223" s="97">
        <v>84.25</v>
      </c>
      <c r="E223" s="97"/>
      <c r="F223" s="97">
        <v>81.64</v>
      </c>
      <c r="G223" s="97">
        <v>84.25</v>
      </c>
      <c r="H223" s="97"/>
      <c r="I223" s="97">
        <v>80.61</v>
      </c>
      <c r="J223" s="97">
        <v>83.09</v>
      </c>
      <c r="K223" s="97"/>
      <c r="L223" s="97">
        <v>80.62</v>
      </c>
      <c r="M223" s="97">
        <v>83.09</v>
      </c>
      <c r="N223" s="97"/>
      <c r="O223" s="97" t="s">
        <v>0</v>
      </c>
    </row>
    <row r="224" spans="1:15" x14ac:dyDescent="0.25">
      <c r="A224" s="97" t="s">
        <v>730</v>
      </c>
      <c r="B224" s="97" t="s">
        <v>209</v>
      </c>
      <c r="C224" s="97">
        <v>93.57</v>
      </c>
      <c r="D224" s="97">
        <v>90.53</v>
      </c>
      <c r="E224" s="97"/>
      <c r="F224" s="97">
        <v>93.57</v>
      </c>
      <c r="G224" s="97">
        <v>90.53</v>
      </c>
      <c r="H224" s="97"/>
      <c r="I224" s="97">
        <v>94.35</v>
      </c>
      <c r="J224" s="97">
        <v>88.4</v>
      </c>
      <c r="K224" s="97" t="s">
        <v>407</v>
      </c>
      <c r="L224" s="97">
        <v>94.35</v>
      </c>
      <c r="M224" s="97">
        <v>88.4</v>
      </c>
      <c r="N224" s="97" t="s">
        <v>407</v>
      </c>
      <c r="O224" s="97" t="s">
        <v>0</v>
      </c>
    </row>
    <row r="225" spans="1:15" x14ac:dyDescent="0.25">
      <c r="A225" s="97" t="s">
        <v>729</v>
      </c>
      <c r="B225" s="97" t="s">
        <v>210</v>
      </c>
      <c r="C225" s="97">
        <v>78.95</v>
      </c>
      <c r="D225" s="97">
        <v>85.99</v>
      </c>
      <c r="E225" s="97"/>
      <c r="F225" s="97"/>
      <c r="G225" s="97"/>
      <c r="H225" s="97"/>
      <c r="I225" s="97">
        <v>88.24</v>
      </c>
      <c r="J225" s="97">
        <v>84.3</v>
      </c>
      <c r="K225" s="97"/>
      <c r="L225" s="97"/>
      <c r="M225" s="97"/>
      <c r="N225" s="97"/>
      <c r="O225" s="97" t="s">
        <v>0</v>
      </c>
    </row>
    <row r="226" spans="1:15" x14ac:dyDescent="0.25">
      <c r="A226" s="97" t="s">
        <v>728</v>
      </c>
      <c r="B226" s="97" t="s">
        <v>211</v>
      </c>
      <c r="C226" s="97">
        <v>80.77</v>
      </c>
      <c r="D226" s="97">
        <v>83.85</v>
      </c>
      <c r="E226" s="97"/>
      <c r="F226" s="97">
        <v>80.77</v>
      </c>
      <c r="G226" s="97">
        <v>83.85</v>
      </c>
      <c r="H226" s="97"/>
      <c r="I226" s="97">
        <v>75.61</v>
      </c>
      <c r="J226" s="97">
        <v>78.02</v>
      </c>
      <c r="K226" s="97"/>
      <c r="L226" s="97">
        <v>75.61</v>
      </c>
      <c r="M226" s="97">
        <v>78.02</v>
      </c>
      <c r="N226" s="97"/>
      <c r="O226" s="97" t="s">
        <v>0</v>
      </c>
    </row>
    <row r="227" spans="1:15" x14ac:dyDescent="0.25">
      <c r="A227" s="97" t="s">
        <v>727</v>
      </c>
      <c r="B227" s="97" t="s">
        <v>212</v>
      </c>
      <c r="C227" s="97">
        <v>78.180000000000007</v>
      </c>
      <c r="D227" s="97">
        <v>82.72</v>
      </c>
      <c r="E227" s="97" t="s">
        <v>405</v>
      </c>
      <c r="F227" s="97">
        <v>78.64</v>
      </c>
      <c r="G227" s="97">
        <v>82.82</v>
      </c>
      <c r="H227" s="97" t="s">
        <v>405</v>
      </c>
      <c r="I227" s="97">
        <v>79.97</v>
      </c>
      <c r="J227" s="97">
        <v>81.56</v>
      </c>
      <c r="K227" s="97"/>
      <c r="L227" s="97">
        <v>80.02</v>
      </c>
      <c r="M227" s="97">
        <v>81.599999999999994</v>
      </c>
      <c r="N227" s="97"/>
      <c r="O227" s="97" t="s">
        <v>0</v>
      </c>
    </row>
    <row r="228" spans="1:15" x14ac:dyDescent="0.25">
      <c r="A228" s="97" t="s">
        <v>726</v>
      </c>
      <c r="B228" s="97" t="s">
        <v>213</v>
      </c>
      <c r="C228" s="97">
        <v>77.53</v>
      </c>
      <c r="D228" s="97">
        <v>84.17</v>
      </c>
      <c r="E228" s="97" t="s">
        <v>405</v>
      </c>
      <c r="F228" s="97">
        <v>77.53</v>
      </c>
      <c r="G228" s="97">
        <v>84.17</v>
      </c>
      <c r="H228" s="97" t="s">
        <v>405</v>
      </c>
      <c r="I228" s="97">
        <v>83.72</v>
      </c>
      <c r="J228" s="97">
        <v>83.2</v>
      </c>
      <c r="K228" s="97"/>
      <c r="L228" s="97">
        <v>83.72</v>
      </c>
      <c r="M228" s="97">
        <v>83.2</v>
      </c>
      <c r="N228" s="97"/>
      <c r="O228" s="97" t="s">
        <v>0</v>
      </c>
    </row>
    <row r="229" spans="1:15" x14ac:dyDescent="0.25">
      <c r="A229" s="97" t="s">
        <v>725</v>
      </c>
      <c r="B229" s="97" t="s">
        <v>214</v>
      </c>
      <c r="C229" s="97">
        <v>97.47</v>
      </c>
      <c r="D229" s="97">
        <v>86.48</v>
      </c>
      <c r="E229" s="97" t="s">
        <v>407</v>
      </c>
      <c r="F229" s="97">
        <v>97.47</v>
      </c>
      <c r="G229" s="97">
        <v>86.48</v>
      </c>
      <c r="H229" s="97" t="s">
        <v>407</v>
      </c>
      <c r="I229" s="97">
        <v>87.5</v>
      </c>
      <c r="J229" s="97">
        <v>85.5</v>
      </c>
      <c r="K229" s="97"/>
      <c r="L229" s="97">
        <v>87.5</v>
      </c>
      <c r="M229" s="97">
        <v>85.5</v>
      </c>
      <c r="N229" s="97"/>
      <c r="O229" s="97" t="s">
        <v>0</v>
      </c>
    </row>
    <row r="230" spans="1:15" x14ac:dyDescent="0.25">
      <c r="A230" s="97" t="s">
        <v>724</v>
      </c>
      <c r="B230" s="97" t="s">
        <v>215</v>
      </c>
      <c r="C230" s="97">
        <v>84.49</v>
      </c>
      <c r="D230" s="97">
        <v>87.32</v>
      </c>
      <c r="E230" s="97"/>
      <c r="F230" s="97">
        <v>84.49</v>
      </c>
      <c r="G230" s="97">
        <v>87.32</v>
      </c>
      <c r="H230" s="97"/>
      <c r="I230" s="97">
        <v>90</v>
      </c>
      <c r="J230" s="97">
        <v>91.03</v>
      </c>
      <c r="K230" s="97"/>
      <c r="L230" s="97">
        <v>90</v>
      </c>
      <c r="M230" s="97">
        <v>91.03</v>
      </c>
      <c r="N230" s="97"/>
      <c r="O230" s="97" t="s">
        <v>0</v>
      </c>
    </row>
    <row r="231" spans="1:15" x14ac:dyDescent="0.25">
      <c r="A231" s="97" t="s">
        <v>723</v>
      </c>
      <c r="B231" s="97" t="s">
        <v>216</v>
      </c>
      <c r="C231" s="97">
        <v>85.71</v>
      </c>
      <c r="D231" s="97">
        <v>96.01</v>
      </c>
      <c r="E231" s="97"/>
      <c r="F231" s="97">
        <v>85.71</v>
      </c>
      <c r="G231" s="97">
        <v>96.01</v>
      </c>
      <c r="H231" s="97"/>
      <c r="I231" s="97">
        <v>84.78</v>
      </c>
      <c r="J231" s="97">
        <v>91.71</v>
      </c>
      <c r="K231" s="97"/>
      <c r="L231" s="97">
        <v>84.78</v>
      </c>
      <c r="M231" s="97">
        <v>91.71</v>
      </c>
      <c r="N231" s="97"/>
      <c r="O231" s="97" t="s">
        <v>0</v>
      </c>
    </row>
    <row r="232" spans="1:15" x14ac:dyDescent="0.25">
      <c r="A232" s="97" t="s">
        <v>722</v>
      </c>
      <c r="B232" s="97" t="s">
        <v>217</v>
      </c>
      <c r="C232" s="97">
        <v>81.83</v>
      </c>
      <c r="D232" s="97">
        <v>82.29</v>
      </c>
      <c r="E232" s="97"/>
      <c r="F232" s="97">
        <v>81.83</v>
      </c>
      <c r="G232" s="97">
        <v>82.29</v>
      </c>
      <c r="H232" s="97"/>
      <c r="I232" s="97">
        <v>79.540000000000006</v>
      </c>
      <c r="J232" s="97">
        <v>81.05</v>
      </c>
      <c r="K232" s="97"/>
      <c r="L232" s="97">
        <v>79.540000000000006</v>
      </c>
      <c r="M232" s="97">
        <v>81.05</v>
      </c>
      <c r="N232" s="97"/>
      <c r="O232" s="97" t="s">
        <v>0</v>
      </c>
    </row>
    <row r="233" spans="1:15" x14ac:dyDescent="0.25">
      <c r="A233" s="97" t="s">
        <v>876</v>
      </c>
      <c r="B233" s="97" t="s">
        <v>1007</v>
      </c>
      <c r="C233" s="97">
        <v>86.36</v>
      </c>
      <c r="D233" s="97">
        <v>85.53</v>
      </c>
      <c r="E233" s="97"/>
      <c r="F233" s="97">
        <v>86.96</v>
      </c>
      <c r="G233" s="97">
        <v>86.68</v>
      </c>
      <c r="H233" s="97"/>
      <c r="I233" s="97">
        <v>73.680000000000007</v>
      </c>
      <c r="J233" s="97">
        <v>82.38</v>
      </c>
      <c r="K233" s="97"/>
      <c r="L233" s="97">
        <v>70</v>
      </c>
      <c r="M233" s="97">
        <v>83.56</v>
      </c>
      <c r="N233" s="97"/>
      <c r="O233" s="97" t="s">
        <v>0</v>
      </c>
    </row>
    <row r="234" spans="1:15" x14ac:dyDescent="0.25">
      <c r="A234" s="97" t="s">
        <v>721</v>
      </c>
      <c r="B234" s="97" t="s">
        <v>218</v>
      </c>
      <c r="C234" s="97">
        <v>94.79</v>
      </c>
      <c r="D234" s="97">
        <v>72.680000000000007</v>
      </c>
      <c r="E234" s="97" t="s">
        <v>407</v>
      </c>
      <c r="F234" s="97">
        <v>94.79</v>
      </c>
      <c r="G234" s="97">
        <v>72.680000000000007</v>
      </c>
      <c r="H234" s="97" t="s">
        <v>407</v>
      </c>
      <c r="I234" s="97">
        <v>87.38</v>
      </c>
      <c r="J234" s="97">
        <v>72.47</v>
      </c>
      <c r="K234" s="97" t="s">
        <v>407</v>
      </c>
      <c r="L234" s="97">
        <v>87.38</v>
      </c>
      <c r="M234" s="97">
        <v>72.47</v>
      </c>
      <c r="N234" s="97" t="s">
        <v>407</v>
      </c>
      <c r="O234" s="97" t="s">
        <v>0</v>
      </c>
    </row>
    <row r="235" spans="1:15" x14ac:dyDescent="0.25">
      <c r="A235" s="97" t="s">
        <v>720</v>
      </c>
      <c r="B235" s="97" t="s">
        <v>219</v>
      </c>
      <c r="C235" s="97">
        <v>89.06</v>
      </c>
      <c r="D235" s="97">
        <v>83.16</v>
      </c>
      <c r="E235" s="97"/>
      <c r="F235" s="97">
        <v>89.06</v>
      </c>
      <c r="G235" s="97">
        <v>83.16</v>
      </c>
      <c r="H235" s="97"/>
      <c r="I235" s="97">
        <v>83.21</v>
      </c>
      <c r="J235" s="97">
        <v>83.8</v>
      </c>
      <c r="K235" s="97"/>
      <c r="L235" s="97">
        <v>83.21</v>
      </c>
      <c r="M235" s="97">
        <v>83.8</v>
      </c>
      <c r="N235" s="97"/>
      <c r="O235" s="97" t="s">
        <v>0</v>
      </c>
    </row>
    <row r="236" spans="1:15" x14ac:dyDescent="0.25">
      <c r="A236" s="97" t="s">
        <v>719</v>
      </c>
      <c r="B236" s="97" t="s">
        <v>220</v>
      </c>
      <c r="C236" s="97">
        <v>90.47</v>
      </c>
      <c r="D236" s="97">
        <v>83.44</v>
      </c>
      <c r="E236" s="97" t="s">
        <v>407</v>
      </c>
      <c r="F236" s="97">
        <v>90.47</v>
      </c>
      <c r="G236" s="97">
        <v>83.44</v>
      </c>
      <c r="H236" s="97" t="s">
        <v>407</v>
      </c>
      <c r="I236" s="97">
        <v>88.65</v>
      </c>
      <c r="J236" s="97">
        <v>82.73</v>
      </c>
      <c r="K236" s="97" t="s">
        <v>407</v>
      </c>
      <c r="L236" s="97">
        <v>88.65</v>
      </c>
      <c r="M236" s="97">
        <v>82.73</v>
      </c>
      <c r="N236" s="97" t="s">
        <v>407</v>
      </c>
      <c r="O236" s="97" t="s">
        <v>0</v>
      </c>
    </row>
    <row r="237" spans="1:15" x14ac:dyDescent="0.25">
      <c r="A237" s="97" t="s">
        <v>718</v>
      </c>
      <c r="B237" s="97" t="s">
        <v>221</v>
      </c>
      <c r="C237" s="97">
        <v>80.88</v>
      </c>
      <c r="D237" s="97">
        <v>81.22</v>
      </c>
      <c r="E237" s="97"/>
      <c r="F237" s="97">
        <v>80.739999999999995</v>
      </c>
      <c r="G237" s="97">
        <v>81.12</v>
      </c>
      <c r="H237" s="97"/>
      <c r="I237" s="97">
        <v>82.68</v>
      </c>
      <c r="J237" s="97">
        <v>80.45</v>
      </c>
      <c r="K237" s="97"/>
      <c r="L237" s="97">
        <v>82.68</v>
      </c>
      <c r="M237" s="97">
        <v>80.45</v>
      </c>
      <c r="N237" s="97"/>
      <c r="O237" s="97" t="s">
        <v>0</v>
      </c>
    </row>
    <row r="238" spans="1:15" x14ac:dyDescent="0.25">
      <c r="A238" s="97" t="s">
        <v>717</v>
      </c>
      <c r="B238" s="97" t="s">
        <v>428</v>
      </c>
      <c r="C238" s="97">
        <v>83.58</v>
      </c>
      <c r="D238" s="97">
        <v>84.54</v>
      </c>
      <c r="E238" s="97"/>
      <c r="F238" s="97">
        <v>83.58</v>
      </c>
      <c r="G238" s="97">
        <v>84.54</v>
      </c>
      <c r="H238" s="97"/>
      <c r="I238" s="97">
        <v>81.12</v>
      </c>
      <c r="J238" s="97">
        <v>83.18</v>
      </c>
      <c r="K238" s="97"/>
      <c r="L238" s="97">
        <v>81.12</v>
      </c>
      <c r="M238" s="97">
        <v>83.18</v>
      </c>
      <c r="N238" s="97"/>
      <c r="O238" s="97" t="s">
        <v>0</v>
      </c>
    </row>
    <row r="239" spans="1:15" x14ac:dyDescent="0.25">
      <c r="A239" s="97" t="s">
        <v>716</v>
      </c>
      <c r="B239" s="97" t="s">
        <v>222</v>
      </c>
      <c r="C239" s="97">
        <v>84.4</v>
      </c>
      <c r="D239" s="97">
        <v>82.99</v>
      </c>
      <c r="E239" s="97"/>
      <c r="F239" s="97">
        <v>84.4</v>
      </c>
      <c r="G239" s="97">
        <v>82.99</v>
      </c>
      <c r="H239" s="97"/>
      <c r="I239" s="97">
        <v>83.22</v>
      </c>
      <c r="J239" s="97">
        <v>82.43</v>
      </c>
      <c r="K239" s="97"/>
      <c r="L239" s="97">
        <v>83.22</v>
      </c>
      <c r="M239" s="97">
        <v>82.43</v>
      </c>
      <c r="N239" s="97"/>
      <c r="O239" s="97" t="s">
        <v>0</v>
      </c>
    </row>
    <row r="240" spans="1:15" x14ac:dyDescent="0.25">
      <c r="A240" s="97" t="s">
        <v>715</v>
      </c>
      <c r="B240" s="97" t="s">
        <v>223</v>
      </c>
      <c r="C240" s="97">
        <v>100</v>
      </c>
      <c r="D240" s="97">
        <v>99.73</v>
      </c>
      <c r="E240" s="97"/>
      <c r="F240" s="97">
        <v>100</v>
      </c>
      <c r="G240" s="97">
        <v>99.73</v>
      </c>
      <c r="H240" s="97"/>
      <c r="I240" s="97">
        <v>80.77</v>
      </c>
      <c r="J240" s="97">
        <v>86.9</v>
      </c>
      <c r="K240" s="97"/>
      <c r="L240" s="97">
        <v>80.77</v>
      </c>
      <c r="M240" s="97">
        <v>86.9</v>
      </c>
      <c r="N240" s="97"/>
      <c r="O240" s="97" t="s">
        <v>0</v>
      </c>
    </row>
    <row r="241" spans="1:15" x14ac:dyDescent="0.25">
      <c r="A241" s="97" t="s">
        <v>714</v>
      </c>
      <c r="B241" s="97" t="s">
        <v>224</v>
      </c>
      <c r="C241" s="97">
        <v>100</v>
      </c>
      <c r="D241" s="97">
        <v>91.07</v>
      </c>
      <c r="E241" s="97"/>
      <c r="F241" s="97">
        <v>100</v>
      </c>
      <c r="G241" s="97">
        <v>91.07</v>
      </c>
      <c r="H241" s="97"/>
      <c r="I241" s="97">
        <v>94.12</v>
      </c>
      <c r="J241" s="97">
        <v>84.51</v>
      </c>
      <c r="K241" s="97"/>
      <c r="L241" s="97">
        <v>94.12</v>
      </c>
      <c r="M241" s="97">
        <v>84.51</v>
      </c>
      <c r="N241" s="97"/>
      <c r="O241" s="97" t="s">
        <v>0</v>
      </c>
    </row>
    <row r="242" spans="1:15" x14ac:dyDescent="0.25">
      <c r="A242" s="97" t="s">
        <v>713</v>
      </c>
      <c r="B242" s="97" t="s">
        <v>225</v>
      </c>
      <c r="C242" s="97">
        <v>65.31</v>
      </c>
      <c r="D242" s="97">
        <v>72.77</v>
      </c>
      <c r="E242" s="97"/>
      <c r="F242" s="97">
        <v>65.31</v>
      </c>
      <c r="G242" s="97">
        <v>72.77</v>
      </c>
      <c r="H242" s="97"/>
      <c r="I242" s="97">
        <v>75.36</v>
      </c>
      <c r="J242" s="97">
        <v>76.27</v>
      </c>
      <c r="K242" s="97"/>
      <c r="L242" s="97">
        <v>75.36</v>
      </c>
      <c r="M242" s="97">
        <v>76.27</v>
      </c>
      <c r="N242" s="97"/>
      <c r="O242" s="97" t="s">
        <v>0</v>
      </c>
    </row>
    <row r="243" spans="1:15" x14ac:dyDescent="0.25">
      <c r="A243" s="97" t="s">
        <v>712</v>
      </c>
      <c r="B243" s="97" t="s">
        <v>508</v>
      </c>
      <c r="C243" s="97">
        <v>78.95</v>
      </c>
      <c r="D243" s="97">
        <v>89.8</v>
      </c>
      <c r="E243" s="97"/>
      <c r="F243" s="97">
        <v>78.95</v>
      </c>
      <c r="G243" s="97">
        <v>89.8</v>
      </c>
      <c r="H243" s="97"/>
      <c r="I243" s="97">
        <v>70.97</v>
      </c>
      <c r="J243" s="97">
        <v>84.45</v>
      </c>
      <c r="K243" s="97"/>
      <c r="L243" s="97">
        <v>70.97</v>
      </c>
      <c r="M243" s="97">
        <v>84.45</v>
      </c>
      <c r="N243" s="97"/>
      <c r="O243" s="97" t="s">
        <v>0</v>
      </c>
    </row>
    <row r="244" spans="1:15" x14ac:dyDescent="0.25">
      <c r="A244" s="97" t="s">
        <v>711</v>
      </c>
      <c r="B244" s="97" t="s">
        <v>226</v>
      </c>
      <c r="C244" s="97">
        <v>82.61</v>
      </c>
      <c r="D244" s="97">
        <v>83.93</v>
      </c>
      <c r="E244" s="97"/>
      <c r="F244" s="97"/>
      <c r="G244" s="97"/>
      <c r="H244" s="97"/>
      <c r="I244" s="97">
        <v>93.67</v>
      </c>
      <c r="J244" s="97">
        <v>82.7</v>
      </c>
      <c r="K244" s="97" t="s">
        <v>407</v>
      </c>
      <c r="L244" s="97">
        <v>94.44</v>
      </c>
      <c r="M244" s="97">
        <v>82.98</v>
      </c>
      <c r="N244" s="97" t="s">
        <v>407</v>
      </c>
      <c r="O244" s="97" t="s">
        <v>0</v>
      </c>
    </row>
    <row r="245" spans="1:15" x14ac:dyDescent="0.25">
      <c r="A245" s="97" t="s">
        <v>710</v>
      </c>
      <c r="B245" s="97" t="s">
        <v>227</v>
      </c>
      <c r="C245" s="97">
        <v>76.8</v>
      </c>
      <c r="D245" s="97">
        <v>82.66</v>
      </c>
      <c r="E245" s="97" t="s">
        <v>405</v>
      </c>
      <c r="F245" s="97">
        <v>76.8</v>
      </c>
      <c r="G245" s="97">
        <v>82.66</v>
      </c>
      <c r="H245" s="97" t="s">
        <v>405</v>
      </c>
      <c r="I245" s="97">
        <v>77.040000000000006</v>
      </c>
      <c r="J245" s="97">
        <v>81.19</v>
      </c>
      <c r="K245" s="97" t="s">
        <v>405</v>
      </c>
      <c r="L245" s="97">
        <v>77.040000000000006</v>
      </c>
      <c r="M245" s="97">
        <v>81.19</v>
      </c>
      <c r="N245" s="97" t="s">
        <v>405</v>
      </c>
      <c r="O245" s="97" t="s">
        <v>0</v>
      </c>
    </row>
    <row r="246" spans="1:15" x14ac:dyDescent="0.25">
      <c r="A246" s="97" t="s">
        <v>709</v>
      </c>
      <c r="B246" s="97" t="s">
        <v>228</v>
      </c>
      <c r="C246" s="97">
        <v>91.73</v>
      </c>
      <c r="D246" s="97">
        <v>86.65</v>
      </c>
      <c r="E246" s="97"/>
      <c r="F246" s="97">
        <v>91.73</v>
      </c>
      <c r="G246" s="97">
        <v>86.65</v>
      </c>
      <c r="H246" s="97"/>
      <c r="I246" s="97">
        <v>92.52</v>
      </c>
      <c r="J246" s="97">
        <v>87.8</v>
      </c>
      <c r="K246" s="97"/>
      <c r="L246" s="97">
        <v>92.52</v>
      </c>
      <c r="M246" s="97">
        <v>87.8</v>
      </c>
      <c r="N246" s="97"/>
      <c r="O246" s="97" t="s">
        <v>0</v>
      </c>
    </row>
    <row r="247" spans="1:15" x14ac:dyDescent="0.25">
      <c r="A247" s="97" t="s">
        <v>708</v>
      </c>
      <c r="B247" s="97" t="s">
        <v>229</v>
      </c>
      <c r="C247" s="97">
        <v>94.12</v>
      </c>
      <c r="D247" s="97">
        <v>94.5</v>
      </c>
      <c r="E247" s="97"/>
      <c r="F247" s="97">
        <v>94.12</v>
      </c>
      <c r="G247" s="97">
        <v>94.5</v>
      </c>
      <c r="H247" s="97"/>
      <c r="I247" s="97">
        <v>100</v>
      </c>
      <c r="J247" s="97">
        <v>91.05</v>
      </c>
      <c r="K247" s="97"/>
      <c r="L247" s="97">
        <v>100</v>
      </c>
      <c r="M247" s="97">
        <v>91.05</v>
      </c>
      <c r="N247" s="97"/>
      <c r="O247" s="97" t="s">
        <v>0</v>
      </c>
    </row>
    <row r="248" spans="1:15" x14ac:dyDescent="0.25">
      <c r="A248" s="97" t="s">
        <v>707</v>
      </c>
      <c r="B248" s="97" t="s">
        <v>509</v>
      </c>
      <c r="C248" s="97">
        <v>78.38</v>
      </c>
      <c r="D248" s="97">
        <v>83.48</v>
      </c>
      <c r="E248" s="97"/>
      <c r="F248" s="97">
        <v>70.59</v>
      </c>
      <c r="G248" s="97">
        <v>79.63</v>
      </c>
      <c r="H248" s="97"/>
      <c r="I248" s="97">
        <v>79.59</v>
      </c>
      <c r="J248" s="97">
        <v>82.47</v>
      </c>
      <c r="K248" s="97"/>
      <c r="L248" s="97">
        <v>74.19</v>
      </c>
      <c r="M248" s="97">
        <v>80.56</v>
      </c>
      <c r="N248" s="97"/>
      <c r="O248" s="97" t="s">
        <v>0</v>
      </c>
    </row>
    <row r="249" spans="1:15" x14ac:dyDescent="0.25">
      <c r="A249" s="97" t="s">
        <v>706</v>
      </c>
      <c r="B249" s="97" t="s">
        <v>230</v>
      </c>
      <c r="C249" s="97">
        <v>39.22</v>
      </c>
      <c r="D249" s="97">
        <v>84.94</v>
      </c>
      <c r="E249" s="97" t="s">
        <v>405</v>
      </c>
      <c r="F249" s="97">
        <v>39.22</v>
      </c>
      <c r="G249" s="97">
        <v>84.94</v>
      </c>
      <c r="H249" s="97" t="s">
        <v>405</v>
      </c>
      <c r="I249" s="97">
        <v>46.15</v>
      </c>
      <c r="J249" s="97">
        <v>85.31</v>
      </c>
      <c r="K249" s="97" t="s">
        <v>405</v>
      </c>
      <c r="L249" s="97">
        <v>46.15</v>
      </c>
      <c r="M249" s="97">
        <v>85.31</v>
      </c>
      <c r="N249" s="97" t="s">
        <v>405</v>
      </c>
      <c r="O249" s="97" t="s">
        <v>0</v>
      </c>
    </row>
    <row r="250" spans="1:15" x14ac:dyDescent="0.25">
      <c r="A250" s="97" t="s">
        <v>705</v>
      </c>
      <c r="B250" s="97" t="s">
        <v>231</v>
      </c>
      <c r="C250" s="97">
        <v>88.76</v>
      </c>
      <c r="D250" s="97">
        <v>71.89</v>
      </c>
      <c r="E250" s="97" t="s">
        <v>407</v>
      </c>
      <c r="F250" s="97">
        <v>88.76</v>
      </c>
      <c r="G250" s="97">
        <v>71.89</v>
      </c>
      <c r="H250" s="97" t="s">
        <v>407</v>
      </c>
      <c r="I250" s="97">
        <v>89.41</v>
      </c>
      <c r="J250" s="97">
        <v>70.989999999999995</v>
      </c>
      <c r="K250" s="97" t="s">
        <v>407</v>
      </c>
      <c r="L250" s="97">
        <v>89.41</v>
      </c>
      <c r="M250" s="97">
        <v>70.989999999999995</v>
      </c>
      <c r="N250" s="97" t="s">
        <v>407</v>
      </c>
      <c r="O250" s="97" t="s">
        <v>0</v>
      </c>
    </row>
    <row r="251" spans="1:15" x14ac:dyDescent="0.25">
      <c r="A251" s="97" t="s">
        <v>704</v>
      </c>
      <c r="B251" s="97" t="s">
        <v>232</v>
      </c>
      <c r="C251" s="97">
        <v>89.67</v>
      </c>
      <c r="D251" s="97">
        <v>83.4</v>
      </c>
      <c r="E251" s="97"/>
      <c r="F251" s="97">
        <v>89.67</v>
      </c>
      <c r="G251" s="97">
        <v>83.4</v>
      </c>
      <c r="H251" s="97"/>
      <c r="I251" s="97">
        <v>77.5</v>
      </c>
      <c r="J251" s="97">
        <v>81.92</v>
      </c>
      <c r="K251" s="97"/>
      <c r="L251" s="97">
        <v>77.5</v>
      </c>
      <c r="M251" s="97">
        <v>81.92</v>
      </c>
      <c r="N251" s="97"/>
      <c r="O251" s="97" t="s">
        <v>0</v>
      </c>
    </row>
    <row r="252" spans="1:15" x14ac:dyDescent="0.25">
      <c r="A252" s="97" t="s">
        <v>974</v>
      </c>
      <c r="B252" s="97" t="s">
        <v>975</v>
      </c>
      <c r="C252" s="97"/>
      <c r="D252" s="97"/>
      <c r="E252" s="97"/>
      <c r="F252" s="97"/>
      <c r="G252" s="97"/>
      <c r="H252" s="97"/>
      <c r="I252" s="97">
        <v>81.48</v>
      </c>
      <c r="J252" s="97">
        <v>80.64</v>
      </c>
      <c r="K252" s="97"/>
      <c r="L252" s="97"/>
      <c r="M252" s="97"/>
      <c r="N252" s="97"/>
      <c r="O252" s="97" t="s">
        <v>0</v>
      </c>
    </row>
    <row r="253" spans="1:15" x14ac:dyDescent="0.25">
      <c r="A253" s="97" t="s">
        <v>976</v>
      </c>
      <c r="B253" s="97" t="s">
        <v>977</v>
      </c>
      <c r="C253" s="97"/>
      <c r="D253" s="97"/>
      <c r="E253" s="97"/>
      <c r="F253" s="97"/>
      <c r="G253" s="97"/>
      <c r="H253" s="97"/>
      <c r="I253" s="97">
        <v>76.19</v>
      </c>
      <c r="J253" s="97">
        <v>79.37</v>
      </c>
      <c r="K253" s="97"/>
      <c r="L253" s="97"/>
      <c r="M253" s="97"/>
      <c r="N253" s="97"/>
      <c r="O253" s="97" t="s">
        <v>0</v>
      </c>
    </row>
    <row r="254" spans="1:15" x14ac:dyDescent="0.25">
      <c r="A254" s="97" t="s">
        <v>703</v>
      </c>
      <c r="B254" s="97" t="s">
        <v>429</v>
      </c>
      <c r="C254" s="97">
        <v>85</v>
      </c>
      <c r="D254" s="97">
        <v>95.15</v>
      </c>
      <c r="E254" s="97"/>
      <c r="F254" s="97">
        <v>85</v>
      </c>
      <c r="G254" s="97">
        <v>95.15</v>
      </c>
      <c r="H254" s="97"/>
      <c r="I254" s="97">
        <v>95</v>
      </c>
      <c r="J254" s="97">
        <v>88.82</v>
      </c>
      <c r="K254" s="97"/>
      <c r="L254" s="97">
        <v>95</v>
      </c>
      <c r="M254" s="97">
        <v>88.82</v>
      </c>
      <c r="N254" s="97"/>
      <c r="O254" s="97" t="s">
        <v>0</v>
      </c>
    </row>
    <row r="255" spans="1:15" x14ac:dyDescent="0.25">
      <c r="A255" s="97" t="s">
        <v>702</v>
      </c>
      <c r="B255" s="97" t="s">
        <v>233</v>
      </c>
      <c r="C255" s="97">
        <v>80.53</v>
      </c>
      <c r="D255" s="97">
        <v>82.24</v>
      </c>
      <c r="E255" s="97"/>
      <c r="F255" s="97">
        <v>81.05</v>
      </c>
      <c r="G255" s="97">
        <v>82.18</v>
      </c>
      <c r="H255" s="97"/>
      <c r="I255" s="97">
        <v>75.92</v>
      </c>
      <c r="J255" s="97">
        <v>81.790000000000006</v>
      </c>
      <c r="K255" s="97" t="s">
        <v>405</v>
      </c>
      <c r="L255" s="97">
        <v>75.66</v>
      </c>
      <c r="M255" s="97">
        <v>81.75</v>
      </c>
      <c r="N255" s="97" t="s">
        <v>405</v>
      </c>
      <c r="O255" s="97" t="s">
        <v>0</v>
      </c>
    </row>
    <row r="256" spans="1:15" x14ac:dyDescent="0.25">
      <c r="A256" s="97" t="s">
        <v>701</v>
      </c>
      <c r="B256" s="97" t="s">
        <v>510</v>
      </c>
      <c r="C256" s="97">
        <v>100</v>
      </c>
      <c r="D256" s="97">
        <v>89.58</v>
      </c>
      <c r="E256" s="97"/>
      <c r="F256" s="97">
        <v>100</v>
      </c>
      <c r="G256" s="97">
        <v>89.58</v>
      </c>
      <c r="H256" s="97"/>
      <c r="I256" s="97">
        <v>95.56</v>
      </c>
      <c r="J256" s="97">
        <v>92.44</v>
      </c>
      <c r="K256" s="97"/>
      <c r="L256" s="97">
        <v>95.56</v>
      </c>
      <c r="M256" s="97">
        <v>92.44</v>
      </c>
      <c r="N256" s="97"/>
      <c r="O256" s="97" t="s">
        <v>0</v>
      </c>
    </row>
    <row r="257" spans="1:15" x14ac:dyDescent="0.25">
      <c r="A257" s="97" t="s">
        <v>700</v>
      </c>
      <c r="B257" s="97" t="s">
        <v>1008</v>
      </c>
      <c r="C257" s="97">
        <v>87.5</v>
      </c>
      <c r="D257" s="97">
        <v>82.99</v>
      </c>
      <c r="E257" s="97"/>
      <c r="F257" s="97">
        <v>78.569999999999993</v>
      </c>
      <c r="G257" s="97">
        <v>81.22</v>
      </c>
      <c r="H257" s="97"/>
      <c r="I257" s="97">
        <v>85.71</v>
      </c>
      <c r="J257" s="97">
        <v>81.739999999999995</v>
      </c>
      <c r="K257" s="97"/>
      <c r="L257" s="97">
        <v>73.08</v>
      </c>
      <c r="M257" s="97">
        <v>81.05</v>
      </c>
      <c r="N257" s="97"/>
      <c r="O257" s="97" t="s">
        <v>2</v>
      </c>
    </row>
    <row r="258" spans="1:15" x14ac:dyDescent="0.25">
      <c r="A258" s="97" t="s">
        <v>699</v>
      </c>
      <c r="B258" s="97" t="s">
        <v>430</v>
      </c>
      <c r="C258" s="97">
        <v>94.87</v>
      </c>
      <c r="D258" s="97">
        <v>82.84</v>
      </c>
      <c r="E258" s="97"/>
      <c r="F258" s="97">
        <v>94.87</v>
      </c>
      <c r="G258" s="97">
        <v>82.84</v>
      </c>
      <c r="H258" s="97"/>
      <c r="I258" s="97">
        <v>66.150000000000006</v>
      </c>
      <c r="J258" s="97">
        <v>82.33</v>
      </c>
      <c r="K258" s="97" t="s">
        <v>405</v>
      </c>
      <c r="L258" s="97">
        <v>66.150000000000006</v>
      </c>
      <c r="M258" s="97">
        <v>82.33</v>
      </c>
      <c r="N258" s="97" t="s">
        <v>405</v>
      </c>
      <c r="O258" s="97" t="s">
        <v>0</v>
      </c>
    </row>
    <row r="259" spans="1:15" x14ac:dyDescent="0.25">
      <c r="A259" s="97" t="s">
        <v>698</v>
      </c>
      <c r="B259" s="97" t="s">
        <v>234</v>
      </c>
      <c r="C259" s="97">
        <v>98.13</v>
      </c>
      <c r="D259" s="97">
        <v>90.99</v>
      </c>
      <c r="E259" s="97" t="s">
        <v>407</v>
      </c>
      <c r="F259" s="97">
        <v>98.13</v>
      </c>
      <c r="G259" s="97">
        <v>90.99</v>
      </c>
      <c r="H259" s="97" t="s">
        <v>407</v>
      </c>
      <c r="I259" s="97">
        <v>95.87</v>
      </c>
      <c r="J259" s="97">
        <v>89.79</v>
      </c>
      <c r="K259" s="97" t="s">
        <v>407</v>
      </c>
      <c r="L259" s="97">
        <v>95.87</v>
      </c>
      <c r="M259" s="97">
        <v>89.79</v>
      </c>
      <c r="N259" s="97" t="s">
        <v>407</v>
      </c>
      <c r="O259" s="97" t="s">
        <v>0</v>
      </c>
    </row>
    <row r="260" spans="1:15" x14ac:dyDescent="0.25">
      <c r="A260" s="97" t="s">
        <v>697</v>
      </c>
      <c r="B260" s="97" t="s">
        <v>235</v>
      </c>
      <c r="C260" s="97">
        <v>63.77</v>
      </c>
      <c r="D260" s="97">
        <v>83.3</v>
      </c>
      <c r="E260" s="97" t="s">
        <v>405</v>
      </c>
      <c r="F260" s="97">
        <v>87.19</v>
      </c>
      <c r="G260" s="97">
        <v>84.74</v>
      </c>
      <c r="H260" s="97"/>
      <c r="I260" s="97">
        <v>61.22</v>
      </c>
      <c r="J260" s="97">
        <v>83.7</v>
      </c>
      <c r="K260" s="97" t="s">
        <v>405</v>
      </c>
      <c r="L260" s="97">
        <v>79.47</v>
      </c>
      <c r="M260" s="97">
        <v>82.57</v>
      </c>
      <c r="N260" s="97"/>
      <c r="O260" s="97" t="s">
        <v>0</v>
      </c>
    </row>
    <row r="261" spans="1:15" x14ac:dyDescent="0.25">
      <c r="A261" s="97" t="s">
        <v>696</v>
      </c>
      <c r="B261" s="97" t="s">
        <v>236</v>
      </c>
      <c r="C261" s="97">
        <v>95.42</v>
      </c>
      <c r="D261" s="97">
        <v>83.69</v>
      </c>
      <c r="E261" s="97" t="s">
        <v>407</v>
      </c>
      <c r="F261" s="97">
        <v>95.42</v>
      </c>
      <c r="G261" s="97">
        <v>83.69</v>
      </c>
      <c r="H261" s="97" t="s">
        <v>407</v>
      </c>
      <c r="I261" s="97">
        <v>87.01</v>
      </c>
      <c r="J261" s="97">
        <v>82.04</v>
      </c>
      <c r="K261" s="97"/>
      <c r="L261" s="97">
        <v>87.01</v>
      </c>
      <c r="M261" s="97">
        <v>82.04</v>
      </c>
      <c r="N261" s="97"/>
      <c r="O261" s="97" t="s">
        <v>0</v>
      </c>
    </row>
    <row r="262" spans="1:15" x14ac:dyDescent="0.25">
      <c r="A262" s="97" t="s">
        <v>695</v>
      </c>
      <c r="B262" s="97" t="s">
        <v>237</v>
      </c>
      <c r="C262" s="97">
        <v>85.96</v>
      </c>
      <c r="D262" s="97">
        <v>84.18</v>
      </c>
      <c r="E262" s="97"/>
      <c r="F262" s="97">
        <v>86.75</v>
      </c>
      <c r="G262" s="97">
        <v>85.49</v>
      </c>
      <c r="H262" s="97"/>
      <c r="I262" s="97">
        <v>81.900000000000006</v>
      </c>
      <c r="J262" s="97">
        <v>82.48</v>
      </c>
      <c r="K262" s="97"/>
      <c r="L262" s="97">
        <v>82.84</v>
      </c>
      <c r="M262" s="97">
        <v>82.1</v>
      </c>
      <c r="N262" s="97"/>
      <c r="O262" s="97" t="s">
        <v>0</v>
      </c>
    </row>
    <row r="263" spans="1:15" x14ac:dyDescent="0.25">
      <c r="A263" s="97" t="s">
        <v>694</v>
      </c>
      <c r="B263" s="97" t="s">
        <v>238</v>
      </c>
      <c r="C263" s="97">
        <v>89</v>
      </c>
      <c r="D263" s="97">
        <v>82.9</v>
      </c>
      <c r="E263" s="97"/>
      <c r="F263" s="97"/>
      <c r="G263" s="97"/>
      <c r="H263" s="97"/>
      <c r="I263" s="97">
        <v>82.89</v>
      </c>
      <c r="J263" s="97">
        <v>82.69</v>
      </c>
      <c r="K263" s="97"/>
      <c r="L263" s="97"/>
      <c r="M263" s="97"/>
      <c r="N263" s="97"/>
      <c r="O263" s="97" t="s">
        <v>0</v>
      </c>
    </row>
    <row r="264" spans="1:15" x14ac:dyDescent="0.25">
      <c r="A264" s="97" t="s">
        <v>693</v>
      </c>
      <c r="B264" s="97" t="s">
        <v>239</v>
      </c>
      <c r="C264" s="97">
        <v>85.39</v>
      </c>
      <c r="D264" s="97">
        <v>85.04</v>
      </c>
      <c r="E264" s="97"/>
      <c r="F264" s="97">
        <v>85.39</v>
      </c>
      <c r="G264" s="97">
        <v>85.04</v>
      </c>
      <c r="H264" s="97"/>
      <c r="I264" s="97">
        <v>82.12</v>
      </c>
      <c r="J264" s="97">
        <v>83.98</v>
      </c>
      <c r="K264" s="97"/>
      <c r="L264" s="97">
        <v>82.12</v>
      </c>
      <c r="M264" s="97">
        <v>83.98</v>
      </c>
      <c r="N264" s="97"/>
      <c r="O264" s="97" t="s">
        <v>0</v>
      </c>
    </row>
    <row r="265" spans="1:15" x14ac:dyDescent="0.25">
      <c r="A265" s="97" t="s">
        <v>692</v>
      </c>
      <c r="B265" s="97" t="s">
        <v>471</v>
      </c>
      <c r="C265" s="97">
        <v>63.64</v>
      </c>
      <c r="D265" s="97">
        <v>86.49</v>
      </c>
      <c r="E265" s="97"/>
      <c r="F265" s="97"/>
      <c r="G265" s="97"/>
      <c r="H265" s="97"/>
      <c r="I265" s="97">
        <v>100</v>
      </c>
      <c r="J265" s="97">
        <v>85.57</v>
      </c>
      <c r="K265" s="97"/>
      <c r="L265" s="97"/>
      <c r="M265" s="97"/>
      <c r="N265" s="97"/>
      <c r="O265" s="97" t="s">
        <v>0</v>
      </c>
    </row>
    <row r="266" spans="1:15" x14ac:dyDescent="0.25">
      <c r="A266" s="97" t="s">
        <v>691</v>
      </c>
      <c r="B266" s="97" t="s">
        <v>240</v>
      </c>
      <c r="C266" s="97">
        <v>86.97</v>
      </c>
      <c r="D266" s="97">
        <v>84.7</v>
      </c>
      <c r="E266" s="97"/>
      <c r="F266" s="97">
        <v>86.97</v>
      </c>
      <c r="G266" s="97">
        <v>84.7</v>
      </c>
      <c r="H266" s="97"/>
      <c r="I266" s="97">
        <v>86.72</v>
      </c>
      <c r="J266" s="97">
        <v>83.29</v>
      </c>
      <c r="K266" s="97"/>
      <c r="L266" s="97">
        <v>86.72</v>
      </c>
      <c r="M266" s="97">
        <v>83.29</v>
      </c>
      <c r="N266" s="97"/>
      <c r="O266" s="97" t="s">
        <v>0</v>
      </c>
    </row>
    <row r="267" spans="1:15" x14ac:dyDescent="0.25">
      <c r="A267" s="97" t="s">
        <v>978</v>
      </c>
      <c r="B267" s="97" t="s">
        <v>979</v>
      </c>
      <c r="C267" s="97"/>
      <c r="D267" s="97"/>
      <c r="E267" s="97"/>
      <c r="F267" s="97"/>
      <c r="G267" s="97"/>
      <c r="H267" s="97"/>
      <c r="I267" s="97">
        <v>80</v>
      </c>
      <c r="J267" s="97">
        <v>80.040000000000006</v>
      </c>
      <c r="K267" s="97"/>
      <c r="L267" s="97"/>
      <c r="M267" s="97"/>
      <c r="N267" s="97"/>
      <c r="O267" s="97" t="s">
        <v>0</v>
      </c>
    </row>
    <row r="268" spans="1:15" x14ac:dyDescent="0.25">
      <c r="A268" s="97" t="s">
        <v>690</v>
      </c>
      <c r="B268" s="97" t="s">
        <v>241</v>
      </c>
      <c r="C268" s="97">
        <v>94.94</v>
      </c>
      <c r="D268" s="97">
        <v>94.79</v>
      </c>
      <c r="E268" s="97"/>
      <c r="F268" s="97">
        <v>94.94</v>
      </c>
      <c r="G268" s="97">
        <v>94.79</v>
      </c>
      <c r="H268" s="97"/>
      <c r="I268" s="97">
        <v>94.57</v>
      </c>
      <c r="J268" s="97">
        <v>94.57</v>
      </c>
      <c r="K268" s="97"/>
      <c r="L268" s="97">
        <v>94.57</v>
      </c>
      <c r="M268" s="97">
        <v>94.57</v>
      </c>
      <c r="N268" s="97"/>
      <c r="O268" s="97" t="s">
        <v>0</v>
      </c>
    </row>
    <row r="269" spans="1:15" x14ac:dyDescent="0.25">
      <c r="A269" s="97" t="s">
        <v>689</v>
      </c>
      <c r="B269" s="97" t="s">
        <v>242</v>
      </c>
      <c r="C269" s="97">
        <v>78.48</v>
      </c>
      <c r="D269" s="97">
        <v>84.19</v>
      </c>
      <c r="E269" s="97"/>
      <c r="F269" s="97">
        <v>74.14</v>
      </c>
      <c r="G269" s="97">
        <v>83.41</v>
      </c>
      <c r="H269" s="97"/>
      <c r="I269" s="97">
        <v>85.71</v>
      </c>
      <c r="J269" s="97">
        <v>82.52</v>
      </c>
      <c r="K269" s="97"/>
      <c r="L269" s="97">
        <v>84.15</v>
      </c>
      <c r="M269" s="97">
        <v>82.12</v>
      </c>
      <c r="N269" s="97"/>
      <c r="O269" s="97" t="s">
        <v>0</v>
      </c>
    </row>
    <row r="270" spans="1:15" x14ac:dyDescent="0.25">
      <c r="A270" s="97" t="s">
        <v>688</v>
      </c>
      <c r="B270" s="97" t="s">
        <v>243</v>
      </c>
      <c r="C270" s="97">
        <v>68.75</v>
      </c>
      <c r="D270" s="97">
        <v>79.900000000000006</v>
      </c>
      <c r="E270" s="97"/>
      <c r="F270" s="97"/>
      <c r="G270" s="97"/>
      <c r="H270" s="97"/>
      <c r="I270" s="97">
        <v>30.77</v>
      </c>
      <c r="J270" s="97">
        <v>78.260000000000005</v>
      </c>
      <c r="K270" s="97" t="s">
        <v>405</v>
      </c>
      <c r="L270" s="97"/>
      <c r="M270" s="97"/>
      <c r="N270" s="97"/>
      <c r="O270" s="97" t="s">
        <v>0</v>
      </c>
    </row>
    <row r="271" spans="1:15" x14ac:dyDescent="0.25">
      <c r="A271" s="97" t="s">
        <v>687</v>
      </c>
      <c r="B271" s="97" t="s">
        <v>244</v>
      </c>
      <c r="C271" s="97">
        <v>77.5</v>
      </c>
      <c r="D271" s="97">
        <v>81.96</v>
      </c>
      <c r="E271" s="97"/>
      <c r="F271" s="97">
        <v>75</v>
      </c>
      <c r="G271" s="97">
        <v>80.849999999999994</v>
      </c>
      <c r="H271" s="97"/>
      <c r="I271" s="97">
        <v>90</v>
      </c>
      <c r="J271" s="97">
        <v>82.01</v>
      </c>
      <c r="K271" s="97"/>
      <c r="L271" s="97">
        <v>87.5</v>
      </c>
      <c r="M271" s="97">
        <v>80.12</v>
      </c>
      <c r="N271" s="97"/>
      <c r="O271" s="97" t="s">
        <v>0</v>
      </c>
    </row>
    <row r="272" spans="1:15" x14ac:dyDescent="0.25">
      <c r="A272" s="97" t="s">
        <v>686</v>
      </c>
      <c r="B272" s="97" t="s">
        <v>451</v>
      </c>
      <c r="C272" s="97">
        <v>89.23</v>
      </c>
      <c r="D272" s="97">
        <v>84.64</v>
      </c>
      <c r="E272" s="97"/>
      <c r="F272" s="97">
        <v>89.23</v>
      </c>
      <c r="G272" s="97">
        <v>84.64</v>
      </c>
      <c r="H272" s="97"/>
      <c r="I272" s="97">
        <v>88.27</v>
      </c>
      <c r="J272" s="97">
        <v>85.56</v>
      </c>
      <c r="K272" s="97"/>
      <c r="L272" s="97">
        <v>88.27</v>
      </c>
      <c r="M272" s="97">
        <v>85.56</v>
      </c>
      <c r="N272" s="97"/>
      <c r="O272" s="97" t="s">
        <v>3</v>
      </c>
    </row>
    <row r="273" spans="1:15" x14ac:dyDescent="0.25">
      <c r="A273" s="97" t="s">
        <v>685</v>
      </c>
      <c r="B273" s="97" t="s">
        <v>431</v>
      </c>
      <c r="C273" s="97">
        <v>80.88</v>
      </c>
      <c r="D273" s="97">
        <v>83.39</v>
      </c>
      <c r="E273" s="97"/>
      <c r="F273" s="97">
        <v>80.78</v>
      </c>
      <c r="G273" s="97">
        <v>83.39</v>
      </c>
      <c r="H273" s="97"/>
      <c r="I273" s="97">
        <v>79.41</v>
      </c>
      <c r="J273" s="97">
        <v>81.94</v>
      </c>
      <c r="K273" s="97"/>
      <c r="L273" s="97">
        <v>79.319999999999993</v>
      </c>
      <c r="M273" s="97">
        <v>81.95</v>
      </c>
      <c r="N273" s="97"/>
      <c r="O273" s="97" t="s">
        <v>0</v>
      </c>
    </row>
    <row r="274" spans="1:15" x14ac:dyDescent="0.25">
      <c r="A274" s="97" t="s">
        <v>980</v>
      </c>
      <c r="B274" s="97" t="s">
        <v>981</v>
      </c>
      <c r="C274" s="97"/>
      <c r="D274" s="97"/>
      <c r="E274" s="97"/>
      <c r="F274" s="97"/>
      <c r="G274" s="97"/>
      <c r="H274" s="97"/>
      <c r="I274" s="97">
        <v>69.23</v>
      </c>
      <c r="J274" s="97">
        <v>79.86</v>
      </c>
      <c r="K274" s="97"/>
      <c r="L274" s="97">
        <v>69.23</v>
      </c>
      <c r="M274" s="97">
        <v>79.86</v>
      </c>
      <c r="N274" s="97"/>
      <c r="O274" s="97" t="s">
        <v>0</v>
      </c>
    </row>
    <row r="275" spans="1:15" x14ac:dyDescent="0.25">
      <c r="A275" s="97" t="s">
        <v>684</v>
      </c>
      <c r="B275" s="97" t="s">
        <v>245</v>
      </c>
      <c r="C275" s="97">
        <v>100</v>
      </c>
      <c r="D275" s="97">
        <v>93.15</v>
      </c>
      <c r="E275" s="97"/>
      <c r="F275" s="97">
        <v>100</v>
      </c>
      <c r="G275" s="97">
        <v>93.15</v>
      </c>
      <c r="H275" s="97"/>
      <c r="I275" s="97">
        <v>86.36</v>
      </c>
      <c r="J275" s="97">
        <v>83.95</v>
      </c>
      <c r="K275" s="97"/>
      <c r="L275" s="97">
        <v>86.36</v>
      </c>
      <c r="M275" s="97">
        <v>83.95</v>
      </c>
      <c r="N275" s="97"/>
      <c r="O275" s="97" t="s">
        <v>0</v>
      </c>
    </row>
    <row r="276" spans="1:15" x14ac:dyDescent="0.25">
      <c r="A276" s="97" t="s">
        <v>683</v>
      </c>
      <c r="B276" s="97" t="s">
        <v>452</v>
      </c>
      <c r="C276" s="97">
        <v>81.05</v>
      </c>
      <c r="D276" s="97">
        <v>82.16</v>
      </c>
      <c r="E276" s="97"/>
      <c r="F276" s="97">
        <v>81.05</v>
      </c>
      <c r="G276" s="97">
        <v>82.16</v>
      </c>
      <c r="H276" s="97"/>
      <c r="I276" s="97">
        <v>84.21</v>
      </c>
      <c r="J276" s="97">
        <v>87.65</v>
      </c>
      <c r="K276" s="97"/>
      <c r="L276" s="97">
        <v>84.21</v>
      </c>
      <c r="M276" s="97">
        <v>87.65</v>
      </c>
      <c r="N276" s="97"/>
      <c r="O276" s="97" t="s">
        <v>3</v>
      </c>
    </row>
    <row r="277" spans="1:15" x14ac:dyDescent="0.25">
      <c r="A277" s="97" t="s">
        <v>682</v>
      </c>
      <c r="B277" s="97" t="s">
        <v>432</v>
      </c>
      <c r="C277" s="97">
        <v>91.82</v>
      </c>
      <c r="D277" s="97">
        <v>80.05</v>
      </c>
      <c r="E277" s="97" t="s">
        <v>407</v>
      </c>
      <c r="F277" s="97">
        <v>91.82</v>
      </c>
      <c r="G277" s="97">
        <v>80.05</v>
      </c>
      <c r="H277" s="97" t="s">
        <v>407</v>
      </c>
      <c r="I277" s="97">
        <v>85.42</v>
      </c>
      <c r="J277" s="97">
        <v>79.709999999999994</v>
      </c>
      <c r="K277" s="97"/>
      <c r="L277" s="97">
        <v>85.42</v>
      </c>
      <c r="M277" s="97">
        <v>79.709999999999994</v>
      </c>
      <c r="N277" s="97"/>
      <c r="O277" s="97" t="s">
        <v>0</v>
      </c>
    </row>
    <row r="278" spans="1:15" x14ac:dyDescent="0.25">
      <c r="A278" s="97" t="s">
        <v>681</v>
      </c>
      <c r="B278" s="97" t="s">
        <v>246</v>
      </c>
      <c r="C278" s="97">
        <v>82.99</v>
      </c>
      <c r="D278" s="97">
        <v>83.58</v>
      </c>
      <c r="E278" s="97"/>
      <c r="F278" s="97">
        <v>82.99</v>
      </c>
      <c r="G278" s="97">
        <v>83.58</v>
      </c>
      <c r="H278" s="97"/>
      <c r="I278" s="97">
        <v>81.03</v>
      </c>
      <c r="J278" s="97">
        <v>82.3</v>
      </c>
      <c r="K278" s="97"/>
      <c r="L278" s="97">
        <v>81.03</v>
      </c>
      <c r="M278" s="97">
        <v>82.3</v>
      </c>
      <c r="N278" s="97"/>
      <c r="O278" s="97" t="s">
        <v>0</v>
      </c>
    </row>
    <row r="279" spans="1:15" x14ac:dyDescent="0.25">
      <c r="A279" s="97" t="s">
        <v>680</v>
      </c>
      <c r="B279" s="97" t="s">
        <v>247</v>
      </c>
      <c r="C279" s="97">
        <v>81.319999999999993</v>
      </c>
      <c r="D279" s="97">
        <v>80.349999999999994</v>
      </c>
      <c r="E279" s="97"/>
      <c r="F279" s="97">
        <v>81.319999999999993</v>
      </c>
      <c r="G279" s="97">
        <v>80.349999999999994</v>
      </c>
      <c r="H279" s="97"/>
      <c r="I279" s="97">
        <v>80.709999999999994</v>
      </c>
      <c r="J279" s="97">
        <v>80.08</v>
      </c>
      <c r="K279" s="97"/>
      <c r="L279" s="97">
        <v>80.709999999999994</v>
      </c>
      <c r="M279" s="97">
        <v>80.08</v>
      </c>
      <c r="N279" s="97"/>
      <c r="O279" s="97" t="s">
        <v>0</v>
      </c>
    </row>
    <row r="280" spans="1:15" x14ac:dyDescent="0.25">
      <c r="A280" s="97" t="s">
        <v>679</v>
      </c>
      <c r="B280" s="97" t="s">
        <v>434</v>
      </c>
      <c r="C280" s="97">
        <v>81.75</v>
      </c>
      <c r="D280" s="97">
        <v>82.11</v>
      </c>
      <c r="E280" s="97"/>
      <c r="F280" s="97">
        <v>81.75</v>
      </c>
      <c r="G280" s="97">
        <v>82.11</v>
      </c>
      <c r="H280" s="97"/>
      <c r="I280" s="97">
        <v>80</v>
      </c>
      <c r="J280" s="97">
        <v>81.52</v>
      </c>
      <c r="K280" s="97"/>
      <c r="L280" s="97">
        <v>80</v>
      </c>
      <c r="M280" s="97">
        <v>81.52</v>
      </c>
      <c r="N280" s="97"/>
      <c r="O280" s="97" t="s">
        <v>0</v>
      </c>
    </row>
    <row r="281" spans="1:15" x14ac:dyDescent="0.25">
      <c r="A281" s="97" t="s">
        <v>678</v>
      </c>
      <c r="B281" s="97" t="s">
        <v>248</v>
      </c>
      <c r="C281" s="97">
        <v>87.18</v>
      </c>
      <c r="D281" s="97">
        <v>83.32</v>
      </c>
      <c r="E281" s="97" t="s">
        <v>407</v>
      </c>
      <c r="F281" s="97">
        <v>87.33</v>
      </c>
      <c r="G281" s="97">
        <v>83.19</v>
      </c>
      <c r="H281" s="97" t="s">
        <v>407</v>
      </c>
      <c r="I281" s="97">
        <v>87.13</v>
      </c>
      <c r="J281" s="97">
        <v>82.5</v>
      </c>
      <c r="K281" s="97" t="s">
        <v>407</v>
      </c>
      <c r="L281" s="97">
        <v>87.23</v>
      </c>
      <c r="M281" s="97">
        <v>82.4</v>
      </c>
      <c r="N281" s="97" t="s">
        <v>407</v>
      </c>
      <c r="O281" s="97" t="s">
        <v>0</v>
      </c>
    </row>
    <row r="282" spans="1:15" x14ac:dyDescent="0.25">
      <c r="A282" s="97" t="s">
        <v>677</v>
      </c>
      <c r="B282" s="97" t="s">
        <v>433</v>
      </c>
      <c r="C282" s="97">
        <v>84.22</v>
      </c>
      <c r="D282" s="97">
        <v>84.61</v>
      </c>
      <c r="E282" s="97"/>
      <c r="F282" s="97">
        <v>84.22</v>
      </c>
      <c r="G282" s="97">
        <v>84.61</v>
      </c>
      <c r="H282" s="97"/>
      <c r="I282" s="97">
        <v>81.91</v>
      </c>
      <c r="J282" s="97">
        <v>83.39</v>
      </c>
      <c r="K282" s="97"/>
      <c r="L282" s="97">
        <v>81.91</v>
      </c>
      <c r="M282" s="97">
        <v>83.39</v>
      </c>
      <c r="N282" s="97"/>
      <c r="O282" s="97" t="s">
        <v>0</v>
      </c>
    </row>
    <row r="283" spans="1:15" x14ac:dyDescent="0.25">
      <c r="A283" s="97" t="s">
        <v>676</v>
      </c>
      <c r="B283" s="97" t="s">
        <v>472</v>
      </c>
      <c r="C283" s="97">
        <v>92.36</v>
      </c>
      <c r="D283" s="97">
        <v>79.03</v>
      </c>
      <c r="E283" s="97" t="s">
        <v>407</v>
      </c>
      <c r="F283" s="97"/>
      <c r="G283" s="97"/>
      <c r="H283" s="97"/>
      <c r="I283" s="97">
        <v>90.67</v>
      </c>
      <c r="J283" s="97">
        <v>78.81</v>
      </c>
      <c r="K283" s="97" t="s">
        <v>407</v>
      </c>
      <c r="L283" s="97"/>
      <c r="M283" s="97"/>
      <c r="N283" s="97"/>
      <c r="O283" s="97" t="s">
        <v>0</v>
      </c>
    </row>
    <row r="284" spans="1:15" x14ac:dyDescent="0.25">
      <c r="A284" s="97" t="s">
        <v>675</v>
      </c>
      <c r="B284" s="97" t="s">
        <v>249</v>
      </c>
      <c r="C284" s="97">
        <v>77.459999999999994</v>
      </c>
      <c r="D284" s="97">
        <v>82.6</v>
      </c>
      <c r="E284" s="97"/>
      <c r="F284" s="97">
        <v>72.73</v>
      </c>
      <c r="G284" s="97">
        <v>79.33</v>
      </c>
      <c r="H284" s="97"/>
      <c r="I284" s="97">
        <v>81.25</v>
      </c>
      <c r="J284" s="97">
        <v>84.52</v>
      </c>
      <c r="K284" s="97"/>
      <c r="L284" s="97"/>
      <c r="M284" s="97"/>
      <c r="N284" s="97"/>
      <c r="O284" s="97" t="s">
        <v>0</v>
      </c>
    </row>
    <row r="285" spans="1:15" x14ac:dyDescent="0.25">
      <c r="A285" s="97" t="s">
        <v>674</v>
      </c>
      <c r="B285" s="97" t="s">
        <v>250</v>
      </c>
      <c r="C285" s="97">
        <v>84.25</v>
      </c>
      <c r="D285" s="97">
        <v>83.05</v>
      </c>
      <c r="E285" s="97"/>
      <c r="F285" s="97">
        <v>84.25</v>
      </c>
      <c r="G285" s="97">
        <v>83.05</v>
      </c>
      <c r="H285" s="97"/>
      <c r="I285" s="97">
        <v>88.98</v>
      </c>
      <c r="J285" s="97">
        <v>82.14</v>
      </c>
      <c r="K285" s="97"/>
      <c r="L285" s="97">
        <v>88.98</v>
      </c>
      <c r="M285" s="97">
        <v>82.14</v>
      </c>
      <c r="N285" s="97"/>
      <c r="O285" s="97" t="s">
        <v>0</v>
      </c>
    </row>
    <row r="286" spans="1:15" x14ac:dyDescent="0.25">
      <c r="A286" s="97" t="s">
        <v>673</v>
      </c>
      <c r="B286" s="97" t="s">
        <v>435</v>
      </c>
      <c r="C286" s="97">
        <v>78.69</v>
      </c>
      <c r="D286" s="97">
        <v>83.65</v>
      </c>
      <c r="E286" s="97" t="s">
        <v>405</v>
      </c>
      <c r="F286" s="97">
        <v>78.73</v>
      </c>
      <c r="G286" s="97">
        <v>83.65</v>
      </c>
      <c r="H286" s="97" t="s">
        <v>405</v>
      </c>
      <c r="I286" s="97">
        <v>77.45</v>
      </c>
      <c r="J286" s="97">
        <v>82.49</v>
      </c>
      <c r="K286" s="97"/>
      <c r="L286" s="97">
        <v>77.349999999999994</v>
      </c>
      <c r="M286" s="97">
        <v>82.49</v>
      </c>
      <c r="N286" s="97"/>
      <c r="O286" s="97" t="s">
        <v>0</v>
      </c>
    </row>
    <row r="287" spans="1:15" x14ac:dyDescent="0.25">
      <c r="A287" s="97" t="s">
        <v>672</v>
      </c>
      <c r="B287" s="97" t="s">
        <v>473</v>
      </c>
      <c r="C287" s="97">
        <v>83.78</v>
      </c>
      <c r="D287" s="97">
        <v>82.69</v>
      </c>
      <c r="E287" s="97"/>
      <c r="F287" s="97"/>
      <c r="G287" s="97"/>
      <c r="H287" s="97"/>
      <c r="I287" s="97">
        <v>56.14</v>
      </c>
      <c r="J287" s="97">
        <v>80.12</v>
      </c>
      <c r="K287" s="97" t="s">
        <v>405</v>
      </c>
      <c r="L287" s="97"/>
      <c r="M287" s="97"/>
      <c r="N287" s="97"/>
      <c r="O287" s="97" t="s">
        <v>0</v>
      </c>
    </row>
    <row r="288" spans="1:15" x14ac:dyDescent="0.25">
      <c r="A288" s="97" t="s">
        <v>982</v>
      </c>
      <c r="B288" s="97" t="s">
        <v>983</v>
      </c>
      <c r="C288" s="97"/>
      <c r="D288" s="97"/>
      <c r="E288" s="97"/>
      <c r="F288" s="97"/>
      <c r="G288" s="97"/>
      <c r="H288" s="97"/>
      <c r="I288" s="97">
        <v>78.569999999999993</v>
      </c>
      <c r="J288" s="97">
        <v>84.13</v>
      </c>
      <c r="K288" s="97"/>
      <c r="L288" s="97"/>
      <c r="M288" s="97"/>
      <c r="N288" s="97"/>
      <c r="O288" s="97" t="s">
        <v>0</v>
      </c>
    </row>
    <row r="289" spans="1:15" x14ac:dyDescent="0.25">
      <c r="A289" s="97" t="s">
        <v>671</v>
      </c>
      <c r="B289" s="97" t="s">
        <v>436</v>
      </c>
      <c r="C289" s="97">
        <v>83.56</v>
      </c>
      <c r="D289" s="97">
        <v>84.42</v>
      </c>
      <c r="E289" s="97"/>
      <c r="F289" s="97">
        <v>83.56</v>
      </c>
      <c r="G289" s="97">
        <v>84.42</v>
      </c>
      <c r="H289" s="97"/>
      <c r="I289" s="97">
        <v>64.06</v>
      </c>
      <c r="J289" s="97">
        <v>81.66</v>
      </c>
      <c r="K289" s="97" t="s">
        <v>405</v>
      </c>
      <c r="L289" s="97">
        <v>64.06</v>
      </c>
      <c r="M289" s="97">
        <v>81.66</v>
      </c>
      <c r="N289" s="97" t="s">
        <v>405</v>
      </c>
      <c r="O289" s="97" t="s">
        <v>0</v>
      </c>
    </row>
    <row r="290" spans="1:15" x14ac:dyDescent="0.25">
      <c r="A290" s="97" t="s">
        <v>670</v>
      </c>
      <c r="B290" s="97" t="s">
        <v>251</v>
      </c>
      <c r="C290" s="97">
        <v>81.430000000000007</v>
      </c>
      <c r="D290" s="97">
        <v>83.98</v>
      </c>
      <c r="E290" s="97"/>
      <c r="F290" s="97">
        <v>81.819999999999993</v>
      </c>
      <c r="G290" s="97">
        <v>83.96</v>
      </c>
      <c r="H290" s="97"/>
      <c r="I290" s="97">
        <v>81.28</v>
      </c>
      <c r="J290" s="97">
        <v>82.7</v>
      </c>
      <c r="K290" s="97"/>
      <c r="L290" s="97">
        <v>81.53</v>
      </c>
      <c r="M290" s="97">
        <v>82.72</v>
      </c>
      <c r="N290" s="97"/>
      <c r="O290" s="97" t="s">
        <v>0</v>
      </c>
    </row>
    <row r="291" spans="1:15" x14ac:dyDescent="0.25">
      <c r="A291" s="97" t="s">
        <v>669</v>
      </c>
      <c r="B291" s="97" t="s">
        <v>252</v>
      </c>
      <c r="C291" s="97">
        <v>67.260000000000005</v>
      </c>
      <c r="D291" s="97">
        <v>77</v>
      </c>
      <c r="E291" s="97"/>
      <c r="F291" s="97">
        <v>67.260000000000005</v>
      </c>
      <c r="G291" s="97">
        <v>77</v>
      </c>
      <c r="H291" s="97"/>
      <c r="I291" s="97">
        <v>61.8</v>
      </c>
      <c r="J291" s="97">
        <v>76.97</v>
      </c>
      <c r="K291" s="97" t="s">
        <v>405</v>
      </c>
      <c r="L291" s="97">
        <v>61.8</v>
      </c>
      <c r="M291" s="97">
        <v>76.97</v>
      </c>
      <c r="N291" s="97" t="s">
        <v>405</v>
      </c>
      <c r="O291" s="97" t="s">
        <v>0</v>
      </c>
    </row>
    <row r="292" spans="1:15" x14ac:dyDescent="0.25">
      <c r="A292" s="97" t="s">
        <v>668</v>
      </c>
      <c r="B292" s="97" t="s">
        <v>352</v>
      </c>
      <c r="C292" s="97">
        <v>62.5</v>
      </c>
      <c r="D292" s="97">
        <v>80.03</v>
      </c>
      <c r="E292" s="97"/>
      <c r="F292" s="97"/>
      <c r="G292" s="97"/>
      <c r="H292" s="97"/>
      <c r="I292" s="97">
        <v>80</v>
      </c>
      <c r="J292" s="97">
        <v>78.84</v>
      </c>
      <c r="K292" s="97"/>
      <c r="L292" s="97"/>
      <c r="M292" s="97"/>
      <c r="N292" s="97"/>
      <c r="O292" s="97" t="s">
        <v>2</v>
      </c>
    </row>
    <row r="293" spans="1:15" x14ac:dyDescent="0.25">
      <c r="A293" s="97" t="s">
        <v>667</v>
      </c>
      <c r="B293" s="97" t="s">
        <v>253</v>
      </c>
      <c r="C293" s="97">
        <v>66.67</v>
      </c>
      <c r="D293" s="97">
        <v>83.54</v>
      </c>
      <c r="E293" s="97" t="s">
        <v>405</v>
      </c>
      <c r="F293" s="97">
        <v>66.67</v>
      </c>
      <c r="G293" s="97">
        <v>83.54</v>
      </c>
      <c r="H293" s="97" t="s">
        <v>405</v>
      </c>
      <c r="I293" s="97">
        <v>95.35</v>
      </c>
      <c r="J293" s="97">
        <v>83.69</v>
      </c>
      <c r="K293" s="97"/>
      <c r="L293" s="97">
        <v>95.35</v>
      </c>
      <c r="M293" s="97">
        <v>83.69</v>
      </c>
      <c r="N293" s="97"/>
      <c r="O293" s="97" t="s">
        <v>0</v>
      </c>
    </row>
    <row r="294" spans="1:15" x14ac:dyDescent="0.25">
      <c r="A294" s="97" t="s">
        <v>666</v>
      </c>
      <c r="B294" s="97" t="s">
        <v>254</v>
      </c>
      <c r="C294" s="97">
        <v>78.83</v>
      </c>
      <c r="D294" s="97">
        <v>83.37</v>
      </c>
      <c r="E294" s="97"/>
      <c r="F294" s="97">
        <v>78.83</v>
      </c>
      <c r="G294" s="97">
        <v>83.37</v>
      </c>
      <c r="H294" s="97"/>
      <c r="I294" s="97">
        <v>81.680000000000007</v>
      </c>
      <c r="J294" s="97">
        <v>82.14</v>
      </c>
      <c r="K294" s="97"/>
      <c r="L294" s="97">
        <v>81.680000000000007</v>
      </c>
      <c r="M294" s="97">
        <v>82.14</v>
      </c>
      <c r="N294" s="97"/>
      <c r="O294" s="97" t="s">
        <v>0</v>
      </c>
    </row>
    <row r="295" spans="1:15" x14ac:dyDescent="0.25">
      <c r="A295" s="97" t="s">
        <v>665</v>
      </c>
      <c r="B295" s="97" t="s">
        <v>474</v>
      </c>
      <c r="C295" s="97">
        <v>93.75</v>
      </c>
      <c r="D295" s="97">
        <v>80.56</v>
      </c>
      <c r="E295" s="97"/>
      <c r="F295" s="97"/>
      <c r="G295" s="97"/>
      <c r="H295" s="97"/>
      <c r="I295" s="97">
        <v>95</v>
      </c>
      <c r="J295" s="97">
        <v>79.599999999999994</v>
      </c>
      <c r="K295" s="97"/>
      <c r="L295" s="97"/>
      <c r="M295" s="97"/>
      <c r="N295" s="97"/>
      <c r="O295" s="97" t="s">
        <v>0</v>
      </c>
    </row>
    <row r="296" spans="1:15" x14ac:dyDescent="0.25">
      <c r="A296" s="97" t="s">
        <v>664</v>
      </c>
      <c r="B296" s="97" t="s">
        <v>255</v>
      </c>
      <c r="C296" s="97">
        <v>64.44</v>
      </c>
      <c r="D296" s="97">
        <v>83.41</v>
      </c>
      <c r="E296" s="97" t="s">
        <v>405</v>
      </c>
      <c r="F296" s="97">
        <v>64.44</v>
      </c>
      <c r="G296" s="97">
        <v>83.41</v>
      </c>
      <c r="H296" s="97" t="s">
        <v>405</v>
      </c>
      <c r="I296" s="97">
        <v>58.7</v>
      </c>
      <c r="J296" s="97">
        <v>80.349999999999994</v>
      </c>
      <c r="K296" s="97" t="s">
        <v>405</v>
      </c>
      <c r="L296" s="97">
        <v>58.7</v>
      </c>
      <c r="M296" s="97">
        <v>80.349999999999994</v>
      </c>
      <c r="N296" s="97" t="s">
        <v>405</v>
      </c>
      <c r="O296" s="97" t="s">
        <v>0</v>
      </c>
    </row>
    <row r="297" spans="1:15" x14ac:dyDescent="0.25">
      <c r="A297" s="97" t="s">
        <v>663</v>
      </c>
      <c r="B297" s="97" t="s">
        <v>256</v>
      </c>
      <c r="C297" s="97">
        <v>85.26</v>
      </c>
      <c r="D297" s="97">
        <v>83.78</v>
      </c>
      <c r="E297" s="97"/>
      <c r="F297" s="97">
        <v>85.04</v>
      </c>
      <c r="G297" s="97">
        <v>83.77</v>
      </c>
      <c r="H297" s="97"/>
      <c r="I297" s="97">
        <v>84.92</v>
      </c>
      <c r="J297" s="97">
        <v>82.83</v>
      </c>
      <c r="K297" s="97"/>
      <c r="L297" s="97">
        <v>84.9</v>
      </c>
      <c r="M297" s="97">
        <v>82.82</v>
      </c>
      <c r="N297" s="97"/>
      <c r="O297" s="97" t="s">
        <v>0</v>
      </c>
    </row>
    <row r="298" spans="1:15" x14ac:dyDescent="0.25">
      <c r="A298" s="97" t="s">
        <v>662</v>
      </c>
      <c r="B298" s="97" t="s">
        <v>257</v>
      </c>
      <c r="C298" s="97">
        <v>73.08</v>
      </c>
      <c r="D298" s="97">
        <v>80.2</v>
      </c>
      <c r="E298" s="97" t="s">
        <v>405</v>
      </c>
      <c r="F298" s="97">
        <v>73.08</v>
      </c>
      <c r="G298" s="97">
        <v>80.2</v>
      </c>
      <c r="H298" s="97" t="s">
        <v>405</v>
      </c>
      <c r="I298" s="97">
        <v>76.25</v>
      </c>
      <c r="J298" s="97">
        <v>79.91</v>
      </c>
      <c r="K298" s="97"/>
      <c r="L298" s="97">
        <v>76.25</v>
      </c>
      <c r="M298" s="97">
        <v>79.91</v>
      </c>
      <c r="N298" s="97"/>
      <c r="O298" s="97" t="s">
        <v>0</v>
      </c>
    </row>
    <row r="299" spans="1:15" x14ac:dyDescent="0.25">
      <c r="A299" s="97" t="s">
        <v>661</v>
      </c>
      <c r="B299" s="97" t="s">
        <v>258</v>
      </c>
      <c r="C299" s="97">
        <v>86.27</v>
      </c>
      <c r="D299" s="97">
        <v>74.06</v>
      </c>
      <c r="E299" s="97"/>
      <c r="F299" s="97">
        <v>86.27</v>
      </c>
      <c r="G299" s="97">
        <v>74.06</v>
      </c>
      <c r="H299" s="97"/>
      <c r="I299" s="97">
        <v>84.31</v>
      </c>
      <c r="J299" s="97">
        <v>77.72</v>
      </c>
      <c r="K299" s="97"/>
      <c r="L299" s="97">
        <v>84.31</v>
      </c>
      <c r="M299" s="97">
        <v>77.72</v>
      </c>
      <c r="N299" s="97"/>
      <c r="O299" s="97" t="s">
        <v>0</v>
      </c>
    </row>
    <row r="300" spans="1:15" x14ac:dyDescent="0.25">
      <c r="A300" s="97" t="s">
        <v>660</v>
      </c>
      <c r="B300" s="97" t="s">
        <v>259</v>
      </c>
      <c r="C300" s="97">
        <v>85.61</v>
      </c>
      <c r="D300" s="97">
        <v>83.13</v>
      </c>
      <c r="E300" s="97"/>
      <c r="F300" s="97">
        <v>85.58</v>
      </c>
      <c r="G300" s="97">
        <v>83.14</v>
      </c>
      <c r="H300" s="97"/>
      <c r="I300" s="97">
        <v>86.23</v>
      </c>
      <c r="J300" s="97">
        <v>82.28</v>
      </c>
      <c r="K300" s="97" t="s">
        <v>407</v>
      </c>
      <c r="L300" s="97">
        <v>86.19</v>
      </c>
      <c r="M300" s="97">
        <v>82.35</v>
      </c>
      <c r="N300" s="97" t="s">
        <v>407</v>
      </c>
      <c r="O300" s="97" t="s">
        <v>0</v>
      </c>
    </row>
    <row r="301" spans="1:15" x14ac:dyDescent="0.25">
      <c r="A301" s="97" t="s">
        <v>984</v>
      </c>
      <c r="B301" s="97" t="s">
        <v>985</v>
      </c>
      <c r="C301" s="97"/>
      <c r="D301" s="97"/>
      <c r="E301" s="97"/>
      <c r="F301" s="97"/>
      <c r="G301" s="97"/>
      <c r="H301" s="97"/>
      <c r="I301" s="97">
        <v>80.61</v>
      </c>
      <c r="J301" s="97">
        <v>81.59</v>
      </c>
      <c r="K301" s="97"/>
      <c r="L301" s="97"/>
      <c r="M301" s="97"/>
      <c r="N301" s="97"/>
      <c r="O301" s="97" t="s">
        <v>0</v>
      </c>
    </row>
    <row r="302" spans="1:15" x14ac:dyDescent="0.25">
      <c r="A302" s="97" t="s">
        <v>659</v>
      </c>
      <c r="B302" s="97" t="s">
        <v>511</v>
      </c>
      <c r="C302" s="97">
        <v>76.25</v>
      </c>
      <c r="D302" s="97">
        <v>85.41</v>
      </c>
      <c r="E302" s="97" t="s">
        <v>405</v>
      </c>
      <c r="F302" s="97"/>
      <c r="G302" s="97"/>
      <c r="H302" s="97"/>
      <c r="I302" s="97">
        <v>71.400000000000006</v>
      </c>
      <c r="J302" s="97">
        <v>81.819999999999993</v>
      </c>
      <c r="K302" s="97" t="s">
        <v>405</v>
      </c>
      <c r="L302" s="97"/>
      <c r="M302" s="97"/>
      <c r="N302" s="97"/>
      <c r="O302" s="97" t="s">
        <v>0</v>
      </c>
    </row>
    <row r="303" spans="1:15" x14ac:dyDescent="0.25">
      <c r="A303" s="97" t="s">
        <v>658</v>
      </c>
      <c r="B303" s="97" t="s">
        <v>340</v>
      </c>
      <c r="C303" s="97">
        <v>82.27</v>
      </c>
      <c r="D303" s="97">
        <v>82.58</v>
      </c>
      <c r="E303" s="97"/>
      <c r="F303" s="97">
        <v>82.27</v>
      </c>
      <c r="G303" s="97">
        <v>82.58</v>
      </c>
      <c r="H303" s="97"/>
      <c r="I303" s="97">
        <v>82.59</v>
      </c>
      <c r="J303" s="97">
        <v>81.040000000000006</v>
      </c>
      <c r="K303" s="97"/>
      <c r="L303" s="97">
        <v>82.59</v>
      </c>
      <c r="M303" s="97">
        <v>81.040000000000006</v>
      </c>
      <c r="N303" s="97"/>
      <c r="O303" s="97" t="s">
        <v>13</v>
      </c>
    </row>
    <row r="304" spans="1:15" x14ac:dyDescent="0.25">
      <c r="A304" s="97" t="s">
        <v>657</v>
      </c>
      <c r="B304" s="97" t="s">
        <v>260</v>
      </c>
      <c r="C304" s="97">
        <v>80.53</v>
      </c>
      <c r="D304" s="97">
        <v>83.49</v>
      </c>
      <c r="E304" s="97"/>
      <c r="F304" s="97">
        <v>80.52</v>
      </c>
      <c r="G304" s="97">
        <v>83.51</v>
      </c>
      <c r="H304" s="97"/>
      <c r="I304" s="97">
        <v>80.36</v>
      </c>
      <c r="J304" s="97">
        <v>82.87</v>
      </c>
      <c r="K304" s="97"/>
      <c r="L304" s="97">
        <v>80.41</v>
      </c>
      <c r="M304" s="97">
        <v>82.88</v>
      </c>
      <c r="N304" s="97"/>
      <c r="O304" s="97" t="s">
        <v>0</v>
      </c>
    </row>
    <row r="305" spans="1:15" x14ac:dyDescent="0.25">
      <c r="A305" s="97" t="s">
        <v>656</v>
      </c>
      <c r="B305" s="97" t="s">
        <v>355</v>
      </c>
      <c r="C305" s="97">
        <v>82.89</v>
      </c>
      <c r="D305" s="97">
        <v>84.51</v>
      </c>
      <c r="E305" s="97"/>
      <c r="F305" s="97">
        <v>82.87</v>
      </c>
      <c r="G305" s="97">
        <v>84.53</v>
      </c>
      <c r="H305" s="97"/>
      <c r="I305" s="97">
        <v>80.98</v>
      </c>
      <c r="J305" s="97">
        <v>83.48</v>
      </c>
      <c r="K305" s="97"/>
      <c r="L305" s="97">
        <v>81.069999999999993</v>
      </c>
      <c r="M305" s="97">
        <v>83.49</v>
      </c>
      <c r="N305" s="97"/>
      <c r="O305" s="97" t="s">
        <v>3</v>
      </c>
    </row>
    <row r="306" spans="1:15" x14ac:dyDescent="0.25">
      <c r="A306" s="97" t="s">
        <v>655</v>
      </c>
      <c r="B306" s="97" t="s">
        <v>437</v>
      </c>
      <c r="C306" s="97">
        <v>68.12</v>
      </c>
      <c r="D306" s="97">
        <v>79.25</v>
      </c>
      <c r="E306" s="97" t="s">
        <v>405</v>
      </c>
      <c r="F306" s="97">
        <v>68.12</v>
      </c>
      <c r="G306" s="97">
        <v>79.25</v>
      </c>
      <c r="H306" s="97" t="s">
        <v>405</v>
      </c>
      <c r="I306" s="97">
        <v>67.459999999999994</v>
      </c>
      <c r="J306" s="97">
        <v>78.73</v>
      </c>
      <c r="K306" s="97" t="s">
        <v>405</v>
      </c>
      <c r="L306" s="97">
        <v>67.459999999999994</v>
      </c>
      <c r="M306" s="97">
        <v>78.73</v>
      </c>
      <c r="N306" s="97" t="s">
        <v>405</v>
      </c>
      <c r="O306" s="97" t="s">
        <v>0</v>
      </c>
    </row>
    <row r="307" spans="1:15" x14ac:dyDescent="0.25">
      <c r="A307" s="97" t="s">
        <v>654</v>
      </c>
      <c r="B307" s="97" t="s">
        <v>261</v>
      </c>
      <c r="C307" s="97">
        <v>83.72</v>
      </c>
      <c r="D307" s="97">
        <v>84.68</v>
      </c>
      <c r="E307" s="97"/>
      <c r="F307" s="97">
        <v>84.05</v>
      </c>
      <c r="G307" s="97">
        <v>84.72</v>
      </c>
      <c r="H307" s="97"/>
      <c r="I307" s="97">
        <v>83.64</v>
      </c>
      <c r="J307" s="97">
        <v>83.58</v>
      </c>
      <c r="K307" s="97"/>
      <c r="L307" s="97">
        <v>83.97</v>
      </c>
      <c r="M307" s="97">
        <v>83.63</v>
      </c>
      <c r="N307" s="97"/>
      <c r="O307" s="97" t="s">
        <v>0</v>
      </c>
    </row>
    <row r="308" spans="1:15" x14ac:dyDescent="0.25">
      <c r="A308" s="97" t="s">
        <v>653</v>
      </c>
      <c r="B308" s="97" t="s">
        <v>262</v>
      </c>
      <c r="C308" s="97">
        <v>80.14</v>
      </c>
      <c r="D308" s="97">
        <v>84.85</v>
      </c>
      <c r="E308" s="97"/>
      <c r="F308" s="97">
        <v>78.05</v>
      </c>
      <c r="G308" s="97">
        <v>85.09</v>
      </c>
      <c r="H308" s="97"/>
      <c r="I308" s="97">
        <v>71.430000000000007</v>
      </c>
      <c r="J308" s="97">
        <v>81.09</v>
      </c>
      <c r="K308" s="97" t="s">
        <v>405</v>
      </c>
      <c r="L308" s="97">
        <v>69.53</v>
      </c>
      <c r="M308" s="97">
        <v>80.89</v>
      </c>
      <c r="N308" s="97" t="s">
        <v>405</v>
      </c>
      <c r="O308" s="97" t="s">
        <v>0</v>
      </c>
    </row>
    <row r="309" spans="1:15" x14ac:dyDescent="0.25">
      <c r="A309" s="97" t="s">
        <v>652</v>
      </c>
      <c r="B309" s="97" t="s">
        <v>263</v>
      </c>
      <c r="C309" s="97">
        <v>81.87</v>
      </c>
      <c r="D309" s="97">
        <v>80.400000000000006</v>
      </c>
      <c r="E309" s="97"/>
      <c r="F309" s="97">
        <v>81.87</v>
      </c>
      <c r="G309" s="97">
        <v>80.400000000000006</v>
      </c>
      <c r="H309" s="97"/>
      <c r="I309" s="97">
        <v>81.3</v>
      </c>
      <c r="J309" s="97">
        <v>80.47</v>
      </c>
      <c r="K309" s="97"/>
      <c r="L309" s="97">
        <v>81.3</v>
      </c>
      <c r="M309" s="97">
        <v>80.47</v>
      </c>
      <c r="N309" s="97"/>
      <c r="O309" s="97" t="s">
        <v>0</v>
      </c>
    </row>
    <row r="310" spans="1:15" x14ac:dyDescent="0.25">
      <c r="A310" s="97" t="s">
        <v>651</v>
      </c>
      <c r="B310" s="97" t="s">
        <v>512</v>
      </c>
      <c r="C310" s="97">
        <v>91.67</v>
      </c>
      <c r="D310" s="97">
        <v>87.06</v>
      </c>
      <c r="E310" s="97"/>
      <c r="F310" s="97"/>
      <c r="G310" s="97"/>
      <c r="H310" s="97"/>
      <c r="I310" s="97">
        <v>100</v>
      </c>
      <c r="J310" s="97">
        <v>86.36</v>
      </c>
      <c r="K310" s="97"/>
      <c r="L310" s="97"/>
      <c r="M310" s="97"/>
      <c r="N310" s="97"/>
      <c r="O310" s="97" t="s">
        <v>0</v>
      </c>
    </row>
    <row r="311" spans="1:15" x14ac:dyDescent="0.25">
      <c r="A311" s="97" t="s">
        <v>650</v>
      </c>
      <c r="B311" s="97" t="s">
        <v>264</v>
      </c>
      <c r="C311" s="97">
        <v>68.290000000000006</v>
      </c>
      <c r="D311" s="97">
        <v>82.05</v>
      </c>
      <c r="E311" s="97" t="s">
        <v>405</v>
      </c>
      <c r="F311" s="97">
        <v>68.290000000000006</v>
      </c>
      <c r="G311" s="97">
        <v>82.05</v>
      </c>
      <c r="H311" s="97" t="s">
        <v>405</v>
      </c>
      <c r="I311" s="97">
        <v>82.72</v>
      </c>
      <c r="J311" s="97">
        <v>78.53</v>
      </c>
      <c r="K311" s="97"/>
      <c r="L311" s="97">
        <v>82.72</v>
      </c>
      <c r="M311" s="97">
        <v>78.53</v>
      </c>
      <c r="N311" s="97"/>
      <c r="O311" s="97" t="s">
        <v>0</v>
      </c>
    </row>
    <row r="312" spans="1:15" x14ac:dyDescent="0.25">
      <c r="A312" s="97" t="s">
        <v>649</v>
      </c>
      <c r="B312" s="97" t="s">
        <v>265</v>
      </c>
      <c r="C312" s="97">
        <v>84.62</v>
      </c>
      <c r="D312" s="97">
        <v>86</v>
      </c>
      <c r="E312" s="97"/>
      <c r="F312" s="97">
        <v>84.62</v>
      </c>
      <c r="G312" s="97">
        <v>86</v>
      </c>
      <c r="H312" s="97"/>
      <c r="I312" s="97">
        <v>89.02</v>
      </c>
      <c r="J312" s="97">
        <v>84.66</v>
      </c>
      <c r="K312" s="97"/>
      <c r="L312" s="97">
        <v>88.89</v>
      </c>
      <c r="M312" s="97">
        <v>84.65</v>
      </c>
      <c r="N312" s="97"/>
      <c r="O312" s="97" t="s">
        <v>0</v>
      </c>
    </row>
    <row r="313" spans="1:15" x14ac:dyDescent="0.25">
      <c r="A313" s="97" t="s">
        <v>648</v>
      </c>
      <c r="B313" s="97" t="s">
        <v>986</v>
      </c>
      <c r="C313" s="97">
        <v>88.61</v>
      </c>
      <c r="D313" s="97">
        <v>83.11</v>
      </c>
      <c r="E313" s="97" t="s">
        <v>407</v>
      </c>
      <c r="F313" s="97">
        <v>88.61</v>
      </c>
      <c r="G313" s="97">
        <v>83.11</v>
      </c>
      <c r="H313" s="97" t="s">
        <v>407</v>
      </c>
      <c r="I313" s="97">
        <v>89.96</v>
      </c>
      <c r="J313" s="97">
        <v>81.739999999999995</v>
      </c>
      <c r="K313" s="97" t="s">
        <v>407</v>
      </c>
      <c r="L313" s="97">
        <v>89.96</v>
      </c>
      <c r="M313" s="97">
        <v>81.739999999999995</v>
      </c>
      <c r="N313" s="97" t="s">
        <v>407</v>
      </c>
      <c r="O313" s="97" t="s">
        <v>13</v>
      </c>
    </row>
    <row r="314" spans="1:15" x14ac:dyDescent="0.25">
      <c r="A314" s="97" t="s">
        <v>647</v>
      </c>
      <c r="B314" s="97" t="s">
        <v>266</v>
      </c>
      <c r="C314" s="97">
        <v>82.18</v>
      </c>
      <c r="D314" s="97">
        <v>83.5</v>
      </c>
      <c r="E314" s="97"/>
      <c r="F314" s="97">
        <v>81.540000000000006</v>
      </c>
      <c r="G314" s="97">
        <v>83.71</v>
      </c>
      <c r="H314" s="97"/>
      <c r="I314" s="97">
        <v>82.26</v>
      </c>
      <c r="J314" s="97">
        <v>82.56</v>
      </c>
      <c r="K314" s="97"/>
      <c r="L314" s="97">
        <v>79.25</v>
      </c>
      <c r="M314" s="97">
        <v>82.35</v>
      </c>
      <c r="N314" s="97" t="s">
        <v>405</v>
      </c>
      <c r="O314" s="97" t="s">
        <v>0</v>
      </c>
    </row>
    <row r="315" spans="1:15" x14ac:dyDescent="0.25">
      <c r="A315" s="97" t="s">
        <v>646</v>
      </c>
      <c r="B315" s="97" t="s">
        <v>267</v>
      </c>
      <c r="C315" s="97">
        <v>88.15</v>
      </c>
      <c r="D315" s="97">
        <v>79.72</v>
      </c>
      <c r="E315" s="97"/>
      <c r="F315" s="97">
        <v>88.15</v>
      </c>
      <c r="G315" s="97">
        <v>79.72</v>
      </c>
      <c r="H315" s="97"/>
      <c r="I315" s="97">
        <v>60.71</v>
      </c>
      <c r="J315" s="97">
        <v>78.87</v>
      </c>
      <c r="K315" s="97" t="s">
        <v>405</v>
      </c>
      <c r="L315" s="97">
        <v>60.71</v>
      </c>
      <c r="M315" s="97">
        <v>78.87</v>
      </c>
      <c r="N315" s="97" t="s">
        <v>405</v>
      </c>
      <c r="O315" s="97" t="s">
        <v>0</v>
      </c>
    </row>
    <row r="316" spans="1:15" x14ac:dyDescent="0.25">
      <c r="A316" s="97" t="s">
        <v>645</v>
      </c>
      <c r="B316" s="97" t="s">
        <v>268</v>
      </c>
      <c r="C316" s="97">
        <v>92.86</v>
      </c>
      <c r="D316" s="97">
        <v>81.75</v>
      </c>
      <c r="E316" s="97"/>
      <c r="F316" s="97">
        <v>92.86</v>
      </c>
      <c r="G316" s="97">
        <v>81.75</v>
      </c>
      <c r="H316" s="97"/>
      <c r="I316" s="97">
        <v>73.53</v>
      </c>
      <c r="J316" s="97">
        <v>75.61</v>
      </c>
      <c r="K316" s="97"/>
      <c r="L316" s="97">
        <v>73.53</v>
      </c>
      <c r="M316" s="97">
        <v>75.61</v>
      </c>
      <c r="N316" s="97"/>
      <c r="O316" s="97" t="s">
        <v>0</v>
      </c>
    </row>
    <row r="317" spans="1:15" x14ac:dyDescent="0.25">
      <c r="A317" s="97" t="s">
        <v>987</v>
      </c>
      <c r="B317" s="97" t="s">
        <v>988</v>
      </c>
      <c r="C317" s="97">
        <v>95.24</v>
      </c>
      <c r="D317" s="97">
        <v>79.709999999999994</v>
      </c>
      <c r="E317" s="97" t="s">
        <v>407</v>
      </c>
      <c r="F317" s="97">
        <v>95.24</v>
      </c>
      <c r="G317" s="97">
        <v>79.709999999999994</v>
      </c>
      <c r="H317" s="97" t="s">
        <v>407</v>
      </c>
      <c r="I317" s="97">
        <v>93.62</v>
      </c>
      <c r="J317" s="97">
        <v>79.88</v>
      </c>
      <c r="K317" s="97" t="s">
        <v>407</v>
      </c>
      <c r="L317" s="97">
        <v>93.62</v>
      </c>
      <c r="M317" s="97">
        <v>79.88</v>
      </c>
      <c r="N317" s="97" t="s">
        <v>407</v>
      </c>
      <c r="O317" s="97" t="s">
        <v>0</v>
      </c>
    </row>
    <row r="318" spans="1:15" x14ac:dyDescent="0.25">
      <c r="A318" s="97" t="s">
        <v>644</v>
      </c>
      <c r="B318" s="97" t="s">
        <v>269</v>
      </c>
      <c r="C318" s="97">
        <v>84</v>
      </c>
      <c r="D318" s="97">
        <v>80.89</v>
      </c>
      <c r="E318" s="97"/>
      <c r="F318" s="97">
        <v>84</v>
      </c>
      <c r="G318" s="97">
        <v>80.89</v>
      </c>
      <c r="H318" s="97"/>
      <c r="I318" s="97">
        <v>88.71</v>
      </c>
      <c r="J318" s="97">
        <v>79.45</v>
      </c>
      <c r="K318" s="97"/>
      <c r="L318" s="97">
        <v>88.71</v>
      </c>
      <c r="M318" s="97">
        <v>79.45</v>
      </c>
      <c r="N318" s="97"/>
      <c r="O318" s="97" t="s">
        <v>0</v>
      </c>
    </row>
    <row r="319" spans="1:15" x14ac:dyDescent="0.25">
      <c r="A319" s="97" t="s">
        <v>643</v>
      </c>
      <c r="B319" s="97" t="s">
        <v>270</v>
      </c>
      <c r="C319" s="97">
        <v>89.37</v>
      </c>
      <c r="D319" s="97">
        <v>83.67</v>
      </c>
      <c r="E319" s="97"/>
      <c r="F319" s="97">
        <v>89.55</v>
      </c>
      <c r="G319" s="97">
        <v>83.67</v>
      </c>
      <c r="H319" s="97"/>
      <c r="I319" s="97">
        <v>83.27</v>
      </c>
      <c r="J319" s="97">
        <v>83.42</v>
      </c>
      <c r="K319" s="97"/>
      <c r="L319" s="97">
        <v>83.88</v>
      </c>
      <c r="M319" s="97">
        <v>83.29</v>
      </c>
      <c r="N319" s="97"/>
      <c r="O319" s="97" t="s">
        <v>0</v>
      </c>
    </row>
    <row r="320" spans="1:15" x14ac:dyDescent="0.25">
      <c r="A320" s="97" t="s">
        <v>642</v>
      </c>
      <c r="B320" s="97" t="s">
        <v>271</v>
      </c>
      <c r="C320" s="97">
        <v>82.67</v>
      </c>
      <c r="D320" s="97">
        <v>80.680000000000007</v>
      </c>
      <c r="E320" s="97"/>
      <c r="F320" s="97">
        <v>82.43</v>
      </c>
      <c r="G320" s="97">
        <v>80.66</v>
      </c>
      <c r="H320" s="97"/>
      <c r="I320" s="97">
        <v>84</v>
      </c>
      <c r="J320" s="97">
        <v>79.709999999999994</v>
      </c>
      <c r="K320" s="97"/>
      <c r="L320" s="97">
        <v>84</v>
      </c>
      <c r="M320" s="97">
        <v>79.709999999999994</v>
      </c>
      <c r="N320" s="97"/>
      <c r="O320" s="97" t="s">
        <v>0</v>
      </c>
    </row>
    <row r="321" spans="1:15" x14ac:dyDescent="0.25">
      <c r="A321" s="97" t="s">
        <v>641</v>
      </c>
      <c r="B321" s="97" t="s">
        <v>455</v>
      </c>
      <c r="C321" s="97">
        <v>73.25</v>
      </c>
      <c r="D321" s="97">
        <v>80.28</v>
      </c>
      <c r="E321" s="97"/>
      <c r="F321" s="97">
        <v>73.25</v>
      </c>
      <c r="G321" s="97">
        <v>80.28</v>
      </c>
      <c r="H321" s="97"/>
      <c r="I321" s="97">
        <v>85.71</v>
      </c>
      <c r="J321" s="97">
        <v>79.959999999999994</v>
      </c>
      <c r="K321" s="97"/>
      <c r="L321" s="97">
        <v>85.71</v>
      </c>
      <c r="M321" s="97">
        <v>79.959999999999994</v>
      </c>
      <c r="N321" s="97"/>
      <c r="O321" s="97" t="s">
        <v>13</v>
      </c>
    </row>
    <row r="322" spans="1:15" x14ac:dyDescent="0.25">
      <c r="A322" s="97" t="s">
        <v>640</v>
      </c>
      <c r="B322" s="97" t="s">
        <v>438</v>
      </c>
      <c r="C322" s="97">
        <v>88.19</v>
      </c>
      <c r="D322" s="97">
        <v>84.61</v>
      </c>
      <c r="E322" s="97" t="s">
        <v>407</v>
      </c>
      <c r="F322" s="97">
        <v>88.19</v>
      </c>
      <c r="G322" s="97">
        <v>84.61</v>
      </c>
      <c r="H322" s="97" t="s">
        <v>407</v>
      </c>
      <c r="I322" s="97">
        <v>87.15</v>
      </c>
      <c r="J322" s="97">
        <v>83.29</v>
      </c>
      <c r="K322" s="97" t="s">
        <v>407</v>
      </c>
      <c r="L322" s="97">
        <v>87.15</v>
      </c>
      <c r="M322" s="97">
        <v>83.29</v>
      </c>
      <c r="N322" s="97" t="s">
        <v>407</v>
      </c>
      <c r="O322" s="97" t="s">
        <v>0</v>
      </c>
    </row>
    <row r="323" spans="1:15" x14ac:dyDescent="0.25">
      <c r="A323" s="97" t="s">
        <v>639</v>
      </c>
      <c r="B323" s="97" t="s">
        <v>272</v>
      </c>
      <c r="C323" s="97">
        <v>82.61</v>
      </c>
      <c r="D323" s="97">
        <v>80.52</v>
      </c>
      <c r="E323" s="97"/>
      <c r="F323" s="97">
        <v>82.61</v>
      </c>
      <c r="G323" s="97">
        <v>80.52</v>
      </c>
      <c r="H323" s="97"/>
      <c r="I323" s="97">
        <v>81.25</v>
      </c>
      <c r="J323" s="97">
        <v>79.22</v>
      </c>
      <c r="K323" s="97"/>
      <c r="L323" s="97">
        <v>81.25</v>
      </c>
      <c r="M323" s="97">
        <v>79.22</v>
      </c>
      <c r="N323" s="97"/>
      <c r="O323" s="97" t="s">
        <v>0</v>
      </c>
    </row>
    <row r="324" spans="1:15" x14ac:dyDescent="0.25">
      <c r="A324" s="97" t="s">
        <v>638</v>
      </c>
      <c r="B324" s="97" t="s">
        <v>475</v>
      </c>
      <c r="C324" s="97">
        <v>88.89</v>
      </c>
      <c r="D324" s="97">
        <v>80.62</v>
      </c>
      <c r="E324" s="97"/>
      <c r="F324" s="97"/>
      <c r="G324" s="97"/>
      <c r="H324" s="97"/>
      <c r="I324" s="97">
        <v>83.33</v>
      </c>
      <c r="J324" s="97">
        <v>80.37</v>
      </c>
      <c r="K324" s="97"/>
      <c r="L324" s="97"/>
      <c r="M324" s="97"/>
      <c r="N324" s="97"/>
      <c r="O324" s="97" t="s">
        <v>0</v>
      </c>
    </row>
    <row r="325" spans="1:15" x14ac:dyDescent="0.25">
      <c r="A325" s="97" t="s">
        <v>637</v>
      </c>
      <c r="B325" s="97" t="s">
        <v>273</v>
      </c>
      <c r="C325" s="97">
        <v>86.42</v>
      </c>
      <c r="D325" s="97">
        <v>87.2</v>
      </c>
      <c r="E325" s="97"/>
      <c r="F325" s="97">
        <v>86.42</v>
      </c>
      <c r="G325" s="97">
        <v>87.2</v>
      </c>
      <c r="H325" s="97"/>
      <c r="I325" s="97">
        <v>88.01</v>
      </c>
      <c r="J325" s="97">
        <v>86.64</v>
      </c>
      <c r="K325" s="97"/>
      <c r="L325" s="97">
        <v>88.01</v>
      </c>
      <c r="M325" s="97">
        <v>86.64</v>
      </c>
      <c r="N325" s="97"/>
      <c r="O325" s="97" t="s">
        <v>0</v>
      </c>
    </row>
    <row r="326" spans="1:15" x14ac:dyDescent="0.25">
      <c r="A326" s="97" t="s">
        <v>636</v>
      </c>
      <c r="B326" s="97" t="s">
        <v>481</v>
      </c>
      <c r="C326" s="97">
        <v>72.95</v>
      </c>
      <c r="D326" s="97">
        <v>80.72</v>
      </c>
      <c r="E326" s="97"/>
      <c r="F326" s="97">
        <v>72.95</v>
      </c>
      <c r="G326" s="97">
        <v>80.72</v>
      </c>
      <c r="H326" s="97"/>
      <c r="I326" s="97">
        <v>73.739999999999995</v>
      </c>
      <c r="J326" s="97">
        <v>80.069999999999993</v>
      </c>
      <c r="K326" s="97"/>
      <c r="L326" s="97">
        <v>73.739999999999995</v>
      </c>
      <c r="M326" s="97">
        <v>80.069999999999993</v>
      </c>
      <c r="N326" s="97"/>
      <c r="O326" s="97" t="s">
        <v>2</v>
      </c>
    </row>
    <row r="327" spans="1:15" x14ac:dyDescent="0.25">
      <c r="A327" s="97" t="s">
        <v>635</v>
      </c>
      <c r="B327" s="97" t="s">
        <v>274</v>
      </c>
      <c r="C327" s="97">
        <v>83.78</v>
      </c>
      <c r="D327" s="97">
        <v>88.8</v>
      </c>
      <c r="E327" s="97" t="s">
        <v>405</v>
      </c>
      <c r="F327" s="97">
        <v>83.78</v>
      </c>
      <c r="G327" s="97">
        <v>88.8</v>
      </c>
      <c r="H327" s="97" t="s">
        <v>405</v>
      </c>
      <c r="I327" s="97">
        <v>76.790000000000006</v>
      </c>
      <c r="J327" s="97">
        <v>88.08</v>
      </c>
      <c r="K327" s="97" t="s">
        <v>405</v>
      </c>
      <c r="L327" s="97">
        <v>76.790000000000006</v>
      </c>
      <c r="M327" s="97">
        <v>88.08</v>
      </c>
      <c r="N327" s="97" t="s">
        <v>405</v>
      </c>
      <c r="O327" s="97" t="s">
        <v>0</v>
      </c>
    </row>
    <row r="328" spans="1:15" x14ac:dyDescent="0.25">
      <c r="A328" s="97" t="s">
        <v>634</v>
      </c>
      <c r="B328" s="97" t="s">
        <v>275</v>
      </c>
      <c r="C328" s="97">
        <v>79.489999999999995</v>
      </c>
      <c r="D328" s="97">
        <v>85.08</v>
      </c>
      <c r="E328" s="97"/>
      <c r="F328" s="97"/>
      <c r="G328" s="97"/>
      <c r="H328" s="97"/>
      <c r="I328" s="97">
        <v>95.24</v>
      </c>
      <c r="J328" s="97">
        <v>83.47</v>
      </c>
      <c r="K328" s="97"/>
      <c r="L328" s="97"/>
      <c r="M328" s="97"/>
      <c r="N328" s="97"/>
      <c r="O328" s="97" t="s">
        <v>0</v>
      </c>
    </row>
    <row r="329" spans="1:15" x14ac:dyDescent="0.25">
      <c r="A329" s="97" t="s">
        <v>633</v>
      </c>
      <c r="B329" s="97" t="s">
        <v>276</v>
      </c>
      <c r="C329" s="97">
        <v>73.489999999999995</v>
      </c>
      <c r="D329" s="97">
        <v>78.48</v>
      </c>
      <c r="E329" s="97"/>
      <c r="F329" s="97">
        <v>73.489999999999995</v>
      </c>
      <c r="G329" s="97">
        <v>78.48</v>
      </c>
      <c r="H329" s="97"/>
      <c r="I329" s="97">
        <v>81.31</v>
      </c>
      <c r="J329" s="97">
        <v>82.38</v>
      </c>
      <c r="K329" s="97"/>
      <c r="L329" s="97">
        <v>81.31</v>
      </c>
      <c r="M329" s="97">
        <v>82.38</v>
      </c>
      <c r="N329" s="97"/>
      <c r="O329" s="97" t="s">
        <v>0</v>
      </c>
    </row>
    <row r="330" spans="1:15" x14ac:dyDescent="0.25">
      <c r="A330" s="97" t="s">
        <v>632</v>
      </c>
      <c r="B330" s="97" t="s">
        <v>439</v>
      </c>
      <c r="C330" s="97">
        <v>80.150000000000006</v>
      </c>
      <c r="D330" s="97">
        <v>81.95</v>
      </c>
      <c r="E330" s="97"/>
      <c r="F330" s="97">
        <v>79.94</v>
      </c>
      <c r="G330" s="97">
        <v>81.92</v>
      </c>
      <c r="H330" s="97"/>
      <c r="I330" s="97">
        <v>79.12</v>
      </c>
      <c r="J330" s="97">
        <v>80.900000000000006</v>
      </c>
      <c r="K330" s="97"/>
      <c r="L330" s="97">
        <v>78.83</v>
      </c>
      <c r="M330" s="97">
        <v>80.91</v>
      </c>
      <c r="N330" s="97"/>
      <c r="O330" s="97" t="s">
        <v>0</v>
      </c>
    </row>
    <row r="331" spans="1:15" x14ac:dyDescent="0.25">
      <c r="A331" s="97" t="s">
        <v>631</v>
      </c>
      <c r="B331" s="97" t="s">
        <v>277</v>
      </c>
      <c r="C331" s="97">
        <v>66.67</v>
      </c>
      <c r="D331" s="97">
        <v>79.56</v>
      </c>
      <c r="E331" s="97"/>
      <c r="F331" s="97"/>
      <c r="G331" s="97"/>
      <c r="H331" s="97"/>
      <c r="I331" s="97">
        <v>54.05</v>
      </c>
      <c r="J331" s="97">
        <v>81.16</v>
      </c>
      <c r="K331" s="97" t="s">
        <v>405</v>
      </c>
      <c r="L331" s="97"/>
      <c r="M331" s="97"/>
      <c r="N331" s="97"/>
      <c r="O331" s="97" t="s">
        <v>0</v>
      </c>
    </row>
    <row r="332" spans="1:15" x14ac:dyDescent="0.25">
      <c r="A332" s="97" t="s">
        <v>630</v>
      </c>
      <c r="B332" s="97" t="s">
        <v>278</v>
      </c>
      <c r="C332" s="97">
        <v>90.91</v>
      </c>
      <c r="D332" s="97">
        <v>92.8</v>
      </c>
      <c r="E332" s="97"/>
      <c r="F332" s="97">
        <v>90.91</v>
      </c>
      <c r="G332" s="97">
        <v>92.8</v>
      </c>
      <c r="H332" s="97"/>
      <c r="I332" s="97">
        <v>89.47</v>
      </c>
      <c r="J332" s="97">
        <v>91.93</v>
      </c>
      <c r="K332" s="97"/>
      <c r="L332" s="97">
        <v>89.47</v>
      </c>
      <c r="M332" s="97">
        <v>91.93</v>
      </c>
      <c r="N332" s="97"/>
      <c r="O332" s="97" t="s">
        <v>0</v>
      </c>
    </row>
    <row r="333" spans="1:15" x14ac:dyDescent="0.25">
      <c r="A333" s="97" t="s">
        <v>989</v>
      </c>
      <c r="B333" s="97" t="s">
        <v>990</v>
      </c>
      <c r="C333" s="97"/>
      <c r="D333" s="97"/>
      <c r="E333" s="97"/>
      <c r="F333" s="97"/>
      <c r="G333" s="97"/>
      <c r="H333" s="97"/>
      <c r="I333" s="97">
        <v>83.33</v>
      </c>
      <c r="J333" s="97">
        <v>82.29</v>
      </c>
      <c r="K333" s="97"/>
      <c r="L333" s="97"/>
      <c r="M333" s="97"/>
      <c r="N333" s="97"/>
      <c r="O333" s="97" t="s">
        <v>0</v>
      </c>
    </row>
    <row r="334" spans="1:15" x14ac:dyDescent="0.25">
      <c r="A334" s="97" t="s">
        <v>629</v>
      </c>
      <c r="B334" s="97" t="s">
        <v>279</v>
      </c>
      <c r="C334" s="97">
        <v>92.68</v>
      </c>
      <c r="D334" s="97">
        <v>85.94</v>
      </c>
      <c r="E334" s="97"/>
      <c r="F334" s="97">
        <v>92.68</v>
      </c>
      <c r="G334" s="97">
        <v>85.94</v>
      </c>
      <c r="H334" s="97"/>
      <c r="I334" s="97">
        <v>86.36</v>
      </c>
      <c r="J334" s="97">
        <v>85.84</v>
      </c>
      <c r="K334" s="97"/>
      <c r="L334" s="97">
        <v>86.36</v>
      </c>
      <c r="M334" s="97">
        <v>85.84</v>
      </c>
      <c r="N334" s="97"/>
      <c r="O334" s="97" t="s">
        <v>0</v>
      </c>
    </row>
    <row r="335" spans="1:15" x14ac:dyDescent="0.25">
      <c r="A335" s="97" t="s">
        <v>628</v>
      </c>
      <c r="B335" s="97" t="s">
        <v>440</v>
      </c>
      <c r="C335" s="97">
        <v>87.91</v>
      </c>
      <c r="D335" s="97">
        <v>84.59</v>
      </c>
      <c r="E335" s="97" t="s">
        <v>407</v>
      </c>
      <c r="F335" s="97">
        <v>87.91</v>
      </c>
      <c r="G335" s="97">
        <v>84.59</v>
      </c>
      <c r="H335" s="97" t="s">
        <v>407</v>
      </c>
      <c r="I335" s="97">
        <v>85.28</v>
      </c>
      <c r="J335" s="97">
        <v>83.1</v>
      </c>
      <c r="K335" s="97"/>
      <c r="L335" s="97">
        <v>85.28</v>
      </c>
      <c r="M335" s="97">
        <v>83.1</v>
      </c>
      <c r="N335" s="97"/>
      <c r="O335" s="97" t="s">
        <v>0</v>
      </c>
    </row>
    <row r="336" spans="1:15" x14ac:dyDescent="0.25">
      <c r="A336" s="97" t="s">
        <v>627</v>
      </c>
      <c r="B336" s="97" t="s">
        <v>441</v>
      </c>
      <c r="C336" s="97">
        <v>68.099999999999994</v>
      </c>
      <c r="D336" s="97">
        <v>82.57</v>
      </c>
      <c r="E336" s="97" t="s">
        <v>405</v>
      </c>
      <c r="F336" s="97">
        <v>68.099999999999994</v>
      </c>
      <c r="G336" s="97">
        <v>82.57</v>
      </c>
      <c r="H336" s="97" t="s">
        <v>405</v>
      </c>
      <c r="I336" s="97">
        <v>67.33</v>
      </c>
      <c r="J336" s="97">
        <v>80.56</v>
      </c>
      <c r="K336" s="97" t="s">
        <v>405</v>
      </c>
      <c r="L336" s="97">
        <v>67.33</v>
      </c>
      <c r="M336" s="97">
        <v>80.56</v>
      </c>
      <c r="N336" s="97" t="s">
        <v>405</v>
      </c>
      <c r="O336" s="97" t="s">
        <v>0</v>
      </c>
    </row>
    <row r="337" spans="1:15" x14ac:dyDescent="0.25">
      <c r="A337" s="97" t="s">
        <v>626</v>
      </c>
      <c r="B337" s="97" t="s">
        <v>280</v>
      </c>
      <c r="C337" s="97">
        <v>86.48</v>
      </c>
      <c r="D337" s="97">
        <v>83.29</v>
      </c>
      <c r="E337" s="97" t="s">
        <v>407</v>
      </c>
      <c r="F337" s="97">
        <v>86.48</v>
      </c>
      <c r="G337" s="97">
        <v>83.29</v>
      </c>
      <c r="H337" s="97" t="s">
        <v>407</v>
      </c>
      <c r="I337" s="97">
        <v>82.46</v>
      </c>
      <c r="J337" s="97">
        <v>82.3</v>
      </c>
      <c r="K337" s="97"/>
      <c r="L337" s="97">
        <v>82.46</v>
      </c>
      <c r="M337" s="97">
        <v>82.3</v>
      </c>
      <c r="N337" s="97"/>
      <c r="O337" s="97" t="s">
        <v>0</v>
      </c>
    </row>
    <row r="338" spans="1:15" x14ac:dyDescent="0.25">
      <c r="A338" s="97" t="s">
        <v>625</v>
      </c>
      <c r="B338" s="97" t="s">
        <v>513</v>
      </c>
      <c r="C338" s="97">
        <v>100</v>
      </c>
      <c r="D338" s="97">
        <v>90.11</v>
      </c>
      <c r="E338" s="97"/>
      <c r="F338" s="97">
        <v>100</v>
      </c>
      <c r="G338" s="97">
        <v>90.11</v>
      </c>
      <c r="H338" s="97"/>
      <c r="I338" s="97">
        <v>84</v>
      </c>
      <c r="J338" s="97">
        <v>86.91</v>
      </c>
      <c r="K338" s="97"/>
      <c r="L338" s="97">
        <v>84</v>
      </c>
      <c r="M338" s="97">
        <v>86.91</v>
      </c>
      <c r="N338" s="97"/>
      <c r="O338" s="97" t="s">
        <v>0</v>
      </c>
    </row>
    <row r="339" spans="1:15" x14ac:dyDescent="0.25">
      <c r="A339" s="97" t="s">
        <v>624</v>
      </c>
      <c r="B339" s="97" t="s">
        <v>514</v>
      </c>
      <c r="C339" s="97">
        <v>77.78</v>
      </c>
      <c r="D339" s="97">
        <v>79.38</v>
      </c>
      <c r="E339" s="97"/>
      <c r="F339" s="97"/>
      <c r="G339" s="97"/>
      <c r="H339" s="97"/>
      <c r="I339" s="97">
        <v>73.33</v>
      </c>
      <c r="J339" s="97">
        <v>80.06</v>
      </c>
      <c r="K339" s="97"/>
      <c r="L339" s="97"/>
      <c r="M339" s="97"/>
      <c r="N339" s="97"/>
      <c r="O339" s="97" t="s">
        <v>0</v>
      </c>
    </row>
    <row r="340" spans="1:15" x14ac:dyDescent="0.25">
      <c r="A340" s="97" t="s">
        <v>623</v>
      </c>
      <c r="B340" s="97" t="s">
        <v>281</v>
      </c>
      <c r="C340" s="97">
        <v>92.11</v>
      </c>
      <c r="D340" s="97">
        <v>82.67</v>
      </c>
      <c r="E340" s="97"/>
      <c r="F340" s="97"/>
      <c r="G340" s="97"/>
      <c r="H340" s="97"/>
      <c r="I340" s="97">
        <v>74.069999999999993</v>
      </c>
      <c r="J340" s="97">
        <v>85.68</v>
      </c>
      <c r="K340" s="97"/>
      <c r="L340" s="97"/>
      <c r="M340" s="97"/>
      <c r="N340" s="97"/>
      <c r="O340" s="97" t="s">
        <v>0</v>
      </c>
    </row>
    <row r="341" spans="1:15" x14ac:dyDescent="0.25">
      <c r="A341" s="97" t="s">
        <v>874</v>
      </c>
      <c r="B341" s="97" t="s">
        <v>991</v>
      </c>
      <c r="C341" s="97">
        <v>62.5</v>
      </c>
      <c r="D341" s="97">
        <v>83.18</v>
      </c>
      <c r="E341" s="97"/>
      <c r="F341" s="97">
        <v>62.5</v>
      </c>
      <c r="G341" s="97">
        <v>83.18</v>
      </c>
      <c r="H341" s="97"/>
      <c r="I341" s="97">
        <v>82.22</v>
      </c>
      <c r="J341" s="97">
        <v>83.51</v>
      </c>
      <c r="K341" s="97"/>
      <c r="L341" s="97">
        <v>82.22</v>
      </c>
      <c r="M341" s="97">
        <v>83.51</v>
      </c>
      <c r="N341" s="97"/>
      <c r="O341" s="97" t="s">
        <v>0</v>
      </c>
    </row>
    <row r="342" spans="1:15" x14ac:dyDescent="0.25">
      <c r="A342" s="97" t="s">
        <v>622</v>
      </c>
      <c r="B342" s="97" t="s">
        <v>442</v>
      </c>
      <c r="C342" s="97">
        <v>81.819999999999993</v>
      </c>
      <c r="D342" s="97">
        <v>81.430000000000007</v>
      </c>
      <c r="E342" s="97"/>
      <c r="F342" s="97">
        <v>81.819999999999993</v>
      </c>
      <c r="G342" s="97">
        <v>81.430000000000007</v>
      </c>
      <c r="H342" s="97"/>
      <c r="I342" s="97">
        <v>82.75</v>
      </c>
      <c r="J342" s="97">
        <v>80.930000000000007</v>
      </c>
      <c r="K342" s="97"/>
      <c r="L342" s="97">
        <v>82.75</v>
      </c>
      <c r="M342" s="97">
        <v>80.930000000000007</v>
      </c>
      <c r="N342" s="97"/>
      <c r="O342" s="97" t="s">
        <v>0</v>
      </c>
    </row>
    <row r="343" spans="1:15" x14ac:dyDescent="0.25">
      <c r="A343" s="97" t="s">
        <v>621</v>
      </c>
      <c r="B343" s="97" t="s">
        <v>282</v>
      </c>
      <c r="C343" s="97">
        <v>85.71</v>
      </c>
      <c r="D343" s="97">
        <v>82.99</v>
      </c>
      <c r="E343" s="97"/>
      <c r="F343" s="97">
        <v>80.36</v>
      </c>
      <c r="G343" s="97">
        <v>80.69</v>
      </c>
      <c r="H343" s="97"/>
      <c r="I343" s="97">
        <v>74.47</v>
      </c>
      <c r="J343" s="97">
        <v>81.42</v>
      </c>
      <c r="K343" s="97"/>
      <c r="L343" s="97">
        <v>70.73</v>
      </c>
      <c r="M343" s="97">
        <v>78.19</v>
      </c>
      <c r="N343" s="97"/>
      <c r="O343" s="97" t="s">
        <v>0</v>
      </c>
    </row>
    <row r="344" spans="1:15" x14ac:dyDescent="0.25">
      <c r="A344" s="97" t="s">
        <v>620</v>
      </c>
      <c r="B344" s="97" t="s">
        <v>476</v>
      </c>
      <c r="C344" s="97">
        <v>90.48</v>
      </c>
      <c r="D344" s="97">
        <v>85.99</v>
      </c>
      <c r="E344" s="97"/>
      <c r="F344" s="97"/>
      <c r="G344" s="97"/>
      <c r="H344" s="97"/>
      <c r="I344" s="97">
        <v>100</v>
      </c>
      <c r="J344" s="97">
        <v>83.35</v>
      </c>
      <c r="K344" s="97"/>
      <c r="L344" s="97"/>
      <c r="M344" s="97"/>
      <c r="N344" s="97"/>
      <c r="O344" s="97" t="s">
        <v>0</v>
      </c>
    </row>
    <row r="345" spans="1:15" x14ac:dyDescent="0.25">
      <c r="A345" s="97" t="s">
        <v>619</v>
      </c>
      <c r="B345" s="97" t="s">
        <v>283</v>
      </c>
      <c r="C345" s="97">
        <v>82.79</v>
      </c>
      <c r="D345" s="97">
        <v>82.41</v>
      </c>
      <c r="E345" s="97"/>
      <c r="F345" s="97">
        <v>86.87</v>
      </c>
      <c r="G345" s="97">
        <v>82.76</v>
      </c>
      <c r="H345" s="97"/>
      <c r="I345" s="97">
        <v>71.430000000000007</v>
      </c>
      <c r="J345" s="97">
        <v>82.69</v>
      </c>
      <c r="K345" s="97" t="s">
        <v>405</v>
      </c>
      <c r="L345" s="97">
        <v>77.92</v>
      </c>
      <c r="M345" s="97">
        <v>82.35</v>
      </c>
      <c r="N345" s="97"/>
      <c r="O345" s="97" t="s">
        <v>0</v>
      </c>
    </row>
    <row r="346" spans="1:15" x14ac:dyDescent="0.25">
      <c r="A346" s="97" t="s">
        <v>618</v>
      </c>
      <c r="B346" s="97" t="s">
        <v>284</v>
      </c>
      <c r="C346" s="97">
        <v>85.19</v>
      </c>
      <c r="D346" s="97">
        <v>84.15</v>
      </c>
      <c r="E346" s="97"/>
      <c r="F346" s="97">
        <v>85.19</v>
      </c>
      <c r="G346" s="97">
        <v>84.15</v>
      </c>
      <c r="H346" s="97"/>
      <c r="I346" s="97">
        <v>82.58</v>
      </c>
      <c r="J346" s="97">
        <v>83.3</v>
      </c>
      <c r="K346" s="97"/>
      <c r="L346" s="97">
        <v>82.58</v>
      </c>
      <c r="M346" s="97">
        <v>83.3</v>
      </c>
      <c r="N346" s="97"/>
      <c r="O346" s="97" t="s">
        <v>0</v>
      </c>
    </row>
    <row r="347" spans="1:15" x14ac:dyDescent="0.25">
      <c r="A347" s="97" t="s">
        <v>617</v>
      </c>
      <c r="B347" s="97" t="s">
        <v>453</v>
      </c>
      <c r="C347" s="97">
        <v>86.33</v>
      </c>
      <c r="D347" s="97">
        <v>83.96</v>
      </c>
      <c r="E347" s="97"/>
      <c r="F347" s="97">
        <v>86.33</v>
      </c>
      <c r="G347" s="97">
        <v>83.96</v>
      </c>
      <c r="H347" s="97"/>
      <c r="I347" s="97">
        <v>95.33</v>
      </c>
      <c r="J347" s="97">
        <v>85.01</v>
      </c>
      <c r="K347" s="97" t="s">
        <v>407</v>
      </c>
      <c r="L347" s="97">
        <v>95.33</v>
      </c>
      <c r="M347" s="97">
        <v>85.01</v>
      </c>
      <c r="N347" s="97" t="s">
        <v>407</v>
      </c>
      <c r="O347" s="97" t="s">
        <v>3</v>
      </c>
    </row>
    <row r="348" spans="1:15" x14ac:dyDescent="0.25">
      <c r="A348" s="97" t="s">
        <v>616</v>
      </c>
      <c r="B348" s="97" t="s">
        <v>992</v>
      </c>
      <c r="C348" s="97">
        <v>77.97</v>
      </c>
      <c r="D348" s="97">
        <v>81.77</v>
      </c>
      <c r="E348" s="97"/>
      <c r="F348" s="97">
        <v>77.97</v>
      </c>
      <c r="G348" s="97">
        <v>81.77</v>
      </c>
      <c r="H348" s="97"/>
      <c r="I348" s="97">
        <v>82.24</v>
      </c>
      <c r="J348" s="97">
        <v>81.540000000000006</v>
      </c>
      <c r="K348" s="97"/>
      <c r="L348" s="97">
        <v>82.24</v>
      </c>
      <c r="M348" s="97">
        <v>81.540000000000006</v>
      </c>
      <c r="N348" s="97"/>
      <c r="O348" s="97" t="s">
        <v>0</v>
      </c>
    </row>
    <row r="349" spans="1:15" x14ac:dyDescent="0.25">
      <c r="A349" s="97" t="s">
        <v>615</v>
      </c>
      <c r="B349" s="97" t="s">
        <v>285</v>
      </c>
      <c r="C349" s="97">
        <v>82.67</v>
      </c>
      <c r="D349" s="97">
        <v>81.02</v>
      </c>
      <c r="E349" s="97"/>
      <c r="F349" s="97">
        <v>90</v>
      </c>
      <c r="G349" s="97">
        <v>78.78</v>
      </c>
      <c r="H349" s="97"/>
      <c r="I349" s="97">
        <v>93.42</v>
      </c>
      <c r="J349" s="97">
        <v>82.05</v>
      </c>
      <c r="K349" s="97" t="s">
        <v>407</v>
      </c>
      <c r="L349" s="97">
        <v>93.85</v>
      </c>
      <c r="M349" s="97">
        <v>81.540000000000006</v>
      </c>
      <c r="N349" s="97" t="s">
        <v>407</v>
      </c>
      <c r="O349" s="97" t="s">
        <v>0</v>
      </c>
    </row>
    <row r="350" spans="1:15" x14ac:dyDescent="0.25">
      <c r="A350" s="97" t="s">
        <v>614</v>
      </c>
      <c r="B350" s="97" t="s">
        <v>286</v>
      </c>
      <c r="C350" s="97">
        <v>75</v>
      </c>
      <c r="D350" s="97">
        <v>81.62</v>
      </c>
      <c r="E350" s="97"/>
      <c r="F350" s="97"/>
      <c r="G350" s="97"/>
      <c r="H350" s="97"/>
      <c r="I350" s="97">
        <v>80.95</v>
      </c>
      <c r="J350" s="97">
        <v>81.86</v>
      </c>
      <c r="K350" s="97"/>
      <c r="L350" s="97"/>
      <c r="M350" s="97"/>
      <c r="N350" s="97"/>
      <c r="O350" s="97" t="s">
        <v>0</v>
      </c>
    </row>
    <row r="351" spans="1:15" x14ac:dyDescent="0.25">
      <c r="A351" s="97" t="s">
        <v>613</v>
      </c>
      <c r="B351" s="97" t="s">
        <v>443</v>
      </c>
      <c r="C351" s="97">
        <v>78.290000000000006</v>
      </c>
      <c r="D351" s="97">
        <v>83.99</v>
      </c>
      <c r="E351" s="97"/>
      <c r="F351" s="97">
        <v>70.930000000000007</v>
      </c>
      <c r="G351" s="97">
        <v>82.54</v>
      </c>
      <c r="H351" s="97"/>
      <c r="I351" s="97">
        <v>76.56</v>
      </c>
      <c r="J351" s="97">
        <v>82.5</v>
      </c>
      <c r="K351" s="97"/>
      <c r="L351" s="97">
        <v>69.62</v>
      </c>
      <c r="M351" s="97">
        <v>81.03</v>
      </c>
      <c r="N351" s="97"/>
      <c r="O351" s="97" t="s">
        <v>0</v>
      </c>
    </row>
    <row r="352" spans="1:15" x14ac:dyDescent="0.25">
      <c r="A352" s="97" t="s">
        <v>612</v>
      </c>
      <c r="B352" s="97" t="s">
        <v>482</v>
      </c>
      <c r="C352" s="97">
        <v>83.38</v>
      </c>
      <c r="D352" s="97">
        <v>83.13</v>
      </c>
      <c r="E352" s="97"/>
      <c r="F352" s="97">
        <v>82.87</v>
      </c>
      <c r="G352" s="97">
        <v>82.94</v>
      </c>
      <c r="H352" s="97"/>
      <c r="I352" s="97">
        <v>81.28</v>
      </c>
      <c r="J352" s="97">
        <v>82.05</v>
      </c>
      <c r="K352" s="97"/>
      <c r="L352" s="97">
        <v>82.32</v>
      </c>
      <c r="M352" s="97">
        <v>81.99</v>
      </c>
      <c r="N352" s="97"/>
      <c r="O352" s="97" t="s">
        <v>2</v>
      </c>
    </row>
    <row r="353" spans="1:15" x14ac:dyDescent="0.25">
      <c r="A353" s="97" t="s">
        <v>611</v>
      </c>
      <c r="B353" s="97" t="s">
        <v>454</v>
      </c>
      <c r="C353" s="97">
        <v>89.78</v>
      </c>
      <c r="D353" s="97">
        <v>86.04</v>
      </c>
      <c r="E353" s="97"/>
      <c r="F353" s="97">
        <v>90.8</v>
      </c>
      <c r="G353" s="97">
        <v>85.84</v>
      </c>
      <c r="H353" s="97"/>
      <c r="I353" s="97">
        <v>87.58</v>
      </c>
      <c r="J353" s="97">
        <v>86.03</v>
      </c>
      <c r="K353" s="97"/>
      <c r="L353" s="97">
        <v>87.84</v>
      </c>
      <c r="M353" s="97">
        <v>86.02</v>
      </c>
      <c r="N353" s="97"/>
      <c r="O353" s="97" t="s">
        <v>3</v>
      </c>
    </row>
    <row r="354" spans="1:15" x14ac:dyDescent="0.25">
      <c r="A354" s="97" t="s">
        <v>610</v>
      </c>
      <c r="B354" s="97" t="s">
        <v>287</v>
      </c>
      <c r="C354" s="97">
        <v>84.71</v>
      </c>
      <c r="D354" s="97">
        <v>84.5</v>
      </c>
      <c r="E354" s="97"/>
      <c r="F354" s="97">
        <v>84.71</v>
      </c>
      <c r="G354" s="97">
        <v>84.5</v>
      </c>
      <c r="H354" s="97"/>
      <c r="I354" s="97">
        <v>84.91</v>
      </c>
      <c r="J354" s="97">
        <v>83.45</v>
      </c>
      <c r="K354" s="97"/>
      <c r="L354" s="97">
        <v>84.91</v>
      </c>
      <c r="M354" s="97">
        <v>83.45</v>
      </c>
      <c r="N354" s="97"/>
      <c r="O354" s="97" t="s">
        <v>0</v>
      </c>
    </row>
    <row r="355" spans="1:15" x14ac:dyDescent="0.25">
      <c r="A355" s="97" t="s">
        <v>993</v>
      </c>
      <c r="B355" s="97" t="s">
        <v>994</v>
      </c>
      <c r="C355" s="97"/>
      <c r="D355" s="97"/>
      <c r="E355" s="97"/>
      <c r="F355" s="97"/>
      <c r="G355" s="97"/>
      <c r="H355" s="97"/>
      <c r="I355" s="97">
        <v>89.66</v>
      </c>
      <c r="J355" s="97">
        <v>84.88</v>
      </c>
      <c r="K355" s="97"/>
      <c r="L355" s="97"/>
      <c r="M355" s="97"/>
      <c r="N355" s="97"/>
      <c r="O355" s="97" t="s">
        <v>0</v>
      </c>
    </row>
    <row r="356" spans="1:15" x14ac:dyDescent="0.25">
      <c r="A356" s="97" t="s">
        <v>609</v>
      </c>
      <c r="B356" s="97" t="s">
        <v>461</v>
      </c>
      <c r="C356" s="97">
        <v>89.2</v>
      </c>
      <c r="D356" s="97">
        <v>84.74</v>
      </c>
      <c r="E356" s="97"/>
      <c r="F356" s="97">
        <v>89.2</v>
      </c>
      <c r="G356" s="97">
        <v>84.74</v>
      </c>
      <c r="H356" s="97"/>
      <c r="I356" s="97">
        <v>81.459999999999994</v>
      </c>
      <c r="J356" s="97">
        <v>84.43</v>
      </c>
      <c r="K356" s="97"/>
      <c r="L356" s="97">
        <v>81.459999999999994</v>
      </c>
      <c r="M356" s="97">
        <v>84.43</v>
      </c>
      <c r="N356" s="97"/>
      <c r="O356" s="97" t="s">
        <v>3</v>
      </c>
    </row>
    <row r="357" spans="1:15" x14ac:dyDescent="0.25">
      <c r="A357" s="97" t="s">
        <v>608</v>
      </c>
      <c r="B357" s="97" t="s">
        <v>288</v>
      </c>
      <c r="C357" s="97">
        <v>58.06</v>
      </c>
      <c r="D357" s="97">
        <v>83.31</v>
      </c>
      <c r="E357" s="97" t="s">
        <v>405</v>
      </c>
      <c r="F357" s="97">
        <v>58.06</v>
      </c>
      <c r="G357" s="97">
        <v>83.31</v>
      </c>
      <c r="H357" s="97" t="s">
        <v>405</v>
      </c>
      <c r="I357" s="97">
        <v>70.37</v>
      </c>
      <c r="J357" s="97">
        <v>79.98</v>
      </c>
      <c r="K357" s="97"/>
      <c r="L357" s="97">
        <v>70.37</v>
      </c>
      <c r="M357" s="97">
        <v>79.98</v>
      </c>
      <c r="N357" s="97"/>
      <c r="O357" s="97" t="s">
        <v>0</v>
      </c>
    </row>
    <row r="358" spans="1:15" x14ac:dyDescent="0.25">
      <c r="A358" s="97" t="s">
        <v>607</v>
      </c>
      <c r="B358" s="97" t="s">
        <v>289</v>
      </c>
      <c r="C358" s="97">
        <v>89.02</v>
      </c>
      <c r="D358" s="97">
        <v>85.13</v>
      </c>
      <c r="E358" s="97"/>
      <c r="F358" s="97">
        <v>89.02</v>
      </c>
      <c r="G358" s="97">
        <v>85.13</v>
      </c>
      <c r="H358" s="97"/>
      <c r="I358" s="97">
        <v>70</v>
      </c>
      <c r="J358" s="97">
        <v>83.83</v>
      </c>
      <c r="K358" s="97" t="s">
        <v>405</v>
      </c>
      <c r="L358" s="97">
        <v>70</v>
      </c>
      <c r="M358" s="97">
        <v>83.83</v>
      </c>
      <c r="N358" s="97" t="s">
        <v>405</v>
      </c>
      <c r="O358" s="97" t="s">
        <v>0</v>
      </c>
    </row>
    <row r="359" spans="1:15" x14ac:dyDescent="0.25">
      <c r="A359" s="97" t="s">
        <v>606</v>
      </c>
      <c r="B359" s="97" t="s">
        <v>477</v>
      </c>
      <c r="C359" s="97">
        <v>66.67</v>
      </c>
      <c r="D359" s="97">
        <v>80.95</v>
      </c>
      <c r="E359" s="97" t="s">
        <v>405</v>
      </c>
      <c r="F359" s="97"/>
      <c r="G359" s="97"/>
      <c r="H359" s="97"/>
      <c r="I359" s="97">
        <v>70.59</v>
      </c>
      <c r="J359" s="97">
        <v>79.63</v>
      </c>
      <c r="K359" s="97"/>
      <c r="L359" s="97"/>
      <c r="M359" s="97"/>
      <c r="N359" s="97"/>
      <c r="O359" s="97" t="s">
        <v>0</v>
      </c>
    </row>
    <row r="360" spans="1:15" x14ac:dyDescent="0.25">
      <c r="A360" s="97" t="s">
        <v>605</v>
      </c>
      <c r="B360" s="97" t="s">
        <v>444</v>
      </c>
      <c r="C360" s="97">
        <v>100</v>
      </c>
      <c r="D360" s="97">
        <v>95.83</v>
      </c>
      <c r="E360" s="97"/>
      <c r="F360" s="97">
        <v>100</v>
      </c>
      <c r="G360" s="97">
        <v>95.83</v>
      </c>
      <c r="H360" s="97"/>
      <c r="I360" s="97">
        <v>94.12</v>
      </c>
      <c r="J360" s="97">
        <v>88.85</v>
      </c>
      <c r="K360" s="97"/>
      <c r="L360" s="97">
        <v>94.12</v>
      </c>
      <c r="M360" s="97">
        <v>88.85</v>
      </c>
      <c r="N360" s="97"/>
      <c r="O360" s="97" t="s">
        <v>0</v>
      </c>
    </row>
    <row r="361" spans="1:15" x14ac:dyDescent="0.25">
      <c r="A361" s="97" t="s">
        <v>604</v>
      </c>
      <c r="B361" s="97" t="s">
        <v>341</v>
      </c>
      <c r="C361" s="97">
        <v>72.17</v>
      </c>
      <c r="D361" s="97">
        <v>84.48</v>
      </c>
      <c r="E361" s="97" t="s">
        <v>405</v>
      </c>
      <c r="F361" s="97">
        <v>72.17</v>
      </c>
      <c r="G361" s="97">
        <v>84.48</v>
      </c>
      <c r="H361" s="97" t="s">
        <v>405</v>
      </c>
      <c r="I361" s="97">
        <v>71.84</v>
      </c>
      <c r="J361" s="97">
        <v>84.58</v>
      </c>
      <c r="K361" s="97" t="s">
        <v>405</v>
      </c>
      <c r="L361" s="97">
        <v>71.84</v>
      </c>
      <c r="M361" s="97">
        <v>84.58</v>
      </c>
      <c r="N361" s="97" t="s">
        <v>405</v>
      </c>
      <c r="O361" s="97" t="s">
        <v>13</v>
      </c>
    </row>
    <row r="362" spans="1:15" x14ac:dyDescent="0.25">
      <c r="A362" s="97" t="s">
        <v>603</v>
      </c>
      <c r="B362" s="97" t="s">
        <v>342</v>
      </c>
      <c r="C362" s="97">
        <v>95.49</v>
      </c>
      <c r="D362" s="97">
        <v>86.07</v>
      </c>
      <c r="E362" s="97" t="s">
        <v>407</v>
      </c>
      <c r="F362" s="97">
        <v>95.49</v>
      </c>
      <c r="G362" s="97">
        <v>86.07</v>
      </c>
      <c r="H362" s="97" t="s">
        <v>407</v>
      </c>
      <c r="I362" s="97">
        <v>92.73</v>
      </c>
      <c r="J362" s="97">
        <v>84.91</v>
      </c>
      <c r="K362" s="97" t="s">
        <v>407</v>
      </c>
      <c r="L362" s="97">
        <v>92.73</v>
      </c>
      <c r="M362" s="97">
        <v>84.91</v>
      </c>
      <c r="N362" s="97" t="s">
        <v>407</v>
      </c>
      <c r="O362" s="97" t="s">
        <v>13</v>
      </c>
    </row>
    <row r="363" spans="1:15" x14ac:dyDescent="0.25">
      <c r="A363" s="97" t="s">
        <v>995</v>
      </c>
      <c r="B363" s="97" t="s">
        <v>996</v>
      </c>
      <c r="C363" s="97"/>
      <c r="D363" s="97"/>
      <c r="E363" s="97"/>
      <c r="F363" s="97"/>
      <c r="G363" s="97"/>
      <c r="H363" s="97"/>
      <c r="I363" s="97">
        <v>80.77</v>
      </c>
      <c r="J363" s="97">
        <v>83.52</v>
      </c>
      <c r="K363" s="97"/>
      <c r="L363" s="97"/>
      <c r="M363" s="97"/>
      <c r="N363" s="97"/>
      <c r="O363" s="97" t="s">
        <v>0</v>
      </c>
    </row>
    <row r="364" spans="1:15" x14ac:dyDescent="0.25">
      <c r="A364" s="97" t="s">
        <v>602</v>
      </c>
      <c r="B364" s="97" t="s">
        <v>290</v>
      </c>
      <c r="C364" s="97">
        <v>78.95</v>
      </c>
      <c r="D364" s="97">
        <v>82.63</v>
      </c>
      <c r="E364" s="97"/>
      <c r="F364" s="97">
        <v>79.760000000000005</v>
      </c>
      <c r="G364" s="97">
        <v>82.44</v>
      </c>
      <c r="H364" s="97"/>
      <c r="I364" s="97">
        <v>72.459999999999994</v>
      </c>
      <c r="J364" s="97">
        <v>82.34</v>
      </c>
      <c r="K364" s="97"/>
      <c r="L364" s="97">
        <v>72.459999999999994</v>
      </c>
      <c r="M364" s="97">
        <v>82.34</v>
      </c>
      <c r="N364" s="97"/>
      <c r="O364" s="97" t="s">
        <v>0</v>
      </c>
    </row>
    <row r="365" spans="1:15" x14ac:dyDescent="0.25">
      <c r="A365" s="97" t="s">
        <v>601</v>
      </c>
      <c r="B365" s="97" t="s">
        <v>291</v>
      </c>
      <c r="C365" s="97">
        <v>85.67</v>
      </c>
      <c r="D365" s="97">
        <v>84.96</v>
      </c>
      <c r="E365" s="97"/>
      <c r="F365" s="97">
        <v>87.01</v>
      </c>
      <c r="G365" s="97">
        <v>84.24</v>
      </c>
      <c r="H365" s="97"/>
      <c r="I365" s="97">
        <v>79.94</v>
      </c>
      <c r="J365" s="97">
        <v>83.16</v>
      </c>
      <c r="K365" s="97"/>
      <c r="L365" s="97">
        <v>80.459999999999994</v>
      </c>
      <c r="M365" s="97">
        <v>82.39</v>
      </c>
      <c r="N365" s="97"/>
      <c r="O365" s="97" t="s">
        <v>0</v>
      </c>
    </row>
    <row r="366" spans="1:15" x14ac:dyDescent="0.25">
      <c r="A366" s="97" t="s">
        <v>600</v>
      </c>
      <c r="B366" s="97" t="s">
        <v>292</v>
      </c>
      <c r="C366" s="97">
        <v>84.25</v>
      </c>
      <c r="D366" s="97">
        <v>84.57</v>
      </c>
      <c r="E366" s="97"/>
      <c r="F366" s="97">
        <v>84.25</v>
      </c>
      <c r="G366" s="97">
        <v>84.57</v>
      </c>
      <c r="H366" s="97"/>
      <c r="I366" s="97">
        <v>85.9</v>
      </c>
      <c r="J366" s="97">
        <v>83.62</v>
      </c>
      <c r="K366" s="97"/>
      <c r="L366" s="97">
        <v>85.9</v>
      </c>
      <c r="M366" s="97">
        <v>83.62</v>
      </c>
      <c r="N366" s="97"/>
      <c r="O366" s="97" t="s">
        <v>0</v>
      </c>
    </row>
    <row r="367" spans="1:15" x14ac:dyDescent="0.25">
      <c r="A367" s="97" t="s">
        <v>599</v>
      </c>
      <c r="B367" s="97" t="s">
        <v>293</v>
      </c>
      <c r="C367" s="97">
        <v>98.11</v>
      </c>
      <c r="D367" s="97">
        <v>93.73</v>
      </c>
      <c r="E367" s="97"/>
      <c r="F367" s="97">
        <v>98.11</v>
      </c>
      <c r="G367" s="97">
        <v>93.73</v>
      </c>
      <c r="H367" s="97"/>
      <c r="I367" s="97">
        <v>93.41</v>
      </c>
      <c r="J367" s="97">
        <v>92.14</v>
      </c>
      <c r="K367" s="97"/>
      <c r="L367" s="97">
        <v>93.41</v>
      </c>
      <c r="M367" s="97">
        <v>92.14</v>
      </c>
      <c r="N367" s="97"/>
      <c r="O367" s="97" t="s">
        <v>0</v>
      </c>
    </row>
    <row r="368" spans="1:15" x14ac:dyDescent="0.25">
      <c r="A368" s="97" t="s">
        <v>997</v>
      </c>
      <c r="B368" s="97" t="s">
        <v>998</v>
      </c>
      <c r="C368" s="97"/>
      <c r="D368" s="97"/>
      <c r="E368" s="97"/>
      <c r="F368" s="97"/>
      <c r="G368" s="97"/>
      <c r="H368" s="97"/>
      <c r="I368" s="97">
        <v>100</v>
      </c>
      <c r="J368" s="97">
        <v>90.77</v>
      </c>
      <c r="K368" s="97"/>
      <c r="L368" s="97"/>
      <c r="M368" s="97"/>
      <c r="N368" s="97"/>
      <c r="O368" s="97" t="s">
        <v>0</v>
      </c>
    </row>
    <row r="369" spans="1:15" x14ac:dyDescent="0.25">
      <c r="A369" s="97" t="s">
        <v>598</v>
      </c>
      <c r="B369" s="97" t="s">
        <v>445</v>
      </c>
      <c r="C369" s="97">
        <v>74.55</v>
      </c>
      <c r="D369" s="97">
        <v>82.84</v>
      </c>
      <c r="E369" s="97" t="s">
        <v>405</v>
      </c>
      <c r="F369" s="97">
        <v>74.55</v>
      </c>
      <c r="G369" s="97">
        <v>82.84</v>
      </c>
      <c r="H369" s="97" t="s">
        <v>405</v>
      </c>
      <c r="I369" s="97">
        <v>77.81</v>
      </c>
      <c r="J369" s="97">
        <v>81.44</v>
      </c>
      <c r="K369" s="97"/>
      <c r="L369" s="97">
        <v>77.81</v>
      </c>
      <c r="M369" s="97">
        <v>81.44</v>
      </c>
      <c r="N369" s="97"/>
      <c r="O369" s="97" t="s">
        <v>0</v>
      </c>
    </row>
    <row r="370" spans="1:15" x14ac:dyDescent="0.25">
      <c r="A370" s="97" t="s">
        <v>999</v>
      </c>
      <c r="B370" s="97" t="s">
        <v>1000</v>
      </c>
      <c r="C370" s="97"/>
      <c r="D370" s="97"/>
      <c r="E370" s="97"/>
      <c r="F370" s="97"/>
      <c r="G370" s="97"/>
      <c r="H370" s="97"/>
      <c r="I370" s="97">
        <v>54.17</v>
      </c>
      <c r="J370" s="97">
        <v>82.53</v>
      </c>
      <c r="K370" s="97" t="s">
        <v>405</v>
      </c>
      <c r="L370" s="97"/>
      <c r="M370" s="97"/>
      <c r="N370" s="97"/>
      <c r="O370" s="97" t="s">
        <v>0</v>
      </c>
    </row>
    <row r="371" spans="1:15" x14ac:dyDescent="0.25">
      <c r="A371" s="97" t="s">
        <v>597</v>
      </c>
      <c r="B371" s="97" t="s">
        <v>294</v>
      </c>
      <c r="C371" s="97">
        <v>84.25</v>
      </c>
      <c r="D371" s="97">
        <v>82.56</v>
      </c>
      <c r="E371" s="97"/>
      <c r="F371" s="97">
        <v>84</v>
      </c>
      <c r="G371" s="97">
        <v>82.5</v>
      </c>
      <c r="H371" s="97"/>
      <c r="I371" s="97">
        <v>84.76</v>
      </c>
      <c r="J371" s="97">
        <v>81.39</v>
      </c>
      <c r="K371" s="97" t="s">
        <v>407</v>
      </c>
      <c r="L371" s="97">
        <v>83.85</v>
      </c>
      <c r="M371" s="97">
        <v>81.73</v>
      </c>
      <c r="N371" s="97"/>
      <c r="O371" s="97" t="s">
        <v>0</v>
      </c>
    </row>
    <row r="372" spans="1:15" x14ac:dyDescent="0.25">
      <c r="A372" s="97" t="s">
        <v>596</v>
      </c>
      <c r="B372" s="97" t="s">
        <v>343</v>
      </c>
      <c r="C372" s="97">
        <v>82.9</v>
      </c>
      <c r="D372" s="97">
        <v>84.44</v>
      </c>
      <c r="E372" s="97"/>
      <c r="F372" s="97">
        <v>82.9</v>
      </c>
      <c r="G372" s="97">
        <v>84.44</v>
      </c>
      <c r="H372" s="97"/>
      <c r="I372" s="97">
        <v>86.85</v>
      </c>
      <c r="J372" s="97">
        <v>83.03</v>
      </c>
      <c r="K372" s="97" t="s">
        <v>407</v>
      </c>
      <c r="L372" s="97">
        <v>86.77</v>
      </c>
      <c r="M372" s="97">
        <v>83.03</v>
      </c>
      <c r="N372" s="97" t="s">
        <v>407</v>
      </c>
      <c r="O372" s="97" t="s">
        <v>13</v>
      </c>
    </row>
    <row r="373" spans="1:15" x14ac:dyDescent="0.25">
      <c r="A373" s="97" t="s">
        <v>594</v>
      </c>
      <c r="B373" s="97" t="s">
        <v>446</v>
      </c>
      <c r="C373" s="97">
        <v>82</v>
      </c>
      <c r="D373" s="97">
        <v>81.489999999999995</v>
      </c>
      <c r="E373" s="97"/>
      <c r="F373" s="97"/>
      <c r="G373" s="97"/>
      <c r="H373" s="97"/>
      <c r="I373" s="97">
        <v>91.67</v>
      </c>
      <c r="J373" s="97">
        <v>89.57</v>
      </c>
      <c r="K373" s="97"/>
      <c r="L373" s="97"/>
      <c r="M373" s="97"/>
      <c r="N373" s="97"/>
      <c r="O373" s="97" t="s">
        <v>0</v>
      </c>
    </row>
    <row r="374" spans="1:15" x14ac:dyDescent="0.25">
      <c r="A374" s="97" t="s">
        <v>593</v>
      </c>
      <c r="B374" s="97" t="s">
        <v>356</v>
      </c>
      <c r="C374" s="97">
        <v>84.72</v>
      </c>
      <c r="D374" s="97">
        <v>85.7</v>
      </c>
      <c r="E374" s="97"/>
      <c r="F374" s="97">
        <v>84.72</v>
      </c>
      <c r="G374" s="97">
        <v>85.7</v>
      </c>
      <c r="H374" s="97"/>
      <c r="I374" s="97">
        <v>90.72</v>
      </c>
      <c r="J374" s="97">
        <v>85.62</v>
      </c>
      <c r="K374" s="97"/>
      <c r="L374" s="97">
        <v>90.72</v>
      </c>
      <c r="M374" s="97">
        <v>85.62</v>
      </c>
      <c r="N374" s="97"/>
      <c r="O374" s="97" t="s">
        <v>3</v>
      </c>
    </row>
    <row r="375" spans="1:15" x14ac:dyDescent="0.25">
      <c r="A375" s="97" t="s">
        <v>592</v>
      </c>
      <c r="B375" s="97" t="s">
        <v>344</v>
      </c>
      <c r="C375" s="97">
        <v>86.15</v>
      </c>
      <c r="D375" s="97">
        <v>84.26</v>
      </c>
      <c r="E375" s="97"/>
      <c r="F375" s="97">
        <v>86.15</v>
      </c>
      <c r="G375" s="97">
        <v>84.26</v>
      </c>
      <c r="H375" s="97"/>
      <c r="I375" s="97">
        <v>86.36</v>
      </c>
      <c r="J375" s="97">
        <v>83.34</v>
      </c>
      <c r="K375" s="97" t="s">
        <v>407</v>
      </c>
      <c r="L375" s="97">
        <v>86.36</v>
      </c>
      <c r="M375" s="97">
        <v>83.34</v>
      </c>
      <c r="N375" s="97" t="s">
        <v>407</v>
      </c>
      <c r="O375" s="97" t="s">
        <v>13</v>
      </c>
    </row>
    <row r="376" spans="1:15" x14ac:dyDescent="0.25">
      <c r="A376" s="97" t="s">
        <v>591</v>
      </c>
      <c r="B376" s="97" t="s">
        <v>295</v>
      </c>
      <c r="C376" s="97">
        <v>87.5</v>
      </c>
      <c r="D376" s="97">
        <v>84.83</v>
      </c>
      <c r="E376" s="97"/>
      <c r="F376" s="97">
        <v>87.5</v>
      </c>
      <c r="G376" s="97">
        <v>84.83</v>
      </c>
      <c r="H376" s="97"/>
      <c r="I376" s="97">
        <v>77.14</v>
      </c>
      <c r="J376" s="97">
        <v>82.8</v>
      </c>
      <c r="K376" s="97"/>
      <c r="L376" s="97">
        <v>77.14</v>
      </c>
      <c r="M376" s="97">
        <v>82.8</v>
      </c>
      <c r="N376" s="97"/>
      <c r="O376" s="97" t="s">
        <v>0</v>
      </c>
    </row>
    <row r="377" spans="1:15" x14ac:dyDescent="0.25">
      <c r="A377" s="97" t="s">
        <v>590</v>
      </c>
      <c r="B377" s="97" t="s">
        <v>296</v>
      </c>
      <c r="C377" s="97">
        <v>80.31</v>
      </c>
      <c r="D377" s="97">
        <v>83.26</v>
      </c>
      <c r="E377" s="97"/>
      <c r="F377" s="97">
        <v>80.48</v>
      </c>
      <c r="G377" s="97">
        <v>82.91</v>
      </c>
      <c r="H377" s="97"/>
      <c r="I377" s="97">
        <v>75.97</v>
      </c>
      <c r="J377" s="97">
        <v>81.63</v>
      </c>
      <c r="K377" s="97" t="s">
        <v>405</v>
      </c>
      <c r="L377" s="97">
        <v>75.8</v>
      </c>
      <c r="M377" s="97">
        <v>81.61</v>
      </c>
      <c r="N377" s="97" t="s">
        <v>405</v>
      </c>
      <c r="O377" s="97" t="s">
        <v>0</v>
      </c>
    </row>
    <row r="378" spans="1:15" x14ac:dyDescent="0.25">
      <c r="A378" s="97" t="s">
        <v>589</v>
      </c>
      <c r="B378" s="97" t="s">
        <v>515</v>
      </c>
      <c r="C378" s="97">
        <v>100</v>
      </c>
      <c r="D378" s="97">
        <v>75.59</v>
      </c>
      <c r="E378" s="97"/>
      <c r="F378" s="97"/>
      <c r="G378" s="97"/>
      <c r="H378" s="97"/>
      <c r="I378" s="97">
        <v>80</v>
      </c>
      <c r="J378" s="97">
        <v>72.400000000000006</v>
      </c>
      <c r="K378" s="97"/>
      <c r="L378" s="97"/>
      <c r="M378" s="97"/>
      <c r="N378" s="97"/>
      <c r="O378" s="97" t="s">
        <v>0</v>
      </c>
    </row>
    <row r="379" spans="1:15" x14ac:dyDescent="0.25">
      <c r="A379" s="97" t="s">
        <v>588</v>
      </c>
      <c r="B379" s="97" t="s">
        <v>297</v>
      </c>
      <c r="C379" s="97">
        <v>82.13</v>
      </c>
      <c r="D379" s="97">
        <v>83.01</v>
      </c>
      <c r="E379" s="97"/>
      <c r="F379" s="97">
        <v>82.31</v>
      </c>
      <c r="G379" s="97">
        <v>83.35</v>
      </c>
      <c r="H379" s="97"/>
      <c r="I379" s="97">
        <v>82.34</v>
      </c>
      <c r="J379" s="97">
        <v>82.16</v>
      </c>
      <c r="K379" s="97"/>
      <c r="L379" s="97">
        <v>82.58</v>
      </c>
      <c r="M379" s="97">
        <v>82.5</v>
      </c>
      <c r="N379" s="97"/>
      <c r="O379" s="97" t="s">
        <v>0</v>
      </c>
    </row>
    <row r="380" spans="1:15" x14ac:dyDescent="0.25">
      <c r="A380" s="97" t="s">
        <v>586</v>
      </c>
      <c r="B380" s="97" t="s">
        <v>298</v>
      </c>
      <c r="C380" s="97">
        <v>82.87</v>
      </c>
      <c r="D380" s="97">
        <v>83.48</v>
      </c>
      <c r="E380" s="97"/>
      <c r="F380" s="97">
        <v>82.87</v>
      </c>
      <c r="G380" s="97">
        <v>83.48</v>
      </c>
      <c r="H380" s="97"/>
      <c r="I380" s="97">
        <v>79.23</v>
      </c>
      <c r="J380" s="97">
        <v>82.4</v>
      </c>
      <c r="K380" s="97" t="s">
        <v>405</v>
      </c>
      <c r="L380" s="97">
        <v>79.23</v>
      </c>
      <c r="M380" s="97">
        <v>82.4</v>
      </c>
      <c r="N380" s="97" t="s">
        <v>405</v>
      </c>
      <c r="O380" s="97" t="s">
        <v>0</v>
      </c>
    </row>
    <row r="381" spans="1:15" x14ac:dyDescent="0.25">
      <c r="A381" s="97" t="s">
        <v>585</v>
      </c>
      <c r="B381" s="97" t="s">
        <v>299</v>
      </c>
      <c r="C381" s="97">
        <v>84.3</v>
      </c>
      <c r="D381" s="97">
        <v>83.96</v>
      </c>
      <c r="E381" s="97"/>
      <c r="F381" s="97">
        <v>84.3</v>
      </c>
      <c r="G381" s="97">
        <v>83.96</v>
      </c>
      <c r="H381" s="97"/>
      <c r="I381" s="97">
        <v>81</v>
      </c>
      <c r="J381" s="97">
        <v>82.71</v>
      </c>
      <c r="K381" s="97"/>
      <c r="L381" s="97">
        <v>81</v>
      </c>
      <c r="M381" s="97">
        <v>82.71</v>
      </c>
      <c r="N381" s="97"/>
      <c r="O381" s="97" t="s">
        <v>0</v>
      </c>
    </row>
    <row r="382" spans="1:15" x14ac:dyDescent="0.25">
      <c r="A382" s="97" t="s">
        <v>584</v>
      </c>
      <c r="B382" s="97" t="s">
        <v>353</v>
      </c>
      <c r="C382" s="97">
        <v>88.3</v>
      </c>
      <c r="D382" s="97">
        <v>84.31</v>
      </c>
      <c r="E382" s="97" t="s">
        <v>407</v>
      </c>
      <c r="F382" s="97">
        <v>88.33</v>
      </c>
      <c r="G382" s="97">
        <v>84.31</v>
      </c>
      <c r="H382" s="97" t="s">
        <v>407</v>
      </c>
      <c r="I382" s="97">
        <v>88.87</v>
      </c>
      <c r="J382" s="97">
        <v>83.11</v>
      </c>
      <c r="K382" s="97" t="s">
        <v>407</v>
      </c>
      <c r="L382" s="97">
        <v>88.59</v>
      </c>
      <c r="M382" s="97">
        <v>83.1</v>
      </c>
      <c r="N382" s="97" t="s">
        <v>407</v>
      </c>
      <c r="O382" s="97" t="s">
        <v>2</v>
      </c>
    </row>
    <row r="383" spans="1:15" x14ac:dyDescent="0.25">
      <c r="A383" s="97" t="s">
        <v>791</v>
      </c>
      <c r="B383" s="97" t="s">
        <v>1009</v>
      </c>
      <c r="C383" s="97">
        <v>77.239999999999995</v>
      </c>
      <c r="D383" s="97">
        <v>82.59</v>
      </c>
      <c r="E383" s="97"/>
      <c r="F383" s="97">
        <v>77.17</v>
      </c>
      <c r="G383" s="97">
        <v>82.57</v>
      </c>
      <c r="H383" s="97"/>
      <c r="I383" s="97">
        <v>84.86</v>
      </c>
      <c r="J383" s="97">
        <v>81.58</v>
      </c>
      <c r="K383" s="97"/>
      <c r="L383" s="97">
        <v>84.86</v>
      </c>
      <c r="M383" s="97">
        <v>81.58</v>
      </c>
      <c r="N383" s="97"/>
      <c r="O383" s="97" t="s">
        <v>0</v>
      </c>
    </row>
    <row r="384" spans="1:15" x14ac:dyDescent="0.25">
      <c r="A384" s="97" t="s">
        <v>583</v>
      </c>
      <c r="B384" s="97" t="s">
        <v>300</v>
      </c>
      <c r="C384" s="97">
        <v>84.35</v>
      </c>
      <c r="D384" s="97">
        <v>82.96</v>
      </c>
      <c r="E384" s="97"/>
      <c r="F384" s="97">
        <v>84.41</v>
      </c>
      <c r="G384" s="97">
        <v>83.17</v>
      </c>
      <c r="H384" s="97"/>
      <c r="I384" s="97">
        <v>81.650000000000006</v>
      </c>
      <c r="J384" s="97">
        <v>81.3</v>
      </c>
      <c r="K384" s="97"/>
      <c r="L384" s="97">
        <v>82.15</v>
      </c>
      <c r="M384" s="97">
        <v>81.62</v>
      </c>
      <c r="N384" s="97"/>
      <c r="O384" s="97" t="s">
        <v>0</v>
      </c>
    </row>
    <row r="385" spans="1:15" x14ac:dyDescent="0.25">
      <c r="A385" s="97" t="s">
        <v>582</v>
      </c>
      <c r="B385" s="97" t="s">
        <v>447</v>
      </c>
      <c r="C385" s="97">
        <v>100</v>
      </c>
      <c r="D385" s="97">
        <v>83.87</v>
      </c>
      <c r="E385" s="97" t="s">
        <v>407</v>
      </c>
      <c r="F385" s="97"/>
      <c r="G385" s="97"/>
      <c r="H385" s="97"/>
      <c r="I385" s="97">
        <v>93.75</v>
      </c>
      <c r="J385" s="97">
        <v>84.09</v>
      </c>
      <c r="K385" s="97"/>
      <c r="L385" s="97"/>
      <c r="M385" s="97"/>
      <c r="N385" s="97"/>
      <c r="O385" s="97" t="s">
        <v>0</v>
      </c>
    </row>
    <row r="386" spans="1:15" x14ac:dyDescent="0.25">
      <c r="A386" s="97" t="s">
        <v>581</v>
      </c>
      <c r="B386" s="97" t="s">
        <v>448</v>
      </c>
      <c r="C386" s="97">
        <v>75.95</v>
      </c>
      <c r="D386" s="97">
        <v>83.95</v>
      </c>
      <c r="E386" s="97"/>
      <c r="F386" s="97">
        <v>75.95</v>
      </c>
      <c r="G386" s="97">
        <v>83.95</v>
      </c>
      <c r="H386" s="97"/>
      <c r="I386" s="97">
        <v>89.66</v>
      </c>
      <c r="J386" s="97">
        <v>84.15</v>
      </c>
      <c r="K386" s="97"/>
      <c r="L386" s="97">
        <v>89.66</v>
      </c>
      <c r="M386" s="97">
        <v>84.15</v>
      </c>
      <c r="N386" s="97"/>
      <c r="O386" s="97" t="s">
        <v>0</v>
      </c>
    </row>
    <row r="387" spans="1:15" x14ac:dyDescent="0.25">
      <c r="A387" s="97" t="s">
        <v>580</v>
      </c>
      <c r="B387" s="97" t="s">
        <v>301</v>
      </c>
      <c r="C387" s="97">
        <v>96.77</v>
      </c>
      <c r="D387" s="97">
        <v>96.52</v>
      </c>
      <c r="E387" s="97"/>
      <c r="F387" s="97">
        <v>96.77</v>
      </c>
      <c r="G387" s="97">
        <v>96.52</v>
      </c>
      <c r="H387" s="97"/>
      <c r="I387" s="97">
        <v>100</v>
      </c>
      <c r="J387" s="97">
        <v>93.69</v>
      </c>
      <c r="K387" s="97"/>
      <c r="L387" s="97">
        <v>100</v>
      </c>
      <c r="M387" s="97">
        <v>93.69</v>
      </c>
      <c r="N387" s="97"/>
      <c r="O387" s="97" t="s">
        <v>0</v>
      </c>
    </row>
    <row r="388" spans="1:15" x14ac:dyDescent="0.25">
      <c r="A388" s="97" t="s">
        <v>579</v>
      </c>
      <c r="B388" s="97" t="s">
        <v>302</v>
      </c>
      <c r="C388" s="97">
        <v>76.06</v>
      </c>
      <c r="D388" s="97">
        <v>79.22</v>
      </c>
      <c r="E388" s="97"/>
      <c r="F388" s="97">
        <v>76.06</v>
      </c>
      <c r="G388" s="97">
        <v>79.22</v>
      </c>
      <c r="H388" s="97"/>
      <c r="I388" s="97">
        <v>81.02</v>
      </c>
      <c r="J388" s="97">
        <v>79.06</v>
      </c>
      <c r="K388" s="97"/>
      <c r="L388" s="97">
        <v>81.02</v>
      </c>
      <c r="M388" s="97">
        <v>79.06</v>
      </c>
      <c r="N388" s="97"/>
      <c r="O388" s="97" t="s">
        <v>0</v>
      </c>
    </row>
    <row r="389" spans="1:15" x14ac:dyDescent="0.25">
      <c r="A389" s="97" t="s">
        <v>578</v>
      </c>
      <c r="B389" s="97" t="s">
        <v>303</v>
      </c>
      <c r="C389" s="97">
        <v>91.96</v>
      </c>
      <c r="D389" s="97">
        <v>83.56</v>
      </c>
      <c r="E389" s="97"/>
      <c r="F389" s="97">
        <v>91.96</v>
      </c>
      <c r="G389" s="97">
        <v>83.56</v>
      </c>
      <c r="H389" s="97"/>
      <c r="I389" s="97">
        <v>83.49</v>
      </c>
      <c r="J389" s="97">
        <v>81.95</v>
      </c>
      <c r="K389" s="97"/>
      <c r="L389" s="97">
        <v>83.49</v>
      </c>
      <c r="M389" s="97">
        <v>81.95</v>
      </c>
      <c r="N389" s="97"/>
      <c r="O389" s="97" t="s">
        <v>0</v>
      </c>
    </row>
    <row r="390" spans="1:15" x14ac:dyDescent="0.25">
      <c r="A390" s="97" t="s">
        <v>577</v>
      </c>
      <c r="B390" s="97" t="s">
        <v>304</v>
      </c>
      <c r="C390" s="97">
        <v>77.36</v>
      </c>
      <c r="D390" s="97">
        <v>82.97</v>
      </c>
      <c r="E390" s="97"/>
      <c r="F390" s="97">
        <v>75.34</v>
      </c>
      <c r="G390" s="97">
        <v>81.47</v>
      </c>
      <c r="H390" s="97"/>
      <c r="I390" s="97">
        <v>80.489999999999995</v>
      </c>
      <c r="J390" s="97">
        <v>83.31</v>
      </c>
      <c r="K390" s="97"/>
      <c r="L390" s="97">
        <v>66.67</v>
      </c>
      <c r="M390" s="97">
        <v>80.91</v>
      </c>
      <c r="N390" s="97"/>
      <c r="O390" s="97" t="s">
        <v>0</v>
      </c>
    </row>
    <row r="391" spans="1:15" x14ac:dyDescent="0.25">
      <c r="A391" s="97" t="s">
        <v>576</v>
      </c>
      <c r="B391" s="97" t="s">
        <v>478</v>
      </c>
      <c r="C391" s="97">
        <v>48.74</v>
      </c>
      <c r="D391" s="97">
        <v>82.16</v>
      </c>
      <c r="E391" s="97" t="s">
        <v>405</v>
      </c>
      <c r="F391" s="97"/>
      <c r="G391" s="97"/>
      <c r="H391" s="97"/>
      <c r="I391" s="97">
        <v>67.75</v>
      </c>
      <c r="J391" s="97">
        <v>82.06</v>
      </c>
      <c r="K391" s="97" t="s">
        <v>405</v>
      </c>
      <c r="L391" s="97"/>
      <c r="M391" s="97"/>
      <c r="N391" s="97"/>
      <c r="O391" s="97" t="s">
        <v>0</v>
      </c>
    </row>
    <row r="392" spans="1:15" x14ac:dyDescent="0.25">
      <c r="A392" s="97" t="s">
        <v>575</v>
      </c>
      <c r="B392" s="97" t="s">
        <v>305</v>
      </c>
      <c r="C392" s="97">
        <v>94.51</v>
      </c>
      <c r="D392" s="97">
        <v>86.79</v>
      </c>
      <c r="E392" s="97" t="s">
        <v>407</v>
      </c>
      <c r="F392" s="97">
        <v>94.51</v>
      </c>
      <c r="G392" s="97">
        <v>86.79</v>
      </c>
      <c r="H392" s="97" t="s">
        <v>407</v>
      </c>
      <c r="I392" s="97">
        <v>96.23</v>
      </c>
      <c r="J392" s="97">
        <v>91.14</v>
      </c>
      <c r="K392" s="97"/>
      <c r="L392" s="97">
        <v>96.23</v>
      </c>
      <c r="M392" s="97">
        <v>91.14</v>
      </c>
      <c r="N392" s="97"/>
      <c r="O392" s="97" t="s">
        <v>0</v>
      </c>
    </row>
    <row r="393" spans="1:15" x14ac:dyDescent="0.25">
      <c r="A393" s="97" t="s">
        <v>574</v>
      </c>
      <c r="B393" s="97" t="s">
        <v>306</v>
      </c>
      <c r="C393" s="97">
        <v>92.69</v>
      </c>
      <c r="D393" s="97">
        <v>87.08</v>
      </c>
      <c r="E393" s="97" t="s">
        <v>407</v>
      </c>
      <c r="F393" s="97">
        <v>93.92</v>
      </c>
      <c r="G393" s="97">
        <v>89.8</v>
      </c>
      <c r="H393" s="97"/>
      <c r="I393" s="97">
        <v>82.66</v>
      </c>
      <c r="J393" s="97">
        <v>82.65</v>
      </c>
      <c r="K393" s="97"/>
      <c r="L393" s="97"/>
      <c r="M393" s="97"/>
      <c r="N393" s="97"/>
      <c r="O393" s="97" t="s">
        <v>0</v>
      </c>
    </row>
    <row r="394" spans="1:15" x14ac:dyDescent="0.25">
      <c r="A394" s="97" t="s">
        <v>573</v>
      </c>
      <c r="B394" s="97" t="s">
        <v>357</v>
      </c>
      <c r="C394" s="97">
        <v>85.46</v>
      </c>
      <c r="D394" s="97">
        <v>82.97</v>
      </c>
      <c r="E394" s="97"/>
      <c r="F394" s="97">
        <v>85.46</v>
      </c>
      <c r="G394" s="97">
        <v>82.97</v>
      </c>
      <c r="H394" s="97"/>
      <c r="I394" s="97">
        <v>83.36</v>
      </c>
      <c r="J394" s="97">
        <v>81.95</v>
      </c>
      <c r="K394" s="97"/>
      <c r="L394" s="97">
        <v>83.36</v>
      </c>
      <c r="M394" s="97">
        <v>81.95</v>
      </c>
      <c r="N394" s="97"/>
      <c r="O394" s="97" t="s">
        <v>3</v>
      </c>
    </row>
    <row r="395" spans="1:15" x14ac:dyDescent="0.25">
      <c r="A395" s="97" t="s">
        <v>572</v>
      </c>
      <c r="B395" s="97" t="s">
        <v>493</v>
      </c>
      <c r="C395" s="97">
        <v>100</v>
      </c>
      <c r="D395" s="97">
        <v>84.63</v>
      </c>
      <c r="E395" s="97"/>
      <c r="F395" s="97"/>
      <c r="G395" s="97"/>
      <c r="H395" s="97"/>
      <c r="I395" s="97">
        <v>74.069999999999993</v>
      </c>
      <c r="J395" s="97">
        <v>89.74</v>
      </c>
      <c r="K395" s="97"/>
      <c r="L395" s="97"/>
      <c r="M395" s="97"/>
      <c r="N395" s="97"/>
      <c r="O395" s="97" t="s">
        <v>0</v>
      </c>
    </row>
    <row r="396" spans="1:15" x14ac:dyDescent="0.25">
      <c r="A396" s="97" t="s">
        <v>571</v>
      </c>
      <c r="B396" s="97" t="s">
        <v>449</v>
      </c>
      <c r="C396" s="97">
        <v>94.87</v>
      </c>
      <c r="D396" s="97">
        <v>79.959999999999994</v>
      </c>
      <c r="E396" s="97" t="s">
        <v>407</v>
      </c>
      <c r="F396" s="97">
        <v>94.87</v>
      </c>
      <c r="G396" s="97">
        <v>79.959999999999994</v>
      </c>
      <c r="H396" s="97" t="s">
        <v>407</v>
      </c>
      <c r="I396" s="97">
        <v>86.36</v>
      </c>
      <c r="J396" s="97">
        <v>84.73</v>
      </c>
      <c r="K396" s="97"/>
      <c r="L396" s="97">
        <v>87.5</v>
      </c>
      <c r="M396" s="97">
        <v>84.72</v>
      </c>
      <c r="N396" s="97"/>
      <c r="O396" s="97" t="s">
        <v>0</v>
      </c>
    </row>
    <row r="397" spans="1:15" x14ac:dyDescent="0.25">
      <c r="A397" s="97" t="s">
        <v>570</v>
      </c>
      <c r="B397" s="97" t="s">
        <v>516</v>
      </c>
      <c r="C397" s="97">
        <v>93.44</v>
      </c>
      <c r="D397" s="97">
        <v>80.150000000000006</v>
      </c>
      <c r="E397" s="97" t="s">
        <v>407</v>
      </c>
      <c r="F397" s="97"/>
      <c r="G397" s="97"/>
      <c r="H397" s="97"/>
      <c r="I397" s="97">
        <v>79.63</v>
      </c>
      <c r="J397" s="97">
        <v>79.989999999999995</v>
      </c>
      <c r="K397" s="97"/>
      <c r="L397" s="97"/>
      <c r="M397" s="97"/>
      <c r="N397" s="97"/>
      <c r="O397" s="97" t="s">
        <v>0</v>
      </c>
    </row>
    <row r="398" spans="1:15" x14ac:dyDescent="0.25">
      <c r="A398" s="97" t="s">
        <v>569</v>
      </c>
      <c r="B398" s="97" t="s">
        <v>307</v>
      </c>
      <c r="C398" s="97">
        <v>83.7</v>
      </c>
      <c r="D398" s="97">
        <v>83.11</v>
      </c>
      <c r="E398" s="97"/>
      <c r="F398" s="97">
        <v>85.39</v>
      </c>
      <c r="G398" s="97">
        <v>83.02</v>
      </c>
      <c r="H398" s="97"/>
      <c r="I398" s="97">
        <v>79.25</v>
      </c>
      <c r="J398" s="97">
        <v>82.69</v>
      </c>
      <c r="K398" s="97"/>
      <c r="L398" s="97">
        <v>79.25</v>
      </c>
      <c r="M398" s="97">
        <v>82.69</v>
      </c>
      <c r="N398" s="97"/>
      <c r="O398" s="97" t="s">
        <v>0</v>
      </c>
    </row>
    <row r="399" spans="1:15" x14ac:dyDescent="0.25">
      <c r="A399" s="97" t="s">
        <v>568</v>
      </c>
      <c r="B399" s="97" t="s">
        <v>483</v>
      </c>
      <c r="C399" s="97">
        <v>84.39</v>
      </c>
      <c r="D399" s="97">
        <v>83.15</v>
      </c>
      <c r="E399" s="97"/>
      <c r="F399" s="97">
        <v>83.88</v>
      </c>
      <c r="G399" s="97">
        <v>83.1</v>
      </c>
      <c r="H399" s="97"/>
      <c r="I399" s="97">
        <v>83.22</v>
      </c>
      <c r="J399" s="97">
        <v>82.14</v>
      </c>
      <c r="K399" s="97"/>
      <c r="L399" s="97">
        <v>83.35</v>
      </c>
      <c r="M399" s="97">
        <v>82.08</v>
      </c>
      <c r="N399" s="97"/>
      <c r="O399" s="97" t="s">
        <v>2</v>
      </c>
    </row>
    <row r="400" spans="1:15" x14ac:dyDescent="0.25">
      <c r="A400" s="97" t="s">
        <v>567</v>
      </c>
      <c r="B400" s="97" t="s">
        <v>308</v>
      </c>
      <c r="C400" s="97">
        <v>86.75</v>
      </c>
      <c r="D400" s="97">
        <v>84.32</v>
      </c>
      <c r="E400" s="97"/>
      <c r="F400" s="97">
        <v>86.75</v>
      </c>
      <c r="G400" s="97">
        <v>84.33</v>
      </c>
      <c r="H400" s="97"/>
      <c r="I400" s="97">
        <v>85.13</v>
      </c>
      <c r="J400" s="97">
        <v>83.19</v>
      </c>
      <c r="K400" s="97"/>
      <c r="L400" s="97">
        <v>85.43</v>
      </c>
      <c r="M400" s="97">
        <v>83.28</v>
      </c>
      <c r="N400" s="97"/>
      <c r="O400" s="97" t="s">
        <v>0</v>
      </c>
    </row>
    <row r="401" spans="1:15" x14ac:dyDescent="0.25">
      <c r="A401" s="97" t="s">
        <v>566</v>
      </c>
      <c r="B401" s="97" t="s">
        <v>309</v>
      </c>
      <c r="C401" s="97">
        <v>62.07</v>
      </c>
      <c r="D401" s="97">
        <v>84.76</v>
      </c>
      <c r="E401" s="97" t="s">
        <v>405</v>
      </c>
      <c r="F401" s="97">
        <v>62.07</v>
      </c>
      <c r="G401" s="97">
        <v>84.76</v>
      </c>
      <c r="H401" s="97" t="s">
        <v>405</v>
      </c>
      <c r="I401" s="97">
        <v>56.15</v>
      </c>
      <c r="J401" s="97">
        <v>78.22</v>
      </c>
      <c r="K401" s="97" t="s">
        <v>405</v>
      </c>
      <c r="L401" s="97">
        <v>55.24</v>
      </c>
      <c r="M401" s="97">
        <v>77.739999999999995</v>
      </c>
      <c r="N401" s="97" t="s">
        <v>405</v>
      </c>
      <c r="O401" s="97" t="s">
        <v>0</v>
      </c>
    </row>
    <row r="402" spans="1:15" x14ac:dyDescent="0.25">
      <c r="A402" s="97" t="s">
        <v>565</v>
      </c>
      <c r="B402" s="97" t="s">
        <v>310</v>
      </c>
      <c r="C402" s="97">
        <v>82.18</v>
      </c>
      <c r="D402" s="97">
        <v>81.260000000000005</v>
      </c>
      <c r="E402" s="97"/>
      <c r="F402" s="97">
        <v>68.569999999999993</v>
      </c>
      <c r="G402" s="97">
        <v>81.23</v>
      </c>
      <c r="H402" s="97"/>
      <c r="I402" s="97">
        <v>91.38</v>
      </c>
      <c r="J402" s="97">
        <v>82.45</v>
      </c>
      <c r="K402" s="97"/>
      <c r="L402" s="97">
        <v>100</v>
      </c>
      <c r="M402" s="97">
        <v>81.93</v>
      </c>
      <c r="N402" s="97"/>
      <c r="O402" s="97" t="s">
        <v>0</v>
      </c>
    </row>
    <row r="403" spans="1:15" x14ac:dyDescent="0.25">
      <c r="A403" s="97" t="s">
        <v>564</v>
      </c>
      <c r="B403" s="97" t="s">
        <v>311</v>
      </c>
      <c r="C403" s="97">
        <v>92.86</v>
      </c>
      <c r="D403" s="97">
        <v>80.989999999999995</v>
      </c>
      <c r="E403" s="97"/>
      <c r="F403" s="97">
        <v>94.44</v>
      </c>
      <c r="G403" s="97">
        <v>82.42</v>
      </c>
      <c r="H403" s="97"/>
      <c r="I403" s="97">
        <v>100</v>
      </c>
      <c r="J403" s="97">
        <v>75.650000000000006</v>
      </c>
      <c r="K403" s="97"/>
      <c r="L403" s="97"/>
      <c r="M403" s="97"/>
      <c r="N403" s="97"/>
      <c r="O403" s="97" t="s">
        <v>0</v>
      </c>
    </row>
    <row r="404" spans="1:15" x14ac:dyDescent="0.25">
      <c r="A404" s="97" t="s">
        <v>563</v>
      </c>
      <c r="B404" s="97" t="s">
        <v>312</v>
      </c>
      <c r="C404" s="97">
        <v>87.42</v>
      </c>
      <c r="D404" s="97">
        <v>82.87</v>
      </c>
      <c r="E404" s="97" t="s">
        <v>407</v>
      </c>
      <c r="F404" s="97">
        <v>87.29</v>
      </c>
      <c r="G404" s="97">
        <v>82.89</v>
      </c>
      <c r="H404" s="97" t="s">
        <v>407</v>
      </c>
      <c r="I404" s="97">
        <v>86.34</v>
      </c>
      <c r="J404" s="97">
        <v>81.52</v>
      </c>
      <c r="K404" s="97" t="s">
        <v>407</v>
      </c>
      <c r="L404" s="97">
        <v>86.27</v>
      </c>
      <c r="M404" s="97">
        <v>81.510000000000005</v>
      </c>
      <c r="N404" s="97" t="s">
        <v>407</v>
      </c>
      <c r="O404" s="97" t="s">
        <v>0</v>
      </c>
    </row>
    <row r="405" spans="1:15" x14ac:dyDescent="0.25">
      <c r="A405" s="97" t="s">
        <v>562</v>
      </c>
      <c r="B405" s="97" t="s">
        <v>313</v>
      </c>
      <c r="C405" s="97">
        <v>81.48</v>
      </c>
      <c r="D405" s="97">
        <v>83.77</v>
      </c>
      <c r="E405" s="97"/>
      <c r="F405" s="97">
        <v>81.48</v>
      </c>
      <c r="G405" s="97">
        <v>83.77</v>
      </c>
      <c r="H405" s="97"/>
      <c r="I405" s="97">
        <v>74.55</v>
      </c>
      <c r="J405" s="97">
        <v>83.35</v>
      </c>
      <c r="K405" s="97"/>
      <c r="L405" s="97">
        <v>74.55</v>
      </c>
      <c r="M405" s="97">
        <v>83.35</v>
      </c>
      <c r="N405" s="97"/>
      <c r="O405" s="97" t="s">
        <v>0</v>
      </c>
    </row>
    <row r="406" spans="1:15" x14ac:dyDescent="0.25">
      <c r="A406" s="97" t="s">
        <v>561</v>
      </c>
      <c r="B406" s="97" t="s">
        <v>314</v>
      </c>
      <c r="C406" s="97">
        <v>88.46</v>
      </c>
      <c r="D406" s="97">
        <v>82.91</v>
      </c>
      <c r="E406" s="97" t="s">
        <v>407</v>
      </c>
      <c r="F406" s="97">
        <v>88.56</v>
      </c>
      <c r="G406" s="97">
        <v>82.93</v>
      </c>
      <c r="H406" s="97" t="s">
        <v>407</v>
      </c>
      <c r="I406" s="97">
        <v>88.15</v>
      </c>
      <c r="J406" s="97">
        <v>81.680000000000007</v>
      </c>
      <c r="K406" s="97" t="s">
        <v>407</v>
      </c>
      <c r="L406" s="97">
        <v>88.1</v>
      </c>
      <c r="M406" s="97">
        <v>81.7</v>
      </c>
      <c r="N406" s="97" t="s">
        <v>407</v>
      </c>
      <c r="O406" s="97" t="s">
        <v>0</v>
      </c>
    </row>
    <row r="407" spans="1:15" x14ac:dyDescent="0.25">
      <c r="A407" s="97" t="s">
        <v>560</v>
      </c>
      <c r="B407" s="97" t="s">
        <v>345</v>
      </c>
      <c r="C407" s="97">
        <v>84.15</v>
      </c>
      <c r="D407" s="97">
        <v>83.32</v>
      </c>
      <c r="E407" s="97"/>
      <c r="F407" s="97">
        <v>84.15</v>
      </c>
      <c r="G407" s="97">
        <v>83.32</v>
      </c>
      <c r="H407" s="97"/>
      <c r="I407" s="97">
        <v>84.94</v>
      </c>
      <c r="J407" s="97">
        <v>81.680000000000007</v>
      </c>
      <c r="K407" s="97" t="s">
        <v>407</v>
      </c>
      <c r="L407" s="97">
        <v>84.94</v>
      </c>
      <c r="M407" s="97">
        <v>81.680000000000007</v>
      </c>
      <c r="N407" s="97" t="s">
        <v>407</v>
      </c>
      <c r="O407" s="97" t="s">
        <v>13</v>
      </c>
    </row>
    <row r="408" spans="1:15" x14ac:dyDescent="0.25">
      <c r="A408" s="97" t="s">
        <v>559</v>
      </c>
      <c r="B408" s="97" t="s">
        <v>315</v>
      </c>
      <c r="C408" s="97">
        <v>73.75</v>
      </c>
      <c r="D408" s="97">
        <v>81.459999999999994</v>
      </c>
      <c r="E408" s="97"/>
      <c r="F408" s="97"/>
      <c r="G408" s="97"/>
      <c r="H408" s="97"/>
      <c r="I408" s="97">
        <v>82.5</v>
      </c>
      <c r="J408" s="97">
        <v>82.01</v>
      </c>
      <c r="K408" s="97"/>
      <c r="L408" s="97"/>
      <c r="M408" s="97"/>
      <c r="N408" s="97"/>
      <c r="O408" s="97" t="s">
        <v>0</v>
      </c>
    </row>
    <row r="409" spans="1:15" x14ac:dyDescent="0.25">
      <c r="A409" s="97" t="s">
        <v>558</v>
      </c>
      <c r="B409" s="97" t="s">
        <v>517</v>
      </c>
      <c r="C409" s="97">
        <v>91.67</v>
      </c>
      <c r="D409" s="97">
        <v>86.01</v>
      </c>
      <c r="E409" s="97"/>
      <c r="F409" s="97"/>
      <c r="G409" s="97"/>
      <c r="H409" s="97"/>
      <c r="I409" s="97">
        <v>88.61</v>
      </c>
      <c r="J409" s="97">
        <v>83.54</v>
      </c>
      <c r="K409" s="97"/>
      <c r="L409" s="97"/>
      <c r="M409" s="97"/>
      <c r="N409" s="97"/>
      <c r="O409" s="97" t="s">
        <v>0</v>
      </c>
    </row>
    <row r="410" spans="1:15" x14ac:dyDescent="0.25">
      <c r="A410" s="97" t="s">
        <v>557</v>
      </c>
      <c r="B410" s="97" t="s">
        <v>316</v>
      </c>
      <c r="C410" s="97">
        <v>78.05</v>
      </c>
      <c r="D410" s="97">
        <v>81.72</v>
      </c>
      <c r="E410" s="97" t="s">
        <v>405</v>
      </c>
      <c r="F410" s="97">
        <v>78.05</v>
      </c>
      <c r="G410" s="97">
        <v>81.72</v>
      </c>
      <c r="H410" s="97" t="s">
        <v>405</v>
      </c>
      <c r="I410" s="97">
        <v>79.83</v>
      </c>
      <c r="J410" s="97">
        <v>81.03</v>
      </c>
      <c r="K410" s="97"/>
      <c r="L410" s="97">
        <v>79.87</v>
      </c>
      <c r="M410" s="97">
        <v>81</v>
      </c>
      <c r="N410" s="97"/>
      <c r="O410" s="97" t="s">
        <v>0</v>
      </c>
    </row>
    <row r="411" spans="1:15" x14ac:dyDescent="0.25">
      <c r="A411" s="97" t="s">
        <v>556</v>
      </c>
      <c r="B411" s="97" t="s">
        <v>317</v>
      </c>
      <c r="C411" s="97">
        <v>93.06</v>
      </c>
      <c r="D411" s="97">
        <v>82.09</v>
      </c>
      <c r="E411" s="97" t="s">
        <v>407</v>
      </c>
      <c r="F411" s="97">
        <v>88.46</v>
      </c>
      <c r="G411" s="97">
        <v>81.13</v>
      </c>
      <c r="H411" s="97"/>
      <c r="I411" s="97">
        <v>83.44</v>
      </c>
      <c r="J411" s="97">
        <v>81.19</v>
      </c>
      <c r="K411" s="97"/>
      <c r="L411" s="97">
        <v>87.06</v>
      </c>
      <c r="M411" s="97">
        <v>79.739999999999995</v>
      </c>
      <c r="N411" s="97"/>
      <c r="O411" s="97" t="s">
        <v>0</v>
      </c>
    </row>
    <row r="412" spans="1:15" x14ac:dyDescent="0.25">
      <c r="A412" s="97" t="s">
        <v>555</v>
      </c>
      <c r="B412" s="97" t="s">
        <v>318</v>
      </c>
      <c r="C412" s="97">
        <v>91.43</v>
      </c>
      <c r="D412" s="97">
        <v>81.89</v>
      </c>
      <c r="E412" s="97"/>
      <c r="F412" s="97">
        <v>91.43</v>
      </c>
      <c r="G412" s="97">
        <v>81.89</v>
      </c>
      <c r="H412" s="97"/>
      <c r="I412" s="97">
        <v>88.89</v>
      </c>
      <c r="J412" s="97">
        <v>80.599999999999994</v>
      </c>
      <c r="K412" s="97"/>
      <c r="L412" s="97">
        <v>88.89</v>
      </c>
      <c r="M412" s="97">
        <v>80.599999999999994</v>
      </c>
      <c r="N412" s="97"/>
      <c r="O412" s="97" t="s">
        <v>0</v>
      </c>
    </row>
    <row r="413" spans="1:15" x14ac:dyDescent="0.25">
      <c r="A413" s="97" t="s">
        <v>554</v>
      </c>
      <c r="B413" s="97" t="s">
        <v>518</v>
      </c>
      <c r="C413" s="97">
        <v>100</v>
      </c>
      <c r="D413" s="97">
        <v>86.53</v>
      </c>
      <c r="E413" s="97"/>
      <c r="F413" s="97"/>
      <c r="G413" s="97"/>
      <c r="H413" s="97"/>
      <c r="I413" s="97">
        <v>100</v>
      </c>
      <c r="J413" s="97">
        <v>86.27</v>
      </c>
      <c r="K413" s="97"/>
      <c r="L413" s="97"/>
      <c r="M413" s="97"/>
      <c r="N413" s="97"/>
      <c r="O413" s="97" t="s">
        <v>0</v>
      </c>
    </row>
    <row r="414" spans="1:15" x14ac:dyDescent="0.25">
      <c r="A414" s="97" t="s">
        <v>553</v>
      </c>
      <c r="B414" s="97" t="s">
        <v>319</v>
      </c>
      <c r="C414" s="97">
        <v>72.83</v>
      </c>
      <c r="D414" s="97">
        <v>80.41</v>
      </c>
      <c r="E414" s="97"/>
      <c r="F414" s="97">
        <v>72.83</v>
      </c>
      <c r="G414" s="97">
        <v>80.41</v>
      </c>
      <c r="H414" s="97"/>
      <c r="I414" s="97">
        <v>76.53</v>
      </c>
      <c r="J414" s="97">
        <v>79.31</v>
      </c>
      <c r="K414" s="97"/>
      <c r="L414" s="97">
        <v>76.53</v>
      </c>
      <c r="M414" s="97">
        <v>79.31</v>
      </c>
      <c r="N414" s="97"/>
      <c r="O414" s="97" t="s">
        <v>0</v>
      </c>
    </row>
    <row r="415" spans="1:15" x14ac:dyDescent="0.25">
      <c r="A415" s="97" t="s">
        <v>552</v>
      </c>
      <c r="B415" s="97" t="s">
        <v>494</v>
      </c>
      <c r="C415" s="97">
        <v>90.59</v>
      </c>
      <c r="D415" s="97">
        <v>82.66</v>
      </c>
      <c r="E415" s="97"/>
      <c r="F415" s="97">
        <v>89.06</v>
      </c>
      <c r="G415" s="97">
        <v>84.66</v>
      </c>
      <c r="H415" s="97"/>
      <c r="I415" s="97">
        <v>67.349999999999994</v>
      </c>
      <c r="J415" s="97">
        <v>81.13</v>
      </c>
      <c r="K415" s="97"/>
      <c r="L415" s="97">
        <v>64.709999999999994</v>
      </c>
      <c r="M415" s="97">
        <v>85.33</v>
      </c>
      <c r="N415" s="97"/>
      <c r="O415" s="97" t="s">
        <v>0</v>
      </c>
    </row>
    <row r="416" spans="1:15" x14ac:dyDescent="0.25">
      <c r="A416" s="97" t="s">
        <v>551</v>
      </c>
      <c r="B416" s="97" t="s">
        <v>320</v>
      </c>
      <c r="C416" s="97">
        <v>83.24</v>
      </c>
      <c r="D416" s="97">
        <v>84.28</v>
      </c>
      <c r="E416" s="97"/>
      <c r="F416" s="97">
        <v>83.24</v>
      </c>
      <c r="G416" s="97">
        <v>84.28</v>
      </c>
      <c r="H416" s="97"/>
      <c r="I416" s="97">
        <v>81.02</v>
      </c>
      <c r="J416" s="97">
        <v>83.28</v>
      </c>
      <c r="K416" s="97"/>
      <c r="L416" s="97">
        <v>81.02</v>
      </c>
      <c r="M416" s="97">
        <v>83.28</v>
      </c>
      <c r="N416" s="97"/>
      <c r="O416" s="97" t="s">
        <v>0</v>
      </c>
    </row>
    <row r="417" spans="1:15" x14ac:dyDescent="0.25">
      <c r="A417" s="97" t="s">
        <v>550</v>
      </c>
      <c r="B417" s="97" t="s">
        <v>450</v>
      </c>
      <c r="C417" s="97">
        <v>92.5</v>
      </c>
      <c r="D417" s="97">
        <v>85.64</v>
      </c>
      <c r="E417" s="97"/>
      <c r="F417" s="97">
        <v>92.5</v>
      </c>
      <c r="G417" s="97">
        <v>85.64</v>
      </c>
      <c r="H417" s="97"/>
      <c r="I417" s="97">
        <v>63.16</v>
      </c>
      <c r="J417" s="97">
        <v>84.31</v>
      </c>
      <c r="K417" s="97" t="s">
        <v>405</v>
      </c>
      <c r="L417" s="97">
        <v>58.06</v>
      </c>
      <c r="M417" s="97">
        <v>82.99</v>
      </c>
      <c r="N417" s="97" t="s">
        <v>405</v>
      </c>
      <c r="O417" s="97" t="s">
        <v>0</v>
      </c>
    </row>
    <row r="418" spans="1:15" x14ac:dyDescent="0.25">
      <c r="A418" s="97" t="s">
        <v>549</v>
      </c>
      <c r="B418" s="97" t="s">
        <v>321</v>
      </c>
      <c r="C418" s="97">
        <v>86.05</v>
      </c>
      <c r="D418" s="97">
        <v>81.12</v>
      </c>
      <c r="E418" s="97"/>
      <c r="F418" s="97">
        <v>86.05</v>
      </c>
      <c r="G418" s="97">
        <v>81.12</v>
      </c>
      <c r="H418" s="97"/>
      <c r="I418" s="97">
        <v>67.650000000000006</v>
      </c>
      <c r="J418" s="97">
        <v>73.88</v>
      </c>
      <c r="K418" s="97"/>
      <c r="L418" s="97">
        <v>67.650000000000006</v>
      </c>
      <c r="M418" s="97">
        <v>73.88</v>
      </c>
      <c r="N418" s="97"/>
      <c r="O418" s="97" t="s">
        <v>0</v>
      </c>
    </row>
    <row r="419" spans="1:15" x14ac:dyDescent="0.25">
      <c r="A419" s="97" t="s">
        <v>548</v>
      </c>
      <c r="B419" s="97" t="s">
        <v>322</v>
      </c>
      <c r="C419" s="97">
        <v>84.44</v>
      </c>
      <c r="D419" s="97">
        <v>84.22</v>
      </c>
      <c r="E419" s="97"/>
      <c r="F419" s="97">
        <v>77.19</v>
      </c>
      <c r="G419" s="97">
        <v>84.78</v>
      </c>
      <c r="H419" s="97"/>
      <c r="I419" s="97">
        <v>73.81</v>
      </c>
      <c r="J419" s="97">
        <v>78.86</v>
      </c>
      <c r="K419" s="97"/>
      <c r="L419" s="97">
        <v>73.81</v>
      </c>
      <c r="M419" s="97">
        <v>78.86</v>
      </c>
      <c r="N419" s="97"/>
      <c r="O419" s="97" t="s">
        <v>0</v>
      </c>
    </row>
    <row r="420" spans="1:15" x14ac:dyDescent="0.25">
      <c r="A420" s="97" t="s">
        <v>547</v>
      </c>
      <c r="B420" s="97" t="s">
        <v>323</v>
      </c>
      <c r="C420" s="97">
        <v>83.44</v>
      </c>
      <c r="D420" s="97">
        <v>83.22</v>
      </c>
      <c r="E420" s="97"/>
      <c r="F420" s="97">
        <v>83.7</v>
      </c>
      <c r="G420" s="97">
        <v>83.24</v>
      </c>
      <c r="H420" s="97"/>
      <c r="I420" s="97">
        <v>80.67</v>
      </c>
      <c r="J420" s="97">
        <v>82.12</v>
      </c>
      <c r="K420" s="97"/>
      <c r="L420" s="97">
        <v>80.89</v>
      </c>
      <c r="M420" s="97">
        <v>82.24</v>
      </c>
      <c r="N420" s="97"/>
      <c r="O420" s="97" t="s">
        <v>0</v>
      </c>
    </row>
    <row r="421" spans="1:15" x14ac:dyDescent="0.25">
      <c r="A421" s="97" t="s">
        <v>546</v>
      </c>
      <c r="B421" s="97" t="s">
        <v>324</v>
      </c>
      <c r="C421" s="97">
        <v>88.21</v>
      </c>
      <c r="D421" s="97">
        <v>84.3</v>
      </c>
      <c r="E421" s="97" t="s">
        <v>407</v>
      </c>
      <c r="F421" s="97">
        <v>87.99</v>
      </c>
      <c r="G421" s="97">
        <v>84.34</v>
      </c>
      <c r="H421" s="97" t="s">
        <v>407</v>
      </c>
      <c r="I421" s="97">
        <v>85.47</v>
      </c>
      <c r="J421" s="97">
        <v>83.59</v>
      </c>
      <c r="K421" s="97"/>
      <c r="L421" s="97">
        <v>85.33</v>
      </c>
      <c r="M421" s="97">
        <v>83.43</v>
      </c>
      <c r="N421" s="97"/>
      <c r="O421" s="97" t="s">
        <v>0</v>
      </c>
    </row>
    <row r="422" spans="1:15" x14ac:dyDescent="0.25">
      <c r="A422" s="97" t="s">
        <v>545</v>
      </c>
      <c r="B422" s="97" t="s">
        <v>1010</v>
      </c>
      <c r="C422" s="97">
        <v>76.83</v>
      </c>
      <c r="D422" s="97">
        <v>82.75</v>
      </c>
      <c r="E422" s="97" t="s">
        <v>405</v>
      </c>
      <c r="F422" s="97">
        <v>76.95</v>
      </c>
      <c r="G422" s="97">
        <v>82.72</v>
      </c>
      <c r="H422" s="97" t="s">
        <v>405</v>
      </c>
      <c r="I422" s="97">
        <v>80.59</v>
      </c>
      <c r="J422" s="97">
        <v>81.67</v>
      </c>
      <c r="K422" s="97"/>
      <c r="L422" s="97">
        <v>80.900000000000006</v>
      </c>
      <c r="M422" s="97">
        <v>81.63</v>
      </c>
      <c r="N422" s="97"/>
      <c r="O422" s="97" t="s">
        <v>2</v>
      </c>
    </row>
    <row r="423" spans="1:15" x14ac:dyDescent="0.25">
      <c r="A423" s="97" t="s">
        <v>544</v>
      </c>
      <c r="B423" s="97" t="s">
        <v>325</v>
      </c>
      <c r="C423" s="97">
        <v>80.39</v>
      </c>
      <c r="D423" s="97">
        <v>84.66</v>
      </c>
      <c r="E423" s="97"/>
      <c r="F423" s="97">
        <v>80.39</v>
      </c>
      <c r="G423" s="97">
        <v>84.66</v>
      </c>
      <c r="H423" s="97"/>
      <c r="I423" s="97">
        <v>91.77</v>
      </c>
      <c r="J423" s="97">
        <v>83.83</v>
      </c>
      <c r="K423" s="97" t="s">
        <v>407</v>
      </c>
      <c r="L423" s="97">
        <v>90.12</v>
      </c>
      <c r="M423" s="97">
        <v>83.92</v>
      </c>
      <c r="N423" s="97"/>
      <c r="O423" s="97" t="s">
        <v>0</v>
      </c>
    </row>
    <row r="424" spans="1:15" x14ac:dyDescent="0.25">
      <c r="A424" s="97" t="s">
        <v>543</v>
      </c>
      <c r="B424" s="97" t="s">
        <v>354</v>
      </c>
      <c r="C424" s="97">
        <v>79.22</v>
      </c>
      <c r="D424" s="97">
        <v>81.06</v>
      </c>
      <c r="E424" s="97"/>
      <c r="F424" s="97"/>
      <c r="G424" s="97"/>
      <c r="H424" s="97"/>
      <c r="I424" s="97">
        <v>85.37</v>
      </c>
      <c r="J424" s="97">
        <v>81.87</v>
      </c>
      <c r="K424" s="97"/>
      <c r="L424" s="97"/>
      <c r="M424" s="97"/>
      <c r="N424" s="97"/>
      <c r="O424" s="97" t="s">
        <v>2</v>
      </c>
    </row>
    <row r="425" spans="1:15" x14ac:dyDescent="0.25">
      <c r="A425" s="97" t="s">
        <v>542</v>
      </c>
      <c r="B425" s="97" t="s">
        <v>326</v>
      </c>
      <c r="C425" s="97">
        <v>88.37</v>
      </c>
      <c r="D425" s="97">
        <v>81.209999999999994</v>
      </c>
      <c r="E425" s="97"/>
      <c r="F425" s="97">
        <v>88.37</v>
      </c>
      <c r="G425" s="97">
        <v>81.209999999999994</v>
      </c>
      <c r="H425" s="97"/>
      <c r="I425" s="97">
        <v>67.86</v>
      </c>
      <c r="J425" s="97">
        <v>83.38</v>
      </c>
      <c r="K425" s="97"/>
      <c r="L425" s="97">
        <v>67.86</v>
      </c>
      <c r="M425" s="97">
        <v>83.38</v>
      </c>
      <c r="N425" s="97"/>
      <c r="O425" s="97" t="s">
        <v>0</v>
      </c>
    </row>
    <row r="426" spans="1:15" x14ac:dyDescent="0.25">
      <c r="A426" s="97" t="s">
        <v>541</v>
      </c>
      <c r="B426" s="97" t="s">
        <v>327</v>
      </c>
      <c r="C426" s="97">
        <v>88.66</v>
      </c>
      <c r="D426" s="97">
        <v>85.38</v>
      </c>
      <c r="E426" s="97" t="s">
        <v>407</v>
      </c>
      <c r="F426" s="97">
        <v>88.66</v>
      </c>
      <c r="G426" s="97">
        <v>85.38</v>
      </c>
      <c r="H426" s="97" t="s">
        <v>407</v>
      </c>
      <c r="I426" s="97">
        <v>85.39</v>
      </c>
      <c r="J426" s="97">
        <v>84.09</v>
      </c>
      <c r="K426" s="97"/>
      <c r="L426" s="97">
        <v>85.39</v>
      </c>
      <c r="M426" s="97">
        <v>84.09</v>
      </c>
      <c r="N426" s="97"/>
      <c r="O426" s="97" t="s">
        <v>0</v>
      </c>
    </row>
    <row r="427" spans="1:15" x14ac:dyDescent="0.25">
      <c r="A427" s="97" t="s">
        <v>540</v>
      </c>
      <c r="B427" s="97" t="s">
        <v>328</v>
      </c>
      <c r="C427" s="97">
        <v>75</v>
      </c>
      <c r="D427" s="97">
        <v>80.12</v>
      </c>
      <c r="E427" s="97"/>
      <c r="F427" s="97">
        <v>75</v>
      </c>
      <c r="G427" s="97">
        <v>80.12</v>
      </c>
      <c r="H427" s="97"/>
      <c r="I427" s="97">
        <v>84.62</v>
      </c>
      <c r="J427" s="97">
        <v>80.75</v>
      </c>
      <c r="K427" s="97"/>
      <c r="L427" s="97">
        <v>84.62</v>
      </c>
      <c r="M427" s="97">
        <v>80.75</v>
      </c>
      <c r="N427" s="97"/>
      <c r="O427" s="97" t="s">
        <v>0</v>
      </c>
    </row>
    <row r="428" spans="1:15" x14ac:dyDescent="0.25">
      <c r="A428" s="97" t="s">
        <v>539</v>
      </c>
      <c r="B428" s="97" t="s">
        <v>329</v>
      </c>
      <c r="C428" s="97">
        <v>86.13</v>
      </c>
      <c r="D428" s="97">
        <v>84.64</v>
      </c>
      <c r="E428" s="97"/>
      <c r="F428" s="97">
        <v>86.13</v>
      </c>
      <c r="G428" s="97">
        <v>84.64</v>
      </c>
      <c r="H428" s="97"/>
      <c r="I428" s="97">
        <v>85.35</v>
      </c>
      <c r="J428" s="97">
        <v>83.41</v>
      </c>
      <c r="K428" s="97"/>
      <c r="L428" s="97">
        <v>85.35</v>
      </c>
      <c r="M428" s="97">
        <v>83.41</v>
      </c>
      <c r="N428" s="97"/>
      <c r="O428" s="97" t="s">
        <v>0</v>
      </c>
    </row>
    <row r="429" spans="1:15" x14ac:dyDescent="0.25">
      <c r="A429" s="97" t="s">
        <v>538</v>
      </c>
      <c r="B429" s="97" t="s">
        <v>330</v>
      </c>
      <c r="C429" s="97">
        <v>75.510000000000005</v>
      </c>
      <c r="D429" s="97">
        <v>86.83</v>
      </c>
      <c r="E429" s="97"/>
      <c r="F429" s="97">
        <v>75.510000000000005</v>
      </c>
      <c r="G429" s="97">
        <v>86.83</v>
      </c>
      <c r="H429" s="97"/>
      <c r="I429" s="97">
        <v>87.5</v>
      </c>
      <c r="J429" s="97">
        <v>87.46</v>
      </c>
      <c r="K429" s="97"/>
      <c r="L429" s="97">
        <v>87.5</v>
      </c>
      <c r="M429" s="97">
        <v>87.46</v>
      </c>
      <c r="N429" s="97"/>
      <c r="O429" s="97" t="s">
        <v>0</v>
      </c>
    </row>
    <row r="430" spans="1:15" x14ac:dyDescent="0.25">
      <c r="A430" s="97" t="s">
        <v>537</v>
      </c>
      <c r="B430" s="97" t="s">
        <v>331</v>
      </c>
      <c r="C430" s="97">
        <v>96.43</v>
      </c>
      <c r="D430" s="97">
        <v>84.12</v>
      </c>
      <c r="E430" s="97" t="s">
        <v>407</v>
      </c>
      <c r="F430" s="97">
        <v>96.43</v>
      </c>
      <c r="G430" s="97">
        <v>84.12</v>
      </c>
      <c r="H430" s="97" t="s">
        <v>407</v>
      </c>
      <c r="I430" s="97">
        <v>96.43</v>
      </c>
      <c r="J430" s="97">
        <v>87.05</v>
      </c>
      <c r="K430" s="97" t="s">
        <v>407</v>
      </c>
      <c r="L430" s="97">
        <v>96.43</v>
      </c>
      <c r="M430" s="97">
        <v>87.05</v>
      </c>
      <c r="N430" s="97" t="s">
        <v>407</v>
      </c>
      <c r="O430" s="97" t="s">
        <v>0</v>
      </c>
    </row>
    <row r="431" spans="1:15" x14ac:dyDescent="0.25">
      <c r="A431" s="97"/>
      <c r="B431" s="97"/>
      <c r="C431" s="97"/>
      <c r="D431" s="97"/>
      <c r="E431" s="97"/>
      <c r="F431" s="97"/>
      <c r="G431" s="97"/>
      <c r="H431" s="97"/>
      <c r="I431" s="97"/>
      <c r="J431" s="97"/>
      <c r="K431" s="97"/>
      <c r="L431" s="97"/>
      <c r="M431" s="97"/>
      <c r="N431" s="97"/>
      <c r="O431" s="97"/>
    </row>
    <row r="432" spans="1:15" ht="13" x14ac:dyDescent="0.3">
      <c r="A432" s="100" t="s">
        <v>370</v>
      </c>
      <c r="B432" s="97"/>
      <c r="C432" s="97"/>
      <c r="D432" s="97"/>
      <c r="E432" s="97"/>
      <c r="F432" s="97"/>
      <c r="G432" s="97"/>
      <c r="H432" s="97"/>
      <c r="I432" s="97"/>
      <c r="J432" s="97"/>
      <c r="K432" s="97"/>
      <c r="L432" s="97"/>
      <c r="M432" s="97"/>
      <c r="N432" s="97"/>
      <c r="O432" s="97"/>
    </row>
    <row r="433" spans="1:15" ht="13" x14ac:dyDescent="0.3">
      <c r="A433" s="98" t="s">
        <v>1011</v>
      </c>
      <c r="B433" s="97"/>
      <c r="C433" s="97"/>
      <c r="D433" s="97"/>
      <c r="E433" s="97"/>
      <c r="F433" s="97"/>
      <c r="G433" s="97"/>
      <c r="H433" s="97"/>
      <c r="I433" s="97"/>
      <c r="J433" s="97"/>
      <c r="K433" s="97"/>
      <c r="L433" s="97"/>
      <c r="M433" s="97"/>
      <c r="N433" s="97"/>
      <c r="O433" s="97"/>
    </row>
    <row r="434" spans="1:15" ht="13" x14ac:dyDescent="0.3">
      <c r="A434" s="98" t="s">
        <v>1012</v>
      </c>
      <c r="B434" s="97"/>
      <c r="C434" s="97"/>
      <c r="D434" s="97"/>
      <c r="E434" s="97"/>
      <c r="F434" s="97"/>
      <c r="G434" s="97"/>
      <c r="H434" s="97"/>
      <c r="I434" s="97"/>
      <c r="J434" s="97"/>
      <c r="K434" s="97"/>
      <c r="L434" s="97"/>
      <c r="M434" s="97"/>
      <c r="N434" s="97"/>
      <c r="O434" s="97"/>
    </row>
    <row r="435" spans="1:15" ht="13" x14ac:dyDescent="0.3">
      <c r="A435" s="98" t="s">
        <v>1013</v>
      </c>
      <c r="B435" s="97"/>
      <c r="C435" s="97"/>
      <c r="D435" s="97"/>
      <c r="E435" s="97"/>
      <c r="F435" s="97"/>
      <c r="G435" s="97"/>
      <c r="H435" s="97"/>
      <c r="I435" s="97"/>
      <c r="J435" s="97"/>
      <c r="K435" s="97"/>
      <c r="L435" s="97"/>
      <c r="M435" s="97"/>
      <c r="N435" s="97"/>
      <c r="O435" s="97"/>
    </row>
    <row r="436" spans="1:15" ht="13" x14ac:dyDescent="0.3">
      <c r="A436" s="98" t="s">
        <v>1014</v>
      </c>
      <c r="B436" s="97"/>
      <c r="C436" s="97"/>
      <c r="D436" s="97"/>
      <c r="E436" s="97"/>
      <c r="F436" s="97"/>
      <c r="G436" s="97"/>
      <c r="H436" s="97"/>
      <c r="I436" s="97"/>
      <c r="J436" s="97"/>
      <c r="K436" s="97"/>
      <c r="L436" s="97"/>
      <c r="M436" s="97"/>
      <c r="N436" s="97"/>
      <c r="O436" s="97"/>
    </row>
    <row r="437" spans="1:15" ht="13" x14ac:dyDescent="0.3">
      <c r="A437" s="98" t="s">
        <v>1015</v>
      </c>
      <c r="B437" s="97"/>
      <c r="C437" s="97"/>
      <c r="D437" s="97"/>
      <c r="E437" s="97"/>
      <c r="F437" s="97"/>
      <c r="G437" s="97"/>
      <c r="H437" s="97"/>
      <c r="I437" s="97"/>
      <c r="J437" s="97"/>
      <c r="K437" s="97"/>
      <c r="L437" s="97"/>
      <c r="M437" s="97"/>
      <c r="N437" s="97"/>
      <c r="O437" s="97"/>
    </row>
    <row r="438" spans="1:15" ht="13" x14ac:dyDescent="0.3">
      <c r="A438" s="98" t="s">
        <v>1016</v>
      </c>
      <c r="B438" s="97"/>
      <c r="C438" s="97"/>
      <c r="D438" s="97"/>
      <c r="E438" s="97"/>
      <c r="F438" s="97"/>
      <c r="G438" s="97"/>
      <c r="H438" s="97"/>
      <c r="I438" s="97"/>
      <c r="J438" s="97"/>
      <c r="K438" s="97"/>
      <c r="L438" s="97"/>
      <c r="M438" s="97"/>
      <c r="N438" s="97"/>
      <c r="O438" s="97"/>
    </row>
    <row r="439" spans="1:15" ht="13" x14ac:dyDescent="0.3">
      <c r="A439" s="99" t="s">
        <v>1017</v>
      </c>
      <c r="B439" s="97"/>
      <c r="C439" s="97"/>
      <c r="D439" s="97"/>
      <c r="E439" s="97"/>
      <c r="F439" s="97"/>
      <c r="G439" s="97"/>
      <c r="H439" s="97"/>
      <c r="I439" s="97"/>
      <c r="J439" s="97"/>
      <c r="K439" s="97"/>
      <c r="L439" s="97"/>
      <c r="M439" s="97"/>
      <c r="N439" s="97"/>
      <c r="O439" s="97"/>
    </row>
    <row r="440" spans="1:15" ht="13" x14ac:dyDescent="0.3">
      <c r="A440" s="99" t="s">
        <v>1018</v>
      </c>
      <c r="B440" s="97"/>
      <c r="C440" s="97"/>
      <c r="D440" s="97"/>
      <c r="E440" s="97"/>
      <c r="F440" s="97"/>
      <c r="G440" s="97"/>
      <c r="H440" s="97"/>
      <c r="I440" s="97"/>
      <c r="J440" s="97"/>
      <c r="K440" s="97"/>
      <c r="L440" s="97"/>
      <c r="M440" s="97"/>
      <c r="N440" s="97"/>
      <c r="O440" s="97"/>
    </row>
    <row r="441" spans="1:15" ht="13" x14ac:dyDescent="0.3">
      <c r="A441" s="99" t="s">
        <v>1019</v>
      </c>
      <c r="B441" s="97"/>
      <c r="C441" s="97"/>
      <c r="D441" s="97"/>
      <c r="E441" s="97"/>
      <c r="F441" s="97"/>
      <c r="G441" s="97"/>
      <c r="H441" s="97"/>
      <c r="I441" s="97"/>
      <c r="J441" s="97"/>
      <c r="K441" s="97"/>
      <c r="L441" s="97"/>
      <c r="M441" s="97"/>
      <c r="N441" s="97"/>
      <c r="O441" s="97"/>
    </row>
    <row r="442" spans="1:15" ht="90" customHeight="1" x14ac:dyDescent="0.25">
      <c r="A442" s="124" t="s">
        <v>1020</v>
      </c>
      <c r="B442" s="124"/>
      <c r="C442" s="124"/>
      <c r="D442" s="124"/>
      <c r="E442" s="124"/>
      <c r="F442" s="124"/>
      <c r="G442" s="124"/>
      <c r="H442" s="124"/>
      <c r="I442" s="124"/>
      <c r="J442" s="124"/>
      <c r="K442" s="124"/>
      <c r="L442" s="124"/>
      <c r="M442" s="124"/>
      <c r="N442" s="97"/>
      <c r="O442" s="97"/>
    </row>
    <row r="443" spans="1:15" x14ac:dyDescent="0.25">
      <c r="A443" s="97"/>
      <c r="B443" s="97"/>
      <c r="C443" s="97"/>
      <c r="D443" s="97"/>
      <c r="E443" s="97"/>
      <c r="F443" s="97"/>
      <c r="G443" s="97"/>
      <c r="H443" s="97"/>
      <c r="I443" s="97"/>
      <c r="J443" s="97"/>
      <c r="K443" s="97"/>
      <c r="L443" s="97"/>
      <c r="M443" s="97"/>
      <c r="N443" s="97"/>
      <c r="O443" s="52"/>
    </row>
    <row r="444" spans="1:15" x14ac:dyDescent="0.25">
      <c r="A444" s="97"/>
      <c r="B444" s="97"/>
      <c r="C444" s="97"/>
      <c r="D444" s="97"/>
      <c r="E444" s="97"/>
      <c r="F444" s="97"/>
      <c r="G444" s="97"/>
      <c r="H444" s="97"/>
      <c r="I444" s="97"/>
      <c r="J444" s="97"/>
      <c r="K444" s="97"/>
      <c r="L444" s="97"/>
      <c r="M444" s="97"/>
      <c r="N444" s="97"/>
      <c r="O444" s="52"/>
    </row>
    <row r="445" spans="1:15" x14ac:dyDescent="0.25">
      <c r="A445" s="97"/>
      <c r="B445" s="97"/>
      <c r="C445" s="97"/>
      <c r="D445" s="97"/>
      <c r="E445" s="97"/>
      <c r="F445" s="97"/>
      <c r="G445" s="97"/>
      <c r="H445" s="97"/>
      <c r="I445" s="97"/>
      <c r="J445" s="97"/>
      <c r="K445" s="97"/>
      <c r="L445" s="97"/>
      <c r="M445" s="97"/>
      <c r="N445" s="97"/>
      <c r="O445" s="52"/>
    </row>
    <row r="446" spans="1:15" x14ac:dyDescent="0.25">
      <c r="A446" s="97"/>
      <c r="B446" s="97"/>
      <c r="C446" s="97"/>
      <c r="D446" s="97"/>
      <c r="E446" s="97"/>
      <c r="F446" s="97"/>
      <c r="G446" s="97"/>
      <c r="H446" s="97"/>
      <c r="I446" s="97"/>
      <c r="J446" s="97"/>
      <c r="K446" s="97"/>
      <c r="L446" s="97"/>
      <c r="M446" s="97"/>
      <c r="N446" s="97"/>
      <c r="O446" s="52"/>
    </row>
    <row r="447" spans="1:15" x14ac:dyDescent="0.25">
      <c r="A447" s="97"/>
      <c r="B447" s="97"/>
      <c r="C447" s="97"/>
      <c r="D447" s="97"/>
      <c r="E447" s="97"/>
      <c r="F447" s="97"/>
      <c r="G447" s="97"/>
      <c r="H447" s="97"/>
      <c r="I447" s="97"/>
      <c r="J447" s="97"/>
      <c r="K447" s="97"/>
      <c r="L447" s="97"/>
      <c r="M447" s="97"/>
      <c r="N447" s="97"/>
      <c r="O447" s="52"/>
    </row>
    <row r="448" spans="1:15" x14ac:dyDescent="0.25">
      <c r="A448" s="97"/>
      <c r="B448" s="97"/>
      <c r="C448" s="97"/>
      <c r="D448" s="97"/>
      <c r="E448" s="97"/>
      <c r="F448" s="97"/>
      <c r="G448" s="97"/>
      <c r="H448" s="97"/>
      <c r="I448" s="97"/>
      <c r="J448" s="97"/>
      <c r="K448" s="97"/>
      <c r="L448" s="97"/>
      <c r="M448" s="97"/>
      <c r="N448" s="97"/>
      <c r="O448" s="52"/>
    </row>
    <row r="449" spans="1:15" x14ac:dyDescent="0.25">
      <c r="A449" s="97"/>
      <c r="B449" s="97"/>
      <c r="C449" s="97"/>
      <c r="D449" s="97"/>
      <c r="E449" s="97"/>
      <c r="F449" s="97"/>
      <c r="G449" s="97"/>
      <c r="H449" s="97"/>
      <c r="I449" s="97"/>
      <c r="J449" s="97"/>
      <c r="K449" s="97"/>
      <c r="L449" s="97"/>
      <c r="M449" s="97"/>
      <c r="N449" s="97"/>
      <c r="O449" s="52"/>
    </row>
    <row r="450" spans="1:15" x14ac:dyDescent="0.25">
      <c r="A450" s="97"/>
      <c r="B450" s="97"/>
      <c r="C450" s="97"/>
      <c r="D450" s="97"/>
      <c r="E450" s="97"/>
      <c r="F450" s="97"/>
      <c r="G450" s="97"/>
      <c r="H450" s="97"/>
      <c r="I450" s="97"/>
      <c r="J450" s="97"/>
      <c r="K450" s="97"/>
      <c r="L450" s="97"/>
      <c r="M450" s="97"/>
      <c r="N450" s="97"/>
      <c r="O450" s="52"/>
    </row>
    <row r="451" spans="1:15" x14ac:dyDescent="0.25">
      <c r="A451" s="97"/>
      <c r="B451" s="97"/>
      <c r="C451" s="97"/>
      <c r="D451" s="97"/>
      <c r="E451" s="97"/>
      <c r="F451" s="97"/>
      <c r="G451" s="97"/>
      <c r="H451" s="97"/>
      <c r="I451" s="97"/>
      <c r="J451" s="97"/>
      <c r="K451" s="97"/>
      <c r="L451" s="97"/>
      <c r="M451" s="97"/>
      <c r="N451" s="97"/>
      <c r="O451" s="52"/>
    </row>
    <row r="452" spans="1:15" x14ac:dyDescent="0.25">
      <c r="A452" s="97"/>
      <c r="B452" s="97"/>
      <c r="C452" s="97"/>
      <c r="D452" s="97"/>
      <c r="E452" s="97"/>
      <c r="F452" s="97"/>
      <c r="G452" s="97"/>
      <c r="H452" s="97"/>
      <c r="I452" s="97"/>
      <c r="J452" s="97"/>
      <c r="K452" s="97"/>
      <c r="L452" s="97"/>
      <c r="M452" s="97"/>
      <c r="N452" s="97"/>
      <c r="O452" s="52"/>
    </row>
    <row r="453" spans="1:15" x14ac:dyDescent="0.25">
      <c r="A453" s="97"/>
      <c r="B453" s="97"/>
      <c r="C453" s="97"/>
      <c r="D453" s="97"/>
      <c r="E453" s="97"/>
      <c r="F453" s="97"/>
      <c r="G453" s="97"/>
      <c r="H453" s="97"/>
      <c r="I453" s="97"/>
      <c r="J453" s="97"/>
      <c r="K453" s="97"/>
      <c r="L453" s="97"/>
      <c r="M453" s="97"/>
      <c r="N453" s="97"/>
      <c r="O453" s="52"/>
    </row>
    <row r="454" spans="1:15" x14ac:dyDescent="0.25">
      <c r="A454" s="97"/>
      <c r="B454" s="97"/>
      <c r="C454" s="97"/>
      <c r="D454" s="97"/>
      <c r="E454" s="97"/>
      <c r="F454" s="97"/>
      <c r="G454" s="97"/>
      <c r="H454" s="97"/>
      <c r="I454" s="97"/>
      <c r="J454" s="97"/>
      <c r="K454" s="97"/>
      <c r="L454" s="97"/>
      <c r="M454" s="97"/>
      <c r="N454" s="97"/>
      <c r="O454" s="52"/>
    </row>
    <row r="455" spans="1:15" x14ac:dyDescent="0.25">
      <c r="A455" s="97"/>
      <c r="B455" s="97"/>
      <c r="C455" s="97"/>
      <c r="D455" s="97"/>
      <c r="E455" s="97"/>
      <c r="F455" s="97"/>
      <c r="G455" s="97"/>
      <c r="H455" s="97"/>
      <c r="I455" s="97"/>
      <c r="J455" s="97"/>
      <c r="K455" s="97"/>
      <c r="L455" s="97"/>
      <c r="M455" s="97"/>
      <c r="N455" s="97"/>
      <c r="O455" s="97"/>
    </row>
  </sheetData>
  <mergeCells count="3">
    <mergeCell ref="A1:B1"/>
    <mergeCell ref="A2:B2"/>
    <mergeCell ref="A442:M442"/>
  </mergeCells>
  <pageMargins left="0.53" right="0.47" top="0.69" bottom="0.8" header="0.5" footer="0.5"/>
  <pageSetup paperSize="9" scale="72" fitToHeight="0"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A1:I58"/>
  <sheetViews>
    <sheetView zoomScaleNormal="100" zoomScaleSheetLayoutView="75" workbookViewId="0"/>
  </sheetViews>
  <sheetFormatPr defaultColWidth="9.1796875" defaultRowHeight="12.5" x14ac:dyDescent="0.25"/>
  <cols>
    <col min="1" max="1" width="96.1796875" style="12" customWidth="1"/>
    <col min="2" max="9" width="14.7265625" style="12" customWidth="1"/>
    <col min="10" max="16384" width="9.1796875" style="12"/>
  </cols>
  <sheetData>
    <row r="1" spans="1:9" s="14" customFormat="1" ht="15.5" x14ac:dyDescent="0.35">
      <c r="A1" s="14" t="s">
        <v>14</v>
      </c>
      <c r="B1" s="12"/>
      <c r="C1" s="12"/>
      <c r="D1" s="12"/>
      <c r="E1" s="12"/>
      <c r="F1" s="12"/>
      <c r="G1" s="12"/>
      <c r="H1" s="12"/>
      <c r="I1" s="12"/>
    </row>
    <row r="2" spans="1:9" ht="13" x14ac:dyDescent="0.3">
      <c r="A2" s="22" t="s">
        <v>400</v>
      </c>
    </row>
    <row r="3" spans="1:9" s="6" customFormat="1" ht="13" thickBot="1" x14ac:dyDescent="0.3">
      <c r="C3" s="46"/>
      <c r="E3" s="46"/>
      <c r="F3" s="46"/>
      <c r="G3" s="46"/>
      <c r="H3" s="46"/>
      <c r="I3" s="46"/>
    </row>
    <row r="4" spans="1:9" ht="13.5" thickBot="1" x14ac:dyDescent="0.35">
      <c r="A4" s="29" t="s">
        <v>4</v>
      </c>
      <c r="B4" s="29">
        <v>2019</v>
      </c>
      <c r="C4" s="29"/>
      <c r="D4" s="16"/>
      <c r="E4" s="29"/>
      <c r="F4" s="29">
        <v>2020</v>
      </c>
      <c r="G4" s="29"/>
      <c r="H4" s="16"/>
      <c r="I4" s="29"/>
    </row>
    <row r="5" spans="1:9" s="22" customFormat="1" ht="13" x14ac:dyDescent="0.3">
      <c r="A5" s="1"/>
      <c r="B5" s="106" t="s">
        <v>21</v>
      </c>
      <c r="C5" s="106"/>
      <c r="D5" s="106" t="s">
        <v>22</v>
      </c>
      <c r="E5" s="106"/>
      <c r="F5" s="106" t="s">
        <v>21</v>
      </c>
      <c r="G5" s="106"/>
      <c r="H5" s="106" t="s">
        <v>22</v>
      </c>
      <c r="I5" s="106"/>
    </row>
    <row r="6" spans="1:9" s="22" customFormat="1" ht="13.5" thickBot="1" x14ac:dyDescent="0.35">
      <c r="A6" s="1"/>
      <c r="B6" s="65" t="s">
        <v>520</v>
      </c>
      <c r="C6" s="65" t="s">
        <v>519</v>
      </c>
      <c r="D6" s="65" t="s">
        <v>520</v>
      </c>
      <c r="E6" s="65" t="s">
        <v>519</v>
      </c>
      <c r="F6" s="65" t="s">
        <v>520</v>
      </c>
      <c r="G6" s="65" t="s">
        <v>519</v>
      </c>
      <c r="H6" s="65" t="s">
        <v>520</v>
      </c>
      <c r="I6" s="65" t="s">
        <v>519</v>
      </c>
    </row>
    <row r="7" spans="1:9" ht="13.5" thickBot="1" x14ac:dyDescent="0.35">
      <c r="A7" s="17" t="s">
        <v>5</v>
      </c>
      <c r="B7" s="13"/>
      <c r="C7" s="13"/>
      <c r="D7" s="13"/>
      <c r="E7" s="13"/>
      <c r="F7" s="13"/>
      <c r="G7" s="13"/>
      <c r="H7" s="13"/>
      <c r="I7" s="13"/>
    </row>
    <row r="8" spans="1:9" x14ac:dyDescent="0.25">
      <c r="A8" s="20" t="s">
        <v>6</v>
      </c>
      <c r="B8" s="35">
        <v>89</v>
      </c>
      <c r="C8" s="35">
        <v>259777</v>
      </c>
      <c r="D8" s="20">
        <v>86</v>
      </c>
      <c r="E8" s="35">
        <v>21234</v>
      </c>
      <c r="F8" s="35">
        <v>89</v>
      </c>
      <c r="G8" s="35">
        <v>244676</v>
      </c>
      <c r="H8" s="20">
        <v>87</v>
      </c>
      <c r="I8" s="35">
        <v>18800</v>
      </c>
    </row>
    <row r="9" spans="1:9" x14ac:dyDescent="0.25">
      <c r="A9" s="26" t="s">
        <v>7</v>
      </c>
      <c r="B9" s="36">
        <v>82</v>
      </c>
      <c r="C9" s="36">
        <v>259593</v>
      </c>
      <c r="D9" s="26">
        <v>80</v>
      </c>
      <c r="E9" s="36">
        <v>21227</v>
      </c>
      <c r="F9" s="36">
        <v>82</v>
      </c>
      <c r="G9" s="36">
        <v>244567</v>
      </c>
      <c r="H9" s="26">
        <v>82</v>
      </c>
      <c r="I9" s="36">
        <v>18829</v>
      </c>
    </row>
    <row r="10" spans="1:9" x14ac:dyDescent="0.25">
      <c r="A10" s="26" t="s">
        <v>41</v>
      </c>
      <c r="B10" s="36">
        <v>84</v>
      </c>
      <c r="C10" s="36">
        <v>259704</v>
      </c>
      <c r="D10" s="26">
        <v>88</v>
      </c>
      <c r="E10" s="36">
        <v>21553</v>
      </c>
      <c r="F10" s="36">
        <v>84</v>
      </c>
      <c r="G10" s="36">
        <v>244630</v>
      </c>
      <c r="H10" s="26">
        <v>88</v>
      </c>
      <c r="I10" s="36">
        <v>19060</v>
      </c>
    </row>
    <row r="11" spans="1:9" ht="13" thickBot="1" x14ac:dyDescent="0.3">
      <c r="A11" s="27" t="s">
        <v>40</v>
      </c>
      <c r="B11" s="37">
        <v>81</v>
      </c>
      <c r="C11" s="37">
        <v>259749</v>
      </c>
      <c r="D11" s="27">
        <v>84</v>
      </c>
      <c r="E11" s="37">
        <v>21536</v>
      </c>
      <c r="F11" s="37">
        <v>80</v>
      </c>
      <c r="G11" s="37">
        <v>244675</v>
      </c>
      <c r="H11" s="27">
        <v>83</v>
      </c>
      <c r="I11" s="37">
        <v>19044</v>
      </c>
    </row>
    <row r="12" spans="1:9" ht="13.5" thickBot="1" x14ac:dyDescent="0.35">
      <c r="A12" s="17" t="s">
        <v>42</v>
      </c>
      <c r="B12" s="13"/>
      <c r="C12" s="13"/>
      <c r="D12" s="13"/>
      <c r="E12" s="13"/>
      <c r="F12" s="13"/>
      <c r="G12" s="13"/>
      <c r="H12" s="13"/>
      <c r="I12" s="13"/>
    </row>
    <row r="13" spans="1:9" x14ac:dyDescent="0.25">
      <c r="A13" s="20" t="s">
        <v>43</v>
      </c>
      <c r="B13" s="35">
        <v>84</v>
      </c>
      <c r="C13" s="35">
        <v>259722</v>
      </c>
      <c r="D13" s="20">
        <v>85</v>
      </c>
      <c r="E13" s="35">
        <v>21538</v>
      </c>
      <c r="F13" s="35">
        <v>83</v>
      </c>
      <c r="G13" s="35">
        <v>244674</v>
      </c>
      <c r="H13" s="20">
        <v>85</v>
      </c>
      <c r="I13" s="35">
        <v>19036</v>
      </c>
    </row>
    <row r="14" spans="1:9" x14ac:dyDescent="0.25">
      <c r="A14" s="40" t="s">
        <v>72</v>
      </c>
      <c r="B14" s="36">
        <v>85</v>
      </c>
      <c r="C14" s="36">
        <v>259638</v>
      </c>
      <c r="D14" s="26">
        <v>83</v>
      </c>
      <c r="E14" s="36">
        <v>21501</v>
      </c>
      <c r="F14" s="36">
        <v>84</v>
      </c>
      <c r="G14" s="36">
        <v>244553</v>
      </c>
      <c r="H14" s="26">
        <v>84</v>
      </c>
      <c r="I14" s="36">
        <v>19014</v>
      </c>
    </row>
    <row r="15" spans="1:9" ht="13" thickBot="1" x14ac:dyDescent="0.3">
      <c r="A15" s="39" t="s">
        <v>73</v>
      </c>
      <c r="B15" s="37">
        <v>81</v>
      </c>
      <c r="C15" s="37">
        <v>259525</v>
      </c>
      <c r="D15" s="27">
        <v>80</v>
      </c>
      <c r="E15" s="37">
        <v>21361</v>
      </c>
      <c r="F15" s="37">
        <v>81</v>
      </c>
      <c r="G15" s="37">
        <v>244482</v>
      </c>
      <c r="H15" s="27">
        <v>80</v>
      </c>
      <c r="I15" s="37">
        <v>18909</v>
      </c>
    </row>
    <row r="16" spans="1:9" ht="13.5" thickBot="1" x14ac:dyDescent="0.35">
      <c r="A16" s="17" t="s">
        <v>8</v>
      </c>
      <c r="B16" s="13"/>
      <c r="C16" s="13"/>
      <c r="D16" s="13"/>
      <c r="E16" s="13"/>
      <c r="F16" s="13"/>
      <c r="G16" s="13"/>
      <c r="H16" s="13"/>
      <c r="I16" s="13"/>
    </row>
    <row r="17" spans="1:9" x14ac:dyDescent="0.25">
      <c r="A17" s="20" t="s">
        <v>44</v>
      </c>
      <c r="B17" s="35">
        <v>72</v>
      </c>
      <c r="C17" s="35">
        <v>259640</v>
      </c>
      <c r="D17" s="20">
        <v>79</v>
      </c>
      <c r="E17" s="35">
        <v>21550</v>
      </c>
      <c r="F17" s="35">
        <v>72</v>
      </c>
      <c r="G17" s="35">
        <v>244562</v>
      </c>
      <c r="H17" s="20">
        <v>78</v>
      </c>
      <c r="I17" s="35">
        <v>19041</v>
      </c>
    </row>
    <row r="18" spans="1:9" x14ac:dyDescent="0.25">
      <c r="A18" s="26" t="s">
        <v>45</v>
      </c>
      <c r="B18" s="36">
        <v>72</v>
      </c>
      <c r="C18" s="36">
        <v>259514</v>
      </c>
      <c r="D18" s="26">
        <v>81</v>
      </c>
      <c r="E18" s="36">
        <v>21523</v>
      </c>
      <c r="F18" s="36">
        <v>72</v>
      </c>
      <c r="G18" s="36">
        <v>244444</v>
      </c>
      <c r="H18" s="26">
        <v>81</v>
      </c>
      <c r="I18" s="36">
        <v>19028</v>
      </c>
    </row>
    <row r="19" spans="1:9" x14ac:dyDescent="0.25">
      <c r="A19" s="26" t="s">
        <v>46</v>
      </c>
      <c r="B19" s="36">
        <v>74</v>
      </c>
      <c r="C19" s="36">
        <v>259542</v>
      </c>
      <c r="D19" s="26">
        <v>82</v>
      </c>
      <c r="E19" s="36">
        <v>21535</v>
      </c>
      <c r="F19" s="36">
        <v>72</v>
      </c>
      <c r="G19" s="36">
        <v>244503</v>
      </c>
      <c r="H19" s="26">
        <v>81</v>
      </c>
      <c r="I19" s="36">
        <v>19043</v>
      </c>
    </row>
    <row r="20" spans="1:9" ht="13" thickBot="1" x14ac:dyDescent="0.3">
      <c r="A20" s="34" t="s">
        <v>49</v>
      </c>
      <c r="B20" s="37">
        <v>74</v>
      </c>
      <c r="C20" s="37">
        <v>259583</v>
      </c>
      <c r="D20" s="27">
        <v>85</v>
      </c>
      <c r="E20" s="37">
        <v>21537</v>
      </c>
      <c r="F20" s="37">
        <v>73</v>
      </c>
      <c r="G20" s="37">
        <v>244560</v>
      </c>
      <c r="H20" s="27">
        <v>83</v>
      </c>
      <c r="I20" s="37">
        <v>19047</v>
      </c>
    </row>
    <row r="21" spans="1:9" ht="13.5" thickBot="1" x14ac:dyDescent="0.35">
      <c r="A21" s="17" t="s">
        <v>9</v>
      </c>
      <c r="B21" s="13"/>
      <c r="C21" s="13"/>
      <c r="D21" s="13"/>
      <c r="E21" s="13"/>
      <c r="F21" s="13"/>
      <c r="G21" s="13"/>
      <c r="H21" s="13"/>
      <c r="I21" s="13"/>
    </row>
    <row r="22" spans="1:9" x14ac:dyDescent="0.25">
      <c r="A22" s="38" t="s">
        <v>47</v>
      </c>
      <c r="B22" s="35">
        <v>86</v>
      </c>
      <c r="C22" s="35">
        <v>259412</v>
      </c>
      <c r="D22" s="20">
        <v>86</v>
      </c>
      <c r="E22" s="35">
        <v>21279</v>
      </c>
      <c r="F22" s="35">
        <v>85</v>
      </c>
      <c r="G22" s="35">
        <v>244309</v>
      </c>
      <c r="H22" s="20">
        <v>86</v>
      </c>
      <c r="I22" s="35">
        <v>18809</v>
      </c>
    </row>
    <row r="23" spans="1:9" x14ac:dyDescent="0.25">
      <c r="A23" s="26" t="s">
        <v>48</v>
      </c>
      <c r="B23" s="36">
        <v>78</v>
      </c>
      <c r="C23" s="36">
        <v>259585</v>
      </c>
      <c r="D23" s="26">
        <v>79</v>
      </c>
      <c r="E23" s="36">
        <v>21459</v>
      </c>
      <c r="F23" s="36">
        <v>78</v>
      </c>
      <c r="G23" s="36">
        <v>244476</v>
      </c>
      <c r="H23" s="26">
        <v>80</v>
      </c>
      <c r="I23" s="36">
        <v>18961</v>
      </c>
    </row>
    <row r="24" spans="1:9" ht="13" thickBot="1" x14ac:dyDescent="0.3">
      <c r="A24" s="27" t="s">
        <v>50</v>
      </c>
      <c r="B24" s="37">
        <v>75</v>
      </c>
      <c r="C24" s="37">
        <v>255287</v>
      </c>
      <c r="D24" s="27">
        <v>75</v>
      </c>
      <c r="E24" s="37">
        <v>20530</v>
      </c>
      <c r="F24" s="37">
        <v>74</v>
      </c>
      <c r="G24" s="37">
        <v>240650</v>
      </c>
      <c r="H24" s="27">
        <v>76</v>
      </c>
      <c r="I24" s="37">
        <v>18109</v>
      </c>
    </row>
    <row r="25" spans="1:9" ht="13.5" thickBot="1" x14ac:dyDescent="0.35">
      <c r="A25" s="17" t="s">
        <v>10</v>
      </c>
      <c r="B25" s="13"/>
      <c r="C25" s="13"/>
      <c r="D25" s="13"/>
      <c r="E25" s="13"/>
      <c r="F25" s="13"/>
      <c r="G25" s="13"/>
      <c r="H25" s="13"/>
      <c r="I25" s="13"/>
    </row>
    <row r="26" spans="1:9" x14ac:dyDescent="0.25">
      <c r="A26" s="20" t="s">
        <v>51</v>
      </c>
      <c r="B26" s="35">
        <v>70</v>
      </c>
      <c r="C26" s="35">
        <v>259789</v>
      </c>
      <c r="D26" s="20">
        <v>76</v>
      </c>
      <c r="E26" s="35">
        <v>21543</v>
      </c>
      <c r="F26" s="35">
        <v>67</v>
      </c>
      <c r="G26" s="35">
        <v>244625</v>
      </c>
      <c r="H26" s="20">
        <v>75</v>
      </c>
      <c r="I26" s="35">
        <v>19049</v>
      </c>
    </row>
    <row r="27" spans="1:9" x14ac:dyDescent="0.25">
      <c r="A27" s="26" t="s">
        <v>52</v>
      </c>
      <c r="B27" s="36">
        <v>78</v>
      </c>
      <c r="C27" s="36">
        <v>259666</v>
      </c>
      <c r="D27" s="26">
        <v>78</v>
      </c>
      <c r="E27" s="36">
        <v>21377</v>
      </c>
      <c r="F27" s="36">
        <v>77</v>
      </c>
      <c r="G27" s="36">
        <v>244546</v>
      </c>
      <c r="H27" s="26">
        <v>79</v>
      </c>
      <c r="I27" s="36">
        <v>18880</v>
      </c>
    </row>
    <row r="28" spans="1:9" ht="13" thickBot="1" x14ac:dyDescent="0.3">
      <c r="A28" s="27" t="s">
        <v>53</v>
      </c>
      <c r="B28" s="37">
        <v>77</v>
      </c>
      <c r="C28" s="37">
        <v>257725</v>
      </c>
      <c r="D28" s="27">
        <v>79</v>
      </c>
      <c r="E28" s="37">
        <v>20392</v>
      </c>
      <c r="F28" s="37">
        <v>75</v>
      </c>
      <c r="G28" s="37">
        <v>243353</v>
      </c>
      <c r="H28" s="27">
        <v>79</v>
      </c>
      <c r="I28" s="37">
        <v>18193</v>
      </c>
    </row>
    <row r="29" spans="1:9" ht="13.5" thickBot="1" x14ac:dyDescent="0.35">
      <c r="A29" s="17" t="s">
        <v>11</v>
      </c>
      <c r="B29" s="13"/>
      <c r="C29" s="13"/>
      <c r="D29" s="13"/>
      <c r="E29" s="13"/>
      <c r="F29" s="13"/>
      <c r="G29" s="13"/>
      <c r="H29" s="13"/>
      <c r="I29" s="13"/>
    </row>
    <row r="30" spans="1:9" x14ac:dyDescent="0.25">
      <c r="A30" s="20" t="s">
        <v>54</v>
      </c>
      <c r="B30" s="35">
        <v>83</v>
      </c>
      <c r="C30" s="35">
        <v>257821</v>
      </c>
      <c r="D30" s="20">
        <v>82</v>
      </c>
      <c r="E30" s="35">
        <v>20977</v>
      </c>
      <c r="F30" s="35">
        <v>83</v>
      </c>
      <c r="G30" s="35">
        <v>242850</v>
      </c>
      <c r="H30" s="20">
        <v>83</v>
      </c>
      <c r="I30" s="35">
        <v>18590</v>
      </c>
    </row>
    <row r="31" spans="1:9" x14ac:dyDescent="0.25">
      <c r="A31" s="40" t="s">
        <v>71</v>
      </c>
      <c r="B31" s="36">
        <v>87</v>
      </c>
      <c r="C31" s="36">
        <v>257983</v>
      </c>
      <c r="D31" s="26">
        <v>82</v>
      </c>
      <c r="E31" s="36">
        <v>20899</v>
      </c>
      <c r="F31" s="36">
        <v>87</v>
      </c>
      <c r="G31" s="36">
        <v>242889</v>
      </c>
      <c r="H31" s="26">
        <v>83</v>
      </c>
      <c r="I31" s="36">
        <v>18520</v>
      </c>
    </row>
    <row r="32" spans="1:9" ht="25.5" thickBot="1" x14ac:dyDescent="0.3">
      <c r="A32" s="39" t="s">
        <v>70</v>
      </c>
      <c r="B32" s="37">
        <v>87</v>
      </c>
      <c r="C32" s="37">
        <v>256086</v>
      </c>
      <c r="D32" s="27">
        <v>85</v>
      </c>
      <c r="E32" s="37">
        <v>20765</v>
      </c>
      <c r="F32" s="37">
        <v>87</v>
      </c>
      <c r="G32" s="37">
        <v>241439</v>
      </c>
      <c r="H32" s="27">
        <v>85</v>
      </c>
      <c r="I32" s="37">
        <v>18333</v>
      </c>
    </row>
    <row r="33" spans="1:9" ht="13.5" thickBot="1" x14ac:dyDescent="0.35">
      <c r="A33" s="17" t="s">
        <v>55</v>
      </c>
      <c r="B33" s="13"/>
      <c r="C33" s="13"/>
      <c r="D33" s="13"/>
      <c r="E33" s="13"/>
      <c r="F33" s="13"/>
      <c r="G33" s="13"/>
      <c r="H33" s="13"/>
      <c r="I33" s="13"/>
    </row>
    <row r="34" spans="1:9" x14ac:dyDescent="0.25">
      <c r="A34" s="20" t="s">
        <v>56</v>
      </c>
      <c r="B34" s="35">
        <v>69</v>
      </c>
      <c r="C34" s="35">
        <v>258866</v>
      </c>
      <c r="D34" s="20">
        <v>56</v>
      </c>
      <c r="E34" s="35">
        <v>21150</v>
      </c>
      <c r="F34" s="35">
        <v>69</v>
      </c>
      <c r="G34" s="35">
        <v>243886</v>
      </c>
      <c r="H34" s="20">
        <v>58</v>
      </c>
      <c r="I34" s="35">
        <v>18684</v>
      </c>
    </row>
    <row r="35" spans="1:9" ht="13" thickBot="1" x14ac:dyDescent="0.3">
      <c r="A35" s="39" t="s">
        <v>69</v>
      </c>
      <c r="B35" s="37">
        <v>85</v>
      </c>
      <c r="C35" s="37">
        <v>258595</v>
      </c>
      <c r="D35" s="27">
        <v>66</v>
      </c>
      <c r="E35" s="37">
        <v>20641</v>
      </c>
      <c r="F35" s="37">
        <v>84</v>
      </c>
      <c r="G35" s="37">
        <v>243549</v>
      </c>
      <c r="H35" s="27">
        <v>68</v>
      </c>
      <c r="I35" s="37">
        <v>18226</v>
      </c>
    </row>
    <row r="36" spans="1:9" ht="13.5" thickBot="1" x14ac:dyDescent="0.35">
      <c r="A36" s="17" t="s">
        <v>58</v>
      </c>
      <c r="B36" s="13"/>
      <c r="C36" s="13"/>
      <c r="D36" s="13"/>
      <c r="E36" s="13"/>
      <c r="F36" s="13"/>
      <c r="G36" s="13"/>
      <c r="H36" s="13"/>
      <c r="I36" s="13"/>
    </row>
    <row r="37" spans="1:9" x14ac:dyDescent="0.25">
      <c r="A37" s="20" t="s">
        <v>57</v>
      </c>
      <c r="B37" s="35">
        <v>85</v>
      </c>
      <c r="C37" s="35">
        <v>258953</v>
      </c>
      <c r="D37" s="20">
        <v>76</v>
      </c>
      <c r="E37" s="35">
        <v>21306</v>
      </c>
      <c r="F37" s="35">
        <v>85</v>
      </c>
      <c r="G37" s="35">
        <v>243853</v>
      </c>
      <c r="H37" s="20">
        <v>77</v>
      </c>
      <c r="I37" s="35">
        <v>18852</v>
      </c>
    </row>
    <row r="38" spans="1:9" x14ac:dyDescent="0.25">
      <c r="A38" s="26" t="s">
        <v>60</v>
      </c>
      <c r="B38" s="36">
        <v>76</v>
      </c>
      <c r="C38" s="36">
        <v>258576</v>
      </c>
      <c r="D38" s="26">
        <v>68</v>
      </c>
      <c r="E38" s="36">
        <v>20982</v>
      </c>
      <c r="F38" s="36">
        <v>76</v>
      </c>
      <c r="G38" s="36">
        <v>243550</v>
      </c>
      <c r="H38" s="26">
        <v>69</v>
      </c>
      <c r="I38" s="36">
        <v>18589</v>
      </c>
    </row>
    <row r="39" spans="1:9" ht="13" thickBot="1" x14ac:dyDescent="0.3">
      <c r="A39" s="26" t="s">
        <v>59</v>
      </c>
      <c r="B39" s="36">
        <v>62</v>
      </c>
      <c r="C39" s="36">
        <v>257565</v>
      </c>
      <c r="D39" s="26">
        <v>47</v>
      </c>
      <c r="E39" s="36">
        <v>20550</v>
      </c>
      <c r="F39" s="36">
        <v>62</v>
      </c>
      <c r="G39" s="36">
        <v>242703</v>
      </c>
      <c r="H39" s="26">
        <v>48</v>
      </c>
      <c r="I39" s="36">
        <v>18170</v>
      </c>
    </row>
    <row r="40" spans="1:9" ht="13.5" thickBot="1" x14ac:dyDescent="0.35">
      <c r="A40" s="17" t="s">
        <v>371</v>
      </c>
      <c r="B40" s="13"/>
      <c r="C40" s="13"/>
      <c r="D40" s="13"/>
      <c r="E40" s="13"/>
      <c r="F40" s="13"/>
      <c r="G40" s="13"/>
      <c r="H40" s="13"/>
      <c r="I40" s="13"/>
    </row>
    <row r="41" spans="1:9" ht="13" thickBot="1" x14ac:dyDescent="0.3">
      <c r="A41" s="39" t="s">
        <v>68</v>
      </c>
      <c r="B41" s="37">
        <v>56</v>
      </c>
      <c r="C41" s="37">
        <v>248105</v>
      </c>
      <c r="D41" s="27">
        <v>47</v>
      </c>
      <c r="E41" s="37">
        <v>18059</v>
      </c>
      <c r="F41" s="37">
        <v>56</v>
      </c>
      <c r="G41" s="37">
        <v>233881</v>
      </c>
      <c r="H41" s="27">
        <v>49</v>
      </c>
      <c r="I41" s="37">
        <v>15967</v>
      </c>
    </row>
    <row r="42" spans="1:9" ht="13.5" thickBot="1" x14ac:dyDescent="0.35">
      <c r="A42" s="17" t="s">
        <v>12</v>
      </c>
      <c r="B42" s="13"/>
      <c r="C42" s="13"/>
      <c r="D42" s="13"/>
      <c r="E42" s="13"/>
      <c r="F42" s="13"/>
      <c r="G42" s="13"/>
      <c r="H42" s="13"/>
      <c r="I42" s="13"/>
    </row>
    <row r="43" spans="1:9" ht="13" thickBot="1" x14ac:dyDescent="0.3">
      <c r="A43" s="11" t="s">
        <v>61</v>
      </c>
      <c r="B43">
        <v>83</v>
      </c>
      <c r="C43">
        <v>258603</v>
      </c>
      <c r="D43" s="12">
        <v>85</v>
      </c>
      <c r="E43">
        <v>21503</v>
      </c>
      <c r="F43">
        <v>82</v>
      </c>
      <c r="G43">
        <v>243572</v>
      </c>
      <c r="H43" s="12">
        <v>84</v>
      </c>
      <c r="I43">
        <v>19001</v>
      </c>
    </row>
    <row r="44" spans="1:9" ht="13.5" thickBot="1" x14ac:dyDescent="0.35">
      <c r="A44" s="17" t="s">
        <v>19</v>
      </c>
      <c r="B44" s="13"/>
      <c r="C44" s="13"/>
      <c r="D44" s="13"/>
      <c r="E44" s="13"/>
      <c r="F44" s="13"/>
      <c r="G44" s="13"/>
      <c r="H44" s="13"/>
      <c r="I44" s="13"/>
    </row>
    <row r="45" spans="1:9" x14ac:dyDescent="0.25">
      <c r="A45" s="20" t="s">
        <v>62</v>
      </c>
      <c r="B45" s="35">
        <v>78</v>
      </c>
      <c r="C45" s="35">
        <v>18263</v>
      </c>
      <c r="D45" s="20">
        <v>74</v>
      </c>
      <c r="E45" s="35">
        <v>597</v>
      </c>
      <c r="F45" s="35">
        <v>74</v>
      </c>
      <c r="G45" s="35">
        <v>3653</v>
      </c>
      <c r="H45" s="20">
        <v>72</v>
      </c>
      <c r="I45" s="35">
        <v>452</v>
      </c>
    </row>
    <row r="46" spans="1:9" x14ac:dyDescent="0.25">
      <c r="A46" s="26" t="s">
        <v>63</v>
      </c>
      <c r="B46" s="36">
        <v>91</v>
      </c>
      <c r="C46" s="36">
        <v>18265</v>
      </c>
      <c r="D46" s="26">
        <v>89</v>
      </c>
      <c r="E46" s="36">
        <v>592</v>
      </c>
      <c r="F46" s="36">
        <v>89</v>
      </c>
      <c r="G46" s="36">
        <v>3655</v>
      </c>
      <c r="H46" s="26">
        <v>90</v>
      </c>
      <c r="I46" s="36">
        <v>449</v>
      </c>
    </row>
    <row r="47" spans="1:9" x14ac:dyDescent="0.25">
      <c r="A47" s="26" t="s">
        <v>64</v>
      </c>
      <c r="B47" s="36">
        <v>85</v>
      </c>
      <c r="C47" s="36">
        <v>18261</v>
      </c>
      <c r="D47" s="26">
        <v>86</v>
      </c>
      <c r="E47" s="36">
        <v>591</v>
      </c>
      <c r="F47" s="36">
        <v>83</v>
      </c>
      <c r="G47" s="36">
        <v>3652</v>
      </c>
      <c r="H47" s="26">
        <v>88</v>
      </c>
      <c r="I47" s="36">
        <v>446</v>
      </c>
    </row>
    <row r="48" spans="1:9" s="23" customFormat="1" x14ac:dyDescent="0.25">
      <c r="A48" s="26" t="s">
        <v>65</v>
      </c>
      <c r="B48" s="36">
        <v>91</v>
      </c>
      <c r="C48" s="36">
        <v>18265</v>
      </c>
      <c r="D48" s="26">
        <v>91</v>
      </c>
      <c r="E48" s="36">
        <v>605</v>
      </c>
      <c r="F48" s="36">
        <v>91</v>
      </c>
      <c r="G48" s="36">
        <v>3651</v>
      </c>
      <c r="H48" s="26">
        <v>90</v>
      </c>
      <c r="I48" s="36">
        <v>462</v>
      </c>
    </row>
    <row r="49" spans="1:9" x14ac:dyDescent="0.25">
      <c r="A49" s="26" t="s">
        <v>66</v>
      </c>
      <c r="B49" s="36">
        <v>89</v>
      </c>
      <c r="C49" s="36">
        <v>18244</v>
      </c>
      <c r="D49" s="26">
        <v>89</v>
      </c>
      <c r="E49" s="36">
        <v>593</v>
      </c>
      <c r="F49" s="36">
        <v>87</v>
      </c>
      <c r="G49" s="36">
        <v>3646</v>
      </c>
      <c r="H49" s="26">
        <v>89</v>
      </c>
      <c r="I49" s="36">
        <v>451</v>
      </c>
    </row>
    <row r="50" spans="1:9" ht="13" thickBot="1" x14ac:dyDescent="0.3">
      <c r="A50" s="27" t="s">
        <v>67</v>
      </c>
      <c r="B50" s="27">
        <v>86</v>
      </c>
      <c r="C50" s="27">
        <v>18217</v>
      </c>
      <c r="D50" s="27">
        <v>84</v>
      </c>
      <c r="E50" s="27">
        <v>595</v>
      </c>
      <c r="F50" s="27">
        <v>84</v>
      </c>
      <c r="G50" s="27">
        <v>3643</v>
      </c>
      <c r="H50" s="27">
        <v>88</v>
      </c>
      <c r="I50" s="27">
        <v>448</v>
      </c>
    </row>
    <row r="51" spans="1:9" x14ac:dyDescent="0.25">
      <c r="A51" s="11"/>
    </row>
    <row r="52" spans="1:9" ht="13" x14ac:dyDescent="0.3">
      <c r="A52" s="8" t="s">
        <v>370</v>
      </c>
    </row>
    <row r="53" spans="1:9" x14ac:dyDescent="0.25">
      <c r="A53" s="19" t="s">
        <v>15</v>
      </c>
    </row>
    <row r="54" spans="1:9" s="19" customFormat="1" x14ac:dyDescent="0.25">
      <c r="A54" s="19" t="s">
        <v>35</v>
      </c>
      <c r="C54" s="63"/>
      <c r="E54" s="63"/>
      <c r="G54" s="63"/>
      <c r="I54" s="63"/>
    </row>
    <row r="55" spans="1:9" x14ac:dyDescent="0.25">
      <c r="A55" s="19" t="s">
        <v>16</v>
      </c>
    </row>
    <row r="56" spans="1:9" ht="25" x14ac:dyDescent="0.25">
      <c r="A56" s="15" t="s">
        <v>484</v>
      </c>
    </row>
    <row r="57" spans="1:9" ht="25" x14ac:dyDescent="0.25">
      <c r="A57" s="95" t="s">
        <v>1021</v>
      </c>
    </row>
    <row r="58" spans="1:9" ht="37.5" x14ac:dyDescent="0.25">
      <c r="A58" s="96" t="s">
        <v>1022</v>
      </c>
    </row>
  </sheetData>
  <mergeCells count="4">
    <mergeCell ref="B5:C5"/>
    <mergeCell ref="D5:E5"/>
    <mergeCell ref="F5:G5"/>
    <mergeCell ref="H5:I5"/>
  </mergeCells>
  <phoneticPr fontId="6" type="noConversion"/>
  <pageMargins left="0.74803149606299213" right="0.74803149606299213" top="0.51" bottom="0.35" header="0.51181102362204722" footer="0.35"/>
  <pageSetup paperSize="9" scale="74"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pageSetUpPr fitToPage="1"/>
  </sheetPr>
  <dimension ref="A1:I59"/>
  <sheetViews>
    <sheetView zoomScaleNormal="100" zoomScaleSheetLayoutView="75" workbookViewId="0"/>
  </sheetViews>
  <sheetFormatPr defaultColWidth="9.1796875" defaultRowHeight="12.5" x14ac:dyDescent="0.25"/>
  <cols>
    <col min="1" max="1" width="96.1796875" style="12" customWidth="1"/>
    <col min="2" max="9" width="14.7265625" style="12" customWidth="1"/>
    <col min="10" max="16384" width="9.1796875" style="12"/>
  </cols>
  <sheetData>
    <row r="1" spans="1:9" s="14" customFormat="1" ht="15.5" x14ac:dyDescent="0.35">
      <c r="A1" s="14" t="s">
        <v>14</v>
      </c>
      <c r="B1" s="12"/>
      <c r="C1" s="12"/>
      <c r="D1" s="12"/>
      <c r="E1" s="12"/>
      <c r="F1" s="12"/>
      <c r="G1" s="12"/>
      <c r="H1" s="12"/>
      <c r="I1" s="12"/>
    </row>
    <row r="2" spans="1:9" ht="13" x14ac:dyDescent="0.3">
      <c r="A2" s="22" t="s">
        <v>401</v>
      </c>
    </row>
    <row r="3" spans="1:9" s="32" customFormat="1" ht="13" thickBot="1" x14ac:dyDescent="0.3">
      <c r="B3" s="46"/>
      <c r="C3" s="46"/>
      <c r="D3" s="46"/>
      <c r="E3" s="46"/>
      <c r="F3" s="46"/>
      <c r="G3" s="46"/>
      <c r="H3" s="46"/>
      <c r="I3" s="46"/>
    </row>
    <row r="4" spans="1:9" ht="13.5" thickBot="1" x14ac:dyDescent="0.35">
      <c r="A4" s="29" t="s">
        <v>4</v>
      </c>
      <c r="B4" s="29">
        <v>2019</v>
      </c>
      <c r="C4" s="29"/>
      <c r="D4" s="16"/>
      <c r="E4" s="29"/>
      <c r="F4" s="29">
        <v>2020</v>
      </c>
      <c r="G4" s="29"/>
      <c r="H4" s="16"/>
      <c r="I4" s="29"/>
    </row>
    <row r="5" spans="1:9" ht="13" x14ac:dyDescent="0.3">
      <c r="A5" s="66"/>
      <c r="B5" s="106" t="s">
        <v>21</v>
      </c>
      <c r="C5" s="106"/>
      <c r="D5" s="106" t="s">
        <v>22</v>
      </c>
      <c r="E5" s="106"/>
      <c r="F5" s="106" t="s">
        <v>21</v>
      </c>
      <c r="G5" s="106"/>
      <c r="H5" s="106" t="s">
        <v>22</v>
      </c>
      <c r="I5" s="106"/>
    </row>
    <row r="6" spans="1:9" s="22" customFormat="1" ht="13.5" thickBot="1" x14ac:dyDescent="0.35">
      <c r="A6" s="1"/>
      <c r="B6" s="65" t="s">
        <v>520</v>
      </c>
      <c r="C6" s="65" t="s">
        <v>519</v>
      </c>
      <c r="D6" s="65" t="s">
        <v>520</v>
      </c>
      <c r="E6" s="65" t="s">
        <v>519</v>
      </c>
      <c r="F6" s="65" t="s">
        <v>520</v>
      </c>
      <c r="G6" s="65" t="s">
        <v>519</v>
      </c>
      <c r="H6" s="65" t="s">
        <v>520</v>
      </c>
      <c r="I6" s="65" t="s">
        <v>519</v>
      </c>
    </row>
    <row r="7" spans="1:9" ht="13.5" thickBot="1" x14ac:dyDescent="0.35">
      <c r="A7" s="17" t="s">
        <v>5</v>
      </c>
      <c r="B7" s="13"/>
      <c r="C7" s="13"/>
      <c r="D7" s="13"/>
      <c r="E7" s="13"/>
      <c r="F7" s="13"/>
      <c r="G7" s="13"/>
      <c r="H7" s="13"/>
      <c r="I7" s="13"/>
    </row>
    <row r="8" spans="1:9" x14ac:dyDescent="0.25">
      <c r="A8" s="20" t="s">
        <v>6</v>
      </c>
      <c r="B8" s="35">
        <v>90</v>
      </c>
      <c r="C8" s="35">
        <v>23821</v>
      </c>
      <c r="D8" s="20">
        <v>90</v>
      </c>
      <c r="E8" s="35">
        <v>671</v>
      </c>
      <c r="F8" s="35">
        <v>90</v>
      </c>
      <c r="G8" s="35">
        <v>23722</v>
      </c>
      <c r="H8" s="20">
        <v>90</v>
      </c>
      <c r="I8" s="35">
        <v>766</v>
      </c>
    </row>
    <row r="9" spans="1:9" x14ac:dyDescent="0.25">
      <c r="A9" s="26" t="s">
        <v>7</v>
      </c>
      <c r="B9" s="36">
        <v>83</v>
      </c>
      <c r="C9" s="36">
        <v>23810</v>
      </c>
      <c r="D9" s="26">
        <v>86</v>
      </c>
      <c r="E9" s="36">
        <v>673</v>
      </c>
      <c r="F9" s="36">
        <v>84</v>
      </c>
      <c r="G9" s="36">
        <v>23714</v>
      </c>
      <c r="H9" s="26">
        <v>86</v>
      </c>
      <c r="I9" s="36">
        <v>767</v>
      </c>
    </row>
    <row r="10" spans="1:9" x14ac:dyDescent="0.25">
      <c r="A10" s="26" t="s">
        <v>41</v>
      </c>
      <c r="B10" s="36">
        <v>86</v>
      </c>
      <c r="C10" s="36">
        <v>23820</v>
      </c>
      <c r="D10" s="26">
        <v>88</v>
      </c>
      <c r="E10" s="36">
        <v>673</v>
      </c>
      <c r="F10" s="36">
        <v>87</v>
      </c>
      <c r="G10" s="36">
        <v>23724</v>
      </c>
      <c r="H10" s="26">
        <v>88</v>
      </c>
      <c r="I10" s="36">
        <v>767</v>
      </c>
    </row>
    <row r="11" spans="1:9" ht="13" thickBot="1" x14ac:dyDescent="0.3">
      <c r="A11" s="27" t="s">
        <v>40</v>
      </c>
      <c r="B11" s="37">
        <v>81</v>
      </c>
      <c r="C11" s="37">
        <v>23827</v>
      </c>
      <c r="D11" s="27">
        <v>85</v>
      </c>
      <c r="E11" s="37">
        <v>671</v>
      </c>
      <c r="F11" s="37">
        <v>82</v>
      </c>
      <c r="G11" s="37">
        <v>23717</v>
      </c>
      <c r="H11" s="27">
        <v>87</v>
      </c>
      <c r="I11" s="37">
        <v>766</v>
      </c>
    </row>
    <row r="12" spans="1:9" ht="13.5" thickBot="1" x14ac:dyDescent="0.35">
      <c r="A12" s="17" t="s">
        <v>42</v>
      </c>
      <c r="B12" s="13"/>
      <c r="C12" s="13"/>
      <c r="D12" s="13"/>
      <c r="E12" s="13"/>
      <c r="F12" s="13"/>
      <c r="G12" s="13"/>
      <c r="H12" s="13"/>
      <c r="I12" s="13"/>
    </row>
    <row r="13" spans="1:9" x14ac:dyDescent="0.25">
      <c r="A13" s="20" t="s">
        <v>43</v>
      </c>
      <c r="B13" s="35">
        <v>84</v>
      </c>
      <c r="C13" s="35">
        <v>23819</v>
      </c>
      <c r="D13" s="20">
        <v>85</v>
      </c>
      <c r="E13" s="35">
        <v>673</v>
      </c>
      <c r="F13" s="35">
        <v>85</v>
      </c>
      <c r="G13" s="35">
        <v>23717</v>
      </c>
      <c r="H13" s="20">
        <v>87</v>
      </c>
      <c r="I13" s="35">
        <v>767</v>
      </c>
    </row>
    <row r="14" spans="1:9" x14ac:dyDescent="0.25">
      <c r="A14" s="40" t="s">
        <v>72</v>
      </c>
      <c r="B14" s="36">
        <v>84</v>
      </c>
      <c r="C14" s="36">
        <v>23807</v>
      </c>
      <c r="D14" s="26">
        <v>88</v>
      </c>
      <c r="E14" s="36">
        <v>671</v>
      </c>
      <c r="F14" s="36">
        <v>85</v>
      </c>
      <c r="G14" s="36">
        <v>23697</v>
      </c>
      <c r="H14" s="26">
        <v>88</v>
      </c>
      <c r="I14" s="36">
        <v>766</v>
      </c>
    </row>
    <row r="15" spans="1:9" ht="13" thickBot="1" x14ac:dyDescent="0.3">
      <c r="A15" s="39" t="s">
        <v>73</v>
      </c>
      <c r="B15" s="37">
        <v>79</v>
      </c>
      <c r="C15" s="37">
        <v>23798</v>
      </c>
      <c r="D15" s="27">
        <v>83</v>
      </c>
      <c r="E15" s="37">
        <v>670</v>
      </c>
      <c r="F15" s="37">
        <v>80</v>
      </c>
      <c r="G15" s="37">
        <v>23697</v>
      </c>
      <c r="H15" s="27">
        <v>85</v>
      </c>
      <c r="I15" s="37">
        <v>763</v>
      </c>
    </row>
    <row r="16" spans="1:9" ht="13.5" thickBot="1" x14ac:dyDescent="0.35">
      <c r="A16" s="17" t="s">
        <v>8</v>
      </c>
      <c r="B16" s="13"/>
      <c r="C16" s="13"/>
      <c r="D16" s="13"/>
      <c r="E16" s="13"/>
      <c r="F16" s="13"/>
      <c r="G16" s="13"/>
      <c r="H16" s="13"/>
      <c r="I16" s="13"/>
    </row>
    <row r="17" spans="1:9" x14ac:dyDescent="0.25">
      <c r="A17" s="20" t="s">
        <v>44</v>
      </c>
      <c r="B17" s="35">
        <v>72</v>
      </c>
      <c r="C17" s="35">
        <v>23819</v>
      </c>
      <c r="D17" s="20">
        <v>78</v>
      </c>
      <c r="E17" s="35">
        <v>673</v>
      </c>
      <c r="F17" s="35">
        <v>71</v>
      </c>
      <c r="G17" s="35">
        <v>23707</v>
      </c>
      <c r="H17" s="20">
        <v>78</v>
      </c>
      <c r="I17" s="35">
        <v>767</v>
      </c>
    </row>
    <row r="18" spans="1:9" x14ac:dyDescent="0.25">
      <c r="A18" s="26" t="s">
        <v>45</v>
      </c>
      <c r="B18" s="36">
        <v>73</v>
      </c>
      <c r="C18" s="36">
        <v>23809</v>
      </c>
      <c r="D18" s="26">
        <v>79</v>
      </c>
      <c r="E18" s="36">
        <v>672</v>
      </c>
      <c r="F18" s="36">
        <v>74</v>
      </c>
      <c r="G18" s="36">
        <v>23699</v>
      </c>
      <c r="H18" s="26">
        <v>79</v>
      </c>
      <c r="I18" s="36">
        <v>767</v>
      </c>
    </row>
    <row r="19" spans="1:9" x14ac:dyDescent="0.25">
      <c r="A19" s="26" t="s">
        <v>46</v>
      </c>
      <c r="B19" s="36">
        <v>66</v>
      </c>
      <c r="C19" s="36">
        <v>23807</v>
      </c>
      <c r="D19" s="26">
        <v>74</v>
      </c>
      <c r="E19" s="36">
        <v>673</v>
      </c>
      <c r="F19" s="36">
        <v>65</v>
      </c>
      <c r="G19" s="36">
        <v>23696</v>
      </c>
      <c r="H19" s="26">
        <v>75</v>
      </c>
      <c r="I19" s="36">
        <v>767</v>
      </c>
    </row>
    <row r="20" spans="1:9" ht="13" thickBot="1" x14ac:dyDescent="0.3">
      <c r="A20" s="34" t="s">
        <v>49</v>
      </c>
      <c r="B20" s="37">
        <v>70</v>
      </c>
      <c r="C20" s="37">
        <v>23809</v>
      </c>
      <c r="D20" s="27">
        <v>74</v>
      </c>
      <c r="E20" s="37">
        <v>673</v>
      </c>
      <c r="F20" s="37">
        <v>70</v>
      </c>
      <c r="G20" s="37">
        <v>23699</v>
      </c>
      <c r="H20" s="27">
        <v>77</v>
      </c>
      <c r="I20" s="37">
        <v>767</v>
      </c>
    </row>
    <row r="21" spans="1:9" ht="13.5" thickBot="1" x14ac:dyDescent="0.35">
      <c r="A21" s="17" t="s">
        <v>9</v>
      </c>
      <c r="B21" s="13"/>
      <c r="C21" s="13"/>
      <c r="D21" s="13"/>
      <c r="E21" s="13"/>
      <c r="F21" s="13"/>
      <c r="G21" s="13"/>
      <c r="H21" s="13"/>
      <c r="I21" s="13"/>
    </row>
    <row r="22" spans="1:9" x14ac:dyDescent="0.25">
      <c r="A22" s="38" t="s">
        <v>47</v>
      </c>
      <c r="B22" s="35">
        <v>87</v>
      </c>
      <c r="C22" s="35">
        <v>23784</v>
      </c>
      <c r="D22" s="20">
        <v>88</v>
      </c>
      <c r="E22" s="35">
        <v>673</v>
      </c>
      <c r="F22" s="35">
        <v>87</v>
      </c>
      <c r="G22" s="35">
        <v>23683</v>
      </c>
      <c r="H22" s="20">
        <v>88</v>
      </c>
      <c r="I22" s="35">
        <v>762</v>
      </c>
    </row>
    <row r="23" spans="1:9" x14ac:dyDescent="0.25">
      <c r="A23" s="26" t="s">
        <v>48</v>
      </c>
      <c r="B23" s="36">
        <v>77</v>
      </c>
      <c r="C23" s="36">
        <v>23783</v>
      </c>
      <c r="D23" s="26">
        <v>82</v>
      </c>
      <c r="E23" s="36">
        <v>669</v>
      </c>
      <c r="F23" s="36">
        <v>78</v>
      </c>
      <c r="G23" s="36">
        <v>23682</v>
      </c>
      <c r="H23" s="26">
        <v>82</v>
      </c>
      <c r="I23" s="36">
        <v>766</v>
      </c>
    </row>
    <row r="24" spans="1:9" ht="13" thickBot="1" x14ac:dyDescent="0.3">
      <c r="A24" s="27" t="s">
        <v>50</v>
      </c>
      <c r="B24" s="37">
        <v>71</v>
      </c>
      <c r="C24" s="37">
        <v>23048</v>
      </c>
      <c r="D24" s="27">
        <v>73</v>
      </c>
      <c r="E24" s="37">
        <v>608</v>
      </c>
      <c r="F24" s="37">
        <v>72</v>
      </c>
      <c r="G24" s="37">
        <v>22999</v>
      </c>
      <c r="H24" s="27">
        <v>77</v>
      </c>
      <c r="I24" s="37">
        <v>707</v>
      </c>
    </row>
    <row r="25" spans="1:9" ht="13.5" thickBot="1" x14ac:dyDescent="0.35">
      <c r="A25" s="17" t="s">
        <v>10</v>
      </c>
      <c r="B25" s="13"/>
      <c r="C25" s="13"/>
      <c r="D25" s="13"/>
      <c r="E25" s="13"/>
      <c r="F25" s="13"/>
      <c r="G25" s="13"/>
      <c r="H25" s="13"/>
      <c r="I25" s="13"/>
    </row>
    <row r="26" spans="1:9" x14ac:dyDescent="0.25">
      <c r="A26" s="20" t="s">
        <v>51</v>
      </c>
      <c r="B26" s="35">
        <v>68</v>
      </c>
      <c r="C26" s="35">
        <v>23824</v>
      </c>
      <c r="D26" s="20">
        <v>71</v>
      </c>
      <c r="E26" s="35">
        <v>673</v>
      </c>
      <c r="F26" s="35">
        <v>68</v>
      </c>
      <c r="G26" s="35">
        <v>23716</v>
      </c>
      <c r="H26" s="20">
        <v>74</v>
      </c>
      <c r="I26" s="35">
        <v>764</v>
      </c>
    </row>
    <row r="27" spans="1:9" x14ac:dyDescent="0.25">
      <c r="A27" s="26" t="s">
        <v>52</v>
      </c>
      <c r="B27" s="36">
        <v>79</v>
      </c>
      <c r="C27" s="36">
        <v>23803</v>
      </c>
      <c r="D27" s="26">
        <v>79</v>
      </c>
      <c r="E27" s="36">
        <v>663</v>
      </c>
      <c r="F27" s="36">
        <v>80</v>
      </c>
      <c r="G27" s="36">
        <v>23693</v>
      </c>
      <c r="H27" s="26">
        <v>79</v>
      </c>
      <c r="I27" s="36">
        <v>756</v>
      </c>
    </row>
    <row r="28" spans="1:9" ht="13" thickBot="1" x14ac:dyDescent="0.3">
      <c r="A28" s="27" t="s">
        <v>53</v>
      </c>
      <c r="B28" s="37">
        <v>76</v>
      </c>
      <c r="C28" s="37">
        <v>23627</v>
      </c>
      <c r="D28" s="27">
        <v>79</v>
      </c>
      <c r="E28" s="37">
        <v>658</v>
      </c>
      <c r="F28" s="37">
        <v>77</v>
      </c>
      <c r="G28" s="37">
        <v>23569</v>
      </c>
      <c r="H28" s="27">
        <v>81</v>
      </c>
      <c r="I28" s="37">
        <v>754</v>
      </c>
    </row>
    <row r="29" spans="1:9" ht="13.5" thickBot="1" x14ac:dyDescent="0.35">
      <c r="A29" s="17" t="s">
        <v>11</v>
      </c>
      <c r="B29" s="13"/>
      <c r="C29" s="13"/>
      <c r="D29" s="13"/>
      <c r="E29" s="13"/>
      <c r="F29" s="13"/>
      <c r="G29" s="13"/>
      <c r="H29" s="13"/>
      <c r="I29" s="13"/>
    </row>
    <row r="30" spans="1:9" x14ac:dyDescent="0.25">
      <c r="A30" s="20" t="s">
        <v>54</v>
      </c>
      <c r="B30" s="35">
        <v>84</v>
      </c>
      <c r="C30" s="35">
        <v>23603</v>
      </c>
      <c r="D30" s="20">
        <v>87</v>
      </c>
      <c r="E30" s="35">
        <v>656</v>
      </c>
      <c r="F30" s="35">
        <v>84</v>
      </c>
      <c r="G30" s="35">
        <v>23506</v>
      </c>
      <c r="H30" s="20">
        <v>86</v>
      </c>
      <c r="I30" s="35">
        <v>747</v>
      </c>
    </row>
    <row r="31" spans="1:9" x14ac:dyDescent="0.25">
      <c r="A31" s="40" t="s">
        <v>71</v>
      </c>
      <c r="B31" s="36">
        <v>88</v>
      </c>
      <c r="C31" s="36">
        <v>23636</v>
      </c>
      <c r="D31" s="26">
        <v>87</v>
      </c>
      <c r="E31" s="36">
        <v>650</v>
      </c>
      <c r="F31" s="36">
        <v>88</v>
      </c>
      <c r="G31" s="36">
        <v>23508</v>
      </c>
      <c r="H31" s="26">
        <v>86</v>
      </c>
      <c r="I31" s="36">
        <v>751</v>
      </c>
    </row>
    <row r="32" spans="1:9" ht="25.5" thickBot="1" x14ac:dyDescent="0.3">
      <c r="A32" s="39" t="s">
        <v>70</v>
      </c>
      <c r="B32" s="37">
        <v>88</v>
      </c>
      <c r="C32" s="37">
        <v>23431</v>
      </c>
      <c r="D32" s="27">
        <v>87</v>
      </c>
      <c r="E32" s="37">
        <v>639</v>
      </c>
      <c r="F32" s="37">
        <v>89</v>
      </c>
      <c r="G32" s="37">
        <v>23326</v>
      </c>
      <c r="H32" s="27">
        <v>88</v>
      </c>
      <c r="I32" s="37">
        <v>723</v>
      </c>
    </row>
    <row r="33" spans="1:9" ht="13.5" thickBot="1" x14ac:dyDescent="0.35">
      <c r="A33" s="17" t="s">
        <v>55</v>
      </c>
      <c r="B33" s="13"/>
      <c r="C33" s="13"/>
      <c r="D33" s="13"/>
      <c r="E33" s="13"/>
      <c r="F33" s="13"/>
      <c r="G33" s="13"/>
      <c r="H33" s="13"/>
      <c r="I33" s="13"/>
    </row>
    <row r="34" spans="1:9" x14ac:dyDescent="0.25">
      <c r="A34" s="20" t="s">
        <v>56</v>
      </c>
      <c r="B34" s="35">
        <v>67</v>
      </c>
      <c r="C34" s="35">
        <v>23750</v>
      </c>
      <c r="D34" s="20">
        <v>57</v>
      </c>
      <c r="E34" s="35">
        <v>651</v>
      </c>
      <c r="F34" s="35">
        <v>68</v>
      </c>
      <c r="G34" s="35">
        <v>23640</v>
      </c>
      <c r="H34" s="20">
        <v>64</v>
      </c>
      <c r="I34" s="35">
        <v>760</v>
      </c>
    </row>
    <row r="35" spans="1:9" ht="13" thickBot="1" x14ac:dyDescent="0.3">
      <c r="A35" s="39" t="s">
        <v>69</v>
      </c>
      <c r="B35" s="37">
        <v>86</v>
      </c>
      <c r="C35" s="37">
        <v>23717</v>
      </c>
      <c r="D35" s="27">
        <v>80</v>
      </c>
      <c r="E35" s="37">
        <v>653</v>
      </c>
      <c r="F35" s="37">
        <v>86</v>
      </c>
      <c r="G35" s="37">
        <v>23601</v>
      </c>
      <c r="H35" s="27">
        <v>83</v>
      </c>
      <c r="I35" s="37">
        <v>752</v>
      </c>
    </row>
    <row r="36" spans="1:9" ht="13.5" thickBot="1" x14ac:dyDescent="0.35">
      <c r="A36" s="17" t="s">
        <v>58</v>
      </c>
      <c r="B36" s="13"/>
      <c r="C36" s="13"/>
      <c r="D36" s="13"/>
      <c r="E36" s="13"/>
      <c r="F36" s="13"/>
      <c r="G36" s="13"/>
      <c r="H36" s="13"/>
      <c r="I36" s="13"/>
    </row>
    <row r="37" spans="1:9" x14ac:dyDescent="0.25">
      <c r="A37" s="20" t="s">
        <v>57</v>
      </c>
      <c r="B37" s="35">
        <v>87</v>
      </c>
      <c r="C37" s="35">
        <v>23750</v>
      </c>
      <c r="D37" s="20">
        <v>85</v>
      </c>
      <c r="E37" s="35">
        <v>670</v>
      </c>
      <c r="F37" s="35">
        <v>88</v>
      </c>
      <c r="G37" s="35">
        <v>23651</v>
      </c>
      <c r="H37" s="20">
        <v>88</v>
      </c>
      <c r="I37" s="35">
        <v>767</v>
      </c>
    </row>
    <row r="38" spans="1:9" x14ac:dyDescent="0.25">
      <c r="A38" s="26" t="s">
        <v>60</v>
      </c>
      <c r="B38" s="36">
        <v>75</v>
      </c>
      <c r="C38" s="36">
        <v>23708</v>
      </c>
      <c r="D38" s="26">
        <v>74</v>
      </c>
      <c r="E38" s="36">
        <v>671</v>
      </c>
      <c r="F38" s="36">
        <v>76</v>
      </c>
      <c r="G38" s="36">
        <v>23614</v>
      </c>
      <c r="H38" s="26">
        <v>79</v>
      </c>
      <c r="I38" s="36">
        <v>761</v>
      </c>
    </row>
    <row r="39" spans="1:9" ht="13" thickBot="1" x14ac:dyDescent="0.3">
      <c r="A39" s="26" t="s">
        <v>59</v>
      </c>
      <c r="B39" s="36">
        <v>56</v>
      </c>
      <c r="C39" s="36">
        <v>23587</v>
      </c>
      <c r="D39" s="26">
        <v>51</v>
      </c>
      <c r="E39" s="36">
        <v>665</v>
      </c>
      <c r="F39" s="36">
        <v>57</v>
      </c>
      <c r="G39" s="36">
        <v>23506</v>
      </c>
      <c r="H39" s="26">
        <v>59</v>
      </c>
      <c r="I39" s="36">
        <v>753</v>
      </c>
    </row>
    <row r="40" spans="1:9" ht="13.5" thickBot="1" x14ac:dyDescent="0.35">
      <c r="A40" s="17" t="s">
        <v>371</v>
      </c>
      <c r="B40" s="13"/>
      <c r="C40" s="13"/>
      <c r="D40" s="13"/>
      <c r="E40" s="13"/>
      <c r="F40" s="13"/>
      <c r="G40" s="13"/>
      <c r="H40" s="13"/>
      <c r="I40" s="13"/>
    </row>
    <row r="41" spans="1:9" ht="13" thickBot="1" x14ac:dyDescent="0.3">
      <c r="A41" s="39" t="s">
        <v>68</v>
      </c>
      <c r="B41" s="37">
        <v>53</v>
      </c>
      <c r="C41" s="37">
        <v>22580</v>
      </c>
      <c r="D41" s="27">
        <v>49</v>
      </c>
      <c r="E41" s="37">
        <v>558</v>
      </c>
      <c r="F41" s="37">
        <v>55</v>
      </c>
      <c r="G41" s="37">
        <v>22527</v>
      </c>
      <c r="H41" s="27">
        <v>50</v>
      </c>
      <c r="I41" s="37">
        <v>636</v>
      </c>
    </row>
    <row r="42" spans="1:9" ht="13.5" thickBot="1" x14ac:dyDescent="0.35">
      <c r="A42" s="17" t="s">
        <v>12</v>
      </c>
      <c r="B42" s="13"/>
      <c r="C42" s="13"/>
      <c r="D42" s="13"/>
      <c r="E42" s="13"/>
      <c r="F42" s="13"/>
      <c r="G42" s="13"/>
      <c r="H42" s="13"/>
      <c r="I42" s="13"/>
    </row>
    <row r="43" spans="1:9" ht="13" thickBot="1" x14ac:dyDescent="0.3">
      <c r="A43" s="11" t="s">
        <v>61</v>
      </c>
      <c r="B43">
        <v>84</v>
      </c>
      <c r="C43">
        <v>23705</v>
      </c>
      <c r="D43" s="12">
        <v>86</v>
      </c>
      <c r="E43">
        <v>671</v>
      </c>
      <c r="F43">
        <v>85</v>
      </c>
      <c r="G43">
        <v>23630</v>
      </c>
      <c r="H43" s="12">
        <v>86</v>
      </c>
      <c r="I43">
        <v>765</v>
      </c>
    </row>
    <row r="44" spans="1:9" ht="13.5" thickBot="1" x14ac:dyDescent="0.35">
      <c r="A44" s="17" t="s">
        <v>19</v>
      </c>
      <c r="B44" s="13"/>
      <c r="C44" s="13"/>
      <c r="D44" s="13"/>
      <c r="E44" s="13"/>
      <c r="F44" s="13"/>
      <c r="G44" s="13"/>
      <c r="H44" s="13"/>
      <c r="I44" s="13"/>
    </row>
    <row r="45" spans="1:9" x14ac:dyDescent="0.25">
      <c r="A45" s="20" t="s">
        <v>62</v>
      </c>
      <c r="B45" s="35">
        <v>63</v>
      </c>
      <c r="C45" s="35">
        <v>16</v>
      </c>
      <c r="D45" s="20"/>
      <c r="E45" s="35"/>
      <c r="F45" s="35">
        <v>63</v>
      </c>
      <c r="G45" s="35">
        <v>19</v>
      </c>
      <c r="H45" s="20"/>
      <c r="I45" s="35"/>
    </row>
    <row r="46" spans="1:9" x14ac:dyDescent="0.25">
      <c r="A46" s="26" t="s">
        <v>63</v>
      </c>
      <c r="B46" s="36">
        <v>94</v>
      </c>
      <c r="C46" s="36">
        <v>16</v>
      </c>
      <c r="D46" s="26"/>
      <c r="E46" s="36"/>
      <c r="F46" s="36">
        <v>95</v>
      </c>
      <c r="G46" s="36">
        <v>19</v>
      </c>
      <c r="H46" s="26"/>
      <c r="I46" s="36"/>
    </row>
    <row r="47" spans="1:9" x14ac:dyDescent="0.25">
      <c r="A47" s="26" t="s">
        <v>64</v>
      </c>
      <c r="B47" s="36">
        <v>88</v>
      </c>
      <c r="C47" s="36">
        <v>16</v>
      </c>
      <c r="D47" s="26"/>
      <c r="E47" s="36"/>
      <c r="F47" s="36">
        <v>84</v>
      </c>
      <c r="G47" s="36">
        <v>19</v>
      </c>
      <c r="H47" s="26"/>
      <c r="I47" s="36"/>
    </row>
    <row r="48" spans="1:9" x14ac:dyDescent="0.25">
      <c r="A48" s="26" t="s">
        <v>65</v>
      </c>
      <c r="B48" s="36">
        <v>88</v>
      </c>
      <c r="C48" s="36">
        <v>16</v>
      </c>
      <c r="D48" s="26"/>
      <c r="E48" s="36"/>
      <c r="F48" s="36">
        <v>89</v>
      </c>
      <c r="G48" s="36">
        <v>19</v>
      </c>
      <c r="H48" s="26"/>
      <c r="I48" s="36"/>
    </row>
    <row r="49" spans="1:9" x14ac:dyDescent="0.25">
      <c r="A49" s="26" t="s">
        <v>66</v>
      </c>
      <c r="B49" s="36">
        <v>88</v>
      </c>
      <c r="C49" s="36">
        <v>16</v>
      </c>
      <c r="D49" s="26"/>
      <c r="E49" s="36"/>
      <c r="F49" s="36">
        <v>79</v>
      </c>
      <c r="G49" s="36">
        <v>19</v>
      </c>
      <c r="H49" s="26"/>
      <c r="I49" s="36"/>
    </row>
    <row r="50" spans="1:9" s="23" customFormat="1" ht="13" thickBot="1" x14ac:dyDescent="0.3">
      <c r="A50" s="27" t="s">
        <v>67</v>
      </c>
      <c r="B50" s="27">
        <v>75</v>
      </c>
      <c r="C50" s="27">
        <v>16</v>
      </c>
      <c r="D50" s="27"/>
      <c r="E50" s="27"/>
      <c r="F50" s="27">
        <v>79</v>
      </c>
      <c r="G50" s="27">
        <v>19</v>
      </c>
      <c r="H50" s="27"/>
      <c r="I50" s="27"/>
    </row>
    <row r="51" spans="1:9" x14ac:dyDescent="0.25">
      <c r="A51" s="11"/>
    </row>
    <row r="52" spans="1:9" ht="13" x14ac:dyDescent="0.3">
      <c r="A52" s="45" t="s">
        <v>370</v>
      </c>
    </row>
    <row r="53" spans="1:9" x14ac:dyDescent="0.25">
      <c r="A53" s="19" t="s">
        <v>15</v>
      </c>
    </row>
    <row r="54" spans="1:9" s="19" customFormat="1" x14ac:dyDescent="0.25">
      <c r="A54" s="19" t="s">
        <v>35</v>
      </c>
      <c r="B54" s="63"/>
      <c r="C54" s="63"/>
      <c r="D54" s="63"/>
      <c r="E54" s="63"/>
      <c r="F54" s="63"/>
      <c r="G54" s="63"/>
      <c r="H54" s="63"/>
      <c r="I54" s="63"/>
    </row>
    <row r="55" spans="1:9" x14ac:dyDescent="0.25">
      <c r="A55" s="19" t="s">
        <v>16</v>
      </c>
    </row>
    <row r="56" spans="1:9" ht="25" x14ac:dyDescent="0.25">
      <c r="A56" s="51" t="s">
        <v>484</v>
      </c>
    </row>
    <row r="57" spans="1:9" x14ac:dyDescent="0.25">
      <c r="A57" s="32" t="s">
        <v>25</v>
      </c>
    </row>
    <row r="58" spans="1:9" ht="25" x14ac:dyDescent="0.25">
      <c r="A58" s="95" t="s">
        <v>1021</v>
      </c>
    </row>
    <row r="59" spans="1:9" ht="37.5" x14ac:dyDescent="0.25">
      <c r="A59" s="96" t="s">
        <v>1022</v>
      </c>
    </row>
  </sheetData>
  <mergeCells count="4">
    <mergeCell ref="B5:C5"/>
    <mergeCell ref="D5:E5"/>
    <mergeCell ref="F5:G5"/>
    <mergeCell ref="H5:I5"/>
  </mergeCells>
  <pageMargins left="0.74803149606299213" right="0.74803149606299213" top="0.51" bottom="0.35" header="0.51181102362204722" footer="0.35"/>
  <pageSetup paperSize="9" scale="73" orientation="landscape"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pageSetUpPr fitToPage="1"/>
  </sheetPr>
  <dimension ref="A1:I58"/>
  <sheetViews>
    <sheetView zoomScaleNormal="100" zoomScaleSheetLayoutView="75" workbookViewId="0"/>
  </sheetViews>
  <sheetFormatPr defaultColWidth="9.1796875" defaultRowHeight="12.5" x14ac:dyDescent="0.25"/>
  <cols>
    <col min="1" max="1" width="96.1796875" style="12" customWidth="1"/>
    <col min="2" max="9" width="14.7265625" style="12" customWidth="1"/>
    <col min="10" max="16384" width="9.1796875" style="12"/>
  </cols>
  <sheetData>
    <row r="1" spans="1:9" s="14" customFormat="1" ht="15.5" x14ac:dyDescent="0.35">
      <c r="A1" s="14" t="s">
        <v>14</v>
      </c>
      <c r="B1" s="12"/>
      <c r="C1" s="12"/>
      <c r="D1" s="12"/>
      <c r="E1" s="12"/>
      <c r="F1" s="12"/>
      <c r="G1" s="12"/>
      <c r="H1" s="12"/>
      <c r="I1" s="12"/>
    </row>
    <row r="2" spans="1:9" ht="13" x14ac:dyDescent="0.3">
      <c r="A2" s="22" t="s">
        <v>402</v>
      </c>
    </row>
    <row r="3" spans="1:9" s="32" customFormat="1" ht="13" thickBot="1" x14ac:dyDescent="0.3">
      <c r="B3" s="46"/>
      <c r="C3" s="46"/>
      <c r="D3" s="46"/>
      <c r="E3" s="46"/>
      <c r="F3" s="46"/>
      <c r="G3" s="46"/>
      <c r="H3" s="46"/>
      <c r="I3" s="46"/>
    </row>
    <row r="4" spans="1:9" ht="13.5" thickBot="1" x14ac:dyDescent="0.35">
      <c r="A4" s="29" t="s">
        <v>4</v>
      </c>
      <c r="B4" s="29">
        <v>2019</v>
      </c>
      <c r="C4" s="29"/>
      <c r="D4" s="16"/>
      <c r="E4" s="29"/>
      <c r="F4" s="29">
        <v>2020</v>
      </c>
      <c r="G4" s="29"/>
      <c r="H4" s="16"/>
      <c r="I4" s="29"/>
    </row>
    <row r="5" spans="1:9" ht="13" x14ac:dyDescent="0.3">
      <c r="A5" s="66"/>
      <c r="B5" s="106" t="s">
        <v>21</v>
      </c>
      <c r="C5" s="106"/>
      <c r="D5" s="106" t="s">
        <v>22</v>
      </c>
      <c r="E5" s="106"/>
      <c r="F5" s="106" t="s">
        <v>21</v>
      </c>
      <c r="G5" s="106"/>
      <c r="H5" s="106" t="s">
        <v>22</v>
      </c>
      <c r="I5" s="106"/>
    </row>
    <row r="6" spans="1:9" s="22" customFormat="1" ht="13.5" thickBot="1" x14ac:dyDescent="0.35">
      <c r="A6" s="1"/>
      <c r="B6" s="65" t="s">
        <v>520</v>
      </c>
      <c r="C6" s="65" t="s">
        <v>519</v>
      </c>
      <c r="D6" s="65" t="s">
        <v>520</v>
      </c>
      <c r="E6" s="65" t="s">
        <v>519</v>
      </c>
      <c r="F6" s="65" t="s">
        <v>520</v>
      </c>
      <c r="G6" s="65" t="s">
        <v>519</v>
      </c>
      <c r="H6" s="65" t="s">
        <v>520</v>
      </c>
      <c r="I6" s="65" t="s">
        <v>519</v>
      </c>
    </row>
    <row r="7" spans="1:9" ht="13.5" thickBot="1" x14ac:dyDescent="0.35">
      <c r="A7" s="17" t="s">
        <v>5</v>
      </c>
      <c r="B7" s="13"/>
      <c r="C7" s="13"/>
      <c r="D7" s="13"/>
      <c r="E7" s="13"/>
      <c r="F7" s="13"/>
      <c r="G7" s="13"/>
      <c r="H7" s="13"/>
      <c r="I7" s="13"/>
    </row>
    <row r="8" spans="1:9" x14ac:dyDescent="0.25">
      <c r="A8" s="20" t="s">
        <v>6</v>
      </c>
      <c r="B8" s="35">
        <v>90</v>
      </c>
      <c r="C8" s="35">
        <v>15751</v>
      </c>
      <c r="D8" s="20">
        <v>88</v>
      </c>
      <c r="E8" s="35">
        <v>459</v>
      </c>
      <c r="F8" s="35">
        <v>90</v>
      </c>
      <c r="G8" s="35">
        <v>15291</v>
      </c>
      <c r="H8" s="20">
        <v>90</v>
      </c>
      <c r="I8" s="35">
        <v>440</v>
      </c>
    </row>
    <row r="9" spans="1:9" x14ac:dyDescent="0.25">
      <c r="A9" s="26" t="s">
        <v>7</v>
      </c>
      <c r="B9" s="36">
        <v>84</v>
      </c>
      <c r="C9" s="36">
        <v>15734</v>
      </c>
      <c r="D9" s="26">
        <v>83</v>
      </c>
      <c r="E9" s="36">
        <v>460</v>
      </c>
      <c r="F9" s="36">
        <v>83</v>
      </c>
      <c r="G9" s="36">
        <v>15286</v>
      </c>
      <c r="H9" s="26">
        <v>84</v>
      </c>
      <c r="I9" s="36">
        <v>440</v>
      </c>
    </row>
    <row r="10" spans="1:9" x14ac:dyDescent="0.25">
      <c r="A10" s="26" t="s">
        <v>41</v>
      </c>
      <c r="B10" s="36">
        <v>85</v>
      </c>
      <c r="C10" s="36">
        <v>15747</v>
      </c>
      <c r="D10" s="26">
        <v>85</v>
      </c>
      <c r="E10" s="36">
        <v>462</v>
      </c>
      <c r="F10" s="36">
        <v>85</v>
      </c>
      <c r="G10" s="36">
        <v>15295</v>
      </c>
      <c r="H10" s="26">
        <v>85</v>
      </c>
      <c r="I10" s="36">
        <v>440</v>
      </c>
    </row>
    <row r="11" spans="1:9" ht="13" thickBot="1" x14ac:dyDescent="0.3">
      <c r="A11" s="27" t="s">
        <v>40</v>
      </c>
      <c r="B11" s="37">
        <v>82</v>
      </c>
      <c r="C11" s="37">
        <v>15743</v>
      </c>
      <c r="D11" s="27">
        <v>83</v>
      </c>
      <c r="E11" s="37">
        <v>462</v>
      </c>
      <c r="F11" s="37">
        <v>81</v>
      </c>
      <c r="G11" s="37">
        <v>15291</v>
      </c>
      <c r="H11" s="27">
        <v>84</v>
      </c>
      <c r="I11" s="37">
        <v>440</v>
      </c>
    </row>
    <row r="12" spans="1:9" ht="13.5" thickBot="1" x14ac:dyDescent="0.35">
      <c r="A12" s="17" t="s">
        <v>42</v>
      </c>
      <c r="B12" s="13"/>
      <c r="C12" s="13"/>
      <c r="D12" s="13"/>
      <c r="E12" s="13"/>
      <c r="F12" s="13"/>
      <c r="G12" s="13"/>
      <c r="H12" s="13"/>
      <c r="I12" s="13"/>
    </row>
    <row r="13" spans="1:9" x14ac:dyDescent="0.25">
      <c r="A13" s="20" t="s">
        <v>43</v>
      </c>
      <c r="B13" s="35">
        <v>85</v>
      </c>
      <c r="C13" s="35">
        <v>15745</v>
      </c>
      <c r="D13" s="20">
        <v>81</v>
      </c>
      <c r="E13" s="35">
        <v>461</v>
      </c>
      <c r="F13" s="35">
        <v>84</v>
      </c>
      <c r="G13" s="35">
        <v>15290</v>
      </c>
      <c r="H13" s="20">
        <v>81</v>
      </c>
      <c r="I13" s="35">
        <v>439</v>
      </c>
    </row>
    <row r="14" spans="1:9" x14ac:dyDescent="0.25">
      <c r="A14" s="40" t="s">
        <v>72</v>
      </c>
      <c r="B14" s="36">
        <v>86</v>
      </c>
      <c r="C14" s="36">
        <v>15739</v>
      </c>
      <c r="D14" s="26">
        <v>83</v>
      </c>
      <c r="E14" s="36">
        <v>460</v>
      </c>
      <c r="F14" s="36">
        <v>85</v>
      </c>
      <c r="G14" s="36">
        <v>15282</v>
      </c>
      <c r="H14" s="26">
        <v>85</v>
      </c>
      <c r="I14" s="36">
        <v>440</v>
      </c>
    </row>
    <row r="15" spans="1:9" ht="13" thickBot="1" x14ac:dyDescent="0.3">
      <c r="A15" s="39" t="s">
        <v>73</v>
      </c>
      <c r="B15" s="37">
        <v>83</v>
      </c>
      <c r="C15" s="37">
        <v>15736</v>
      </c>
      <c r="D15" s="27">
        <v>82</v>
      </c>
      <c r="E15" s="37">
        <v>461</v>
      </c>
      <c r="F15" s="37">
        <v>83</v>
      </c>
      <c r="G15" s="37">
        <v>15277</v>
      </c>
      <c r="H15" s="27">
        <v>83</v>
      </c>
      <c r="I15" s="37">
        <v>440</v>
      </c>
    </row>
    <row r="16" spans="1:9" ht="13.5" thickBot="1" x14ac:dyDescent="0.35">
      <c r="A16" s="17" t="s">
        <v>8</v>
      </c>
      <c r="B16" s="13"/>
      <c r="C16" s="13"/>
      <c r="D16" s="13"/>
      <c r="E16" s="13"/>
      <c r="F16" s="13"/>
      <c r="G16" s="13"/>
      <c r="H16" s="13"/>
      <c r="I16" s="13"/>
    </row>
    <row r="17" spans="1:9" x14ac:dyDescent="0.25">
      <c r="A17" s="20" t="s">
        <v>44</v>
      </c>
      <c r="B17" s="35">
        <v>75</v>
      </c>
      <c r="C17" s="35">
        <v>15741</v>
      </c>
      <c r="D17" s="20">
        <v>76</v>
      </c>
      <c r="E17" s="35">
        <v>461</v>
      </c>
      <c r="F17" s="35">
        <v>74</v>
      </c>
      <c r="G17" s="35">
        <v>15280</v>
      </c>
      <c r="H17" s="20">
        <v>77</v>
      </c>
      <c r="I17" s="35">
        <v>439</v>
      </c>
    </row>
    <row r="18" spans="1:9" x14ac:dyDescent="0.25">
      <c r="A18" s="26" t="s">
        <v>45</v>
      </c>
      <c r="B18" s="36">
        <v>75</v>
      </c>
      <c r="C18" s="36">
        <v>15734</v>
      </c>
      <c r="D18" s="26">
        <v>79</v>
      </c>
      <c r="E18" s="36">
        <v>461</v>
      </c>
      <c r="F18" s="36">
        <v>74</v>
      </c>
      <c r="G18" s="36">
        <v>15269</v>
      </c>
      <c r="H18" s="26">
        <v>82</v>
      </c>
      <c r="I18" s="36">
        <v>438</v>
      </c>
    </row>
    <row r="19" spans="1:9" x14ac:dyDescent="0.25">
      <c r="A19" s="26" t="s">
        <v>46</v>
      </c>
      <c r="B19" s="36">
        <v>75</v>
      </c>
      <c r="C19" s="36">
        <v>15742</v>
      </c>
      <c r="D19" s="26">
        <v>73</v>
      </c>
      <c r="E19" s="36">
        <v>461</v>
      </c>
      <c r="F19" s="36">
        <v>75</v>
      </c>
      <c r="G19" s="36">
        <v>15284</v>
      </c>
      <c r="H19" s="26">
        <v>76</v>
      </c>
      <c r="I19" s="36">
        <v>438</v>
      </c>
    </row>
    <row r="20" spans="1:9" ht="13" thickBot="1" x14ac:dyDescent="0.3">
      <c r="A20" s="34" t="s">
        <v>49</v>
      </c>
      <c r="B20" s="37">
        <v>76</v>
      </c>
      <c r="C20" s="37">
        <v>15736</v>
      </c>
      <c r="D20" s="27">
        <v>75</v>
      </c>
      <c r="E20" s="37">
        <v>461</v>
      </c>
      <c r="F20" s="37">
        <v>74</v>
      </c>
      <c r="G20" s="37">
        <v>15280</v>
      </c>
      <c r="H20" s="27">
        <v>79</v>
      </c>
      <c r="I20" s="37">
        <v>437</v>
      </c>
    </row>
    <row r="21" spans="1:9" ht="13.5" thickBot="1" x14ac:dyDescent="0.35">
      <c r="A21" s="17" t="s">
        <v>9</v>
      </c>
      <c r="B21" s="13"/>
      <c r="C21" s="13"/>
      <c r="D21" s="13"/>
      <c r="E21" s="13"/>
      <c r="F21" s="13"/>
      <c r="G21" s="13"/>
      <c r="H21" s="13"/>
      <c r="I21" s="13"/>
    </row>
    <row r="22" spans="1:9" x14ac:dyDescent="0.25">
      <c r="A22" s="38" t="s">
        <v>47</v>
      </c>
      <c r="B22" s="35">
        <v>88</v>
      </c>
      <c r="C22" s="35">
        <v>15727</v>
      </c>
      <c r="D22" s="20">
        <v>88</v>
      </c>
      <c r="E22" s="35">
        <v>461</v>
      </c>
      <c r="F22" s="35">
        <v>87</v>
      </c>
      <c r="G22" s="35">
        <v>15270</v>
      </c>
      <c r="H22" s="20">
        <v>91</v>
      </c>
      <c r="I22" s="35">
        <v>440</v>
      </c>
    </row>
    <row r="23" spans="1:9" x14ac:dyDescent="0.25">
      <c r="A23" s="26" t="s">
        <v>48</v>
      </c>
      <c r="B23" s="36">
        <v>80</v>
      </c>
      <c r="C23" s="36">
        <v>15727</v>
      </c>
      <c r="D23" s="26">
        <v>81</v>
      </c>
      <c r="E23" s="36">
        <v>463</v>
      </c>
      <c r="F23" s="36">
        <v>80</v>
      </c>
      <c r="G23" s="36">
        <v>15269</v>
      </c>
      <c r="H23" s="26">
        <v>84</v>
      </c>
      <c r="I23" s="36">
        <v>439</v>
      </c>
    </row>
    <row r="24" spans="1:9" ht="13" thickBot="1" x14ac:dyDescent="0.3">
      <c r="A24" s="27" t="s">
        <v>50</v>
      </c>
      <c r="B24" s="37">
        <v>77</v>
      </c>
      <c r="C24" s="37">
        <v>15414</v>
      </c>
      <c r="D24" s="27">
        <v>80</v>
      </c>
      <c r="E24" s="37">
        <v>446</v>
      </c>
      <c r="F24" s="37">
        <v>77</v>
      </c>
      <c r="G24" s="37">
        <v>14989</v>
      </c>
      <c r="H24" s="27">
        <v>80</v>
      </c>
      <c r="I24" s="37">
        <v>425</v>
      </c>
    </row>
    <row r="25" spans="1:9" ht="13.5" thickBot="1" x14ac:dyDescent="0.35">
      <c r="A25" s="17" t="s">
        <v>10</v>
      </c>
      <c r="B25" s="13"/>
      <c r="C25" s="13"/>
      <c r="D25" s="13"/>
      <c r="E25" s="13"/>
      <c r="F25" s="13"/>
      <c r="G25" s="13"/>
      <c r="H25" s="13"/>
      <c r="I25" s="13"/>
    </row>
    <row r="26" spans="1:9" x14ac:dyDescent="0.25">
      <c r="A26" s="20" t="s">
        <v>51</v>
      </c>
      <c r="B26" s="35">
        <v>70</v>
      </c>
      <c r="C26" s="35">
        <v>15748</v>
      </c>
      <c r="D26" s="20">
        <v>71</v>
      </c>
      <c r="E26" s="35">
        <v>463</v>
      </c>
      <c r="F26" s="35">
        <v>69</v>
      </c>
      <c r="G26" s="35">
        <v>15286</v>
      </c>
      <c r="H26" s="20">
        <v>69</v>
      </c>
      <c r="I26" s="35">
        <v>439</v>
      </c>
    </row>
    <row r="27" spans="1:9" x14ac:dyDescent="0.25">
      <c r="A27" s="26" t="s">
        <v>52</v>
      </c>
      <c r="B27" s="36">
        <v>79</v>
      </c>
      <c r="C27" s="36">
        <v>15731</v>
      </c>
      <c r="D27" s="26">
        <v>83</v>
      </c>
      <c r="E27" s="36">
        <v>458</v>
      </c>
      <c r="F27" s="36">
        <v>78</v>
      </c>
      <c r="G27" s="36">
        <v>15287</v>
      </c>
      <c r="H27" s="26">
        <v>83</v>
      </c>
      <c r="I27" s="36">
        <v>439</v>
      </c>
    </row>
    <row r="28" spans="1:9" ht="13" thickBot="1" x14ac:dyDescent="0.3">
      <c r="A28" s="27" t="s">
        <v>53</v>
      </c>
      <c r="B28" s="37">
        <v>78</v>
      </c>
      <c r="C28" s="37">
        <v>15681</v>
      </c>
      <c r="D28" s="27">
        <v>77</v>
      </c>
      <c r="E28" s="37">
        <v>456</v>
      </c>
      <c r="F28" s="37">
        <v>78</v>
      </c>
      <c r="G28" s="37">
        <v>15238</v>
      </c>
      <c r="H28" s="27">
        <v>76</v>
      </c>
      <c r="I28" s="37">
        <v>436</v>
      </c>
    </row>
    <row r="29" spans="1:9" ht="13.5" thickBot="1" x14ac:dyDescent="0.35">
      <c r="A29" s="17" t="s">
        <v>11</v>
      </c>
      <c r="B29" s="13"/>
      <c r="C29" s="13"/>
      <c r="D29" s="13"/>
      <c r="E29" s="13"/>
      <c r="F29" s="13"/>
      <c r="G29" s="13"/>
      <c r="H29" s="13"/>
      <c r="I29" s="13"/>
    </row>
    <row r="30" spans="1:9" x14ac:dyDescent="0.25">
      <c r="A30" s="20" t="s">
        <v>54</v>
      </c>
      <c r="B30" s="35">
        <v>84</v>
      </c>
      <c r="C30" s="35">
        <v>15611</v>
      </c>
      <c r="D30" s="20">
        <v>79</v>
      </c>
      <c r="E30" s="35">
        <v>457</v>
      </c>
      <c r="F30" s="35">
        <v>84</v>
      </c>
      <c r="G30" s="35">
        <v>15143</v>
      </c>
      <c r="H30" s="20">
        <v>80</v>
      </c>
      <c r="I30" s="35">
        <v>432</v>
      </c>
    </row>
    <row r="31" spans="1:9" x14ac:dyDescent="0.25">
      <c r="A31" s="40" t="s">
        <v>71</v>
      </c>
      <c r="B31" s="36">
        <v>87</v>
      </c>
      <c r="C31" s="36">
        <v>15635</v>
      </c>
      <c r="D31" s="26">
        <v>82</v>
      </c>
      <c r="E31" s="36">
        <v>448</v>
      </c>
      <c r="F31" s="36">
        <v>88</v>
      </c>
      <c r="G31" s="36">
        <v>15178</v>
      </c>
      <c r="H31" s="26">
        <v>84</v>
      </c>
      <c r="I31" s="36">
        <v>426</v>
      </c>
    </row>
    <row r="32" spans="1:9" ht="25.5" thickBot="1" x14ac:dyDescent="0.3">
      <c r="A32" s="39" t="s">
        <v>70</v>
      </c>
      <c r="B32" s="37">
        <v>88</v>
      </c>
      <c r="C32" s="37">
        <v>15524</v>
      </c>
      <c r="D32" s="27">
        <v>81</v>
      </c>
      <c r="E32" s="37">
        <v>457</v>
      </c>
      <c r="F32" s="37">
        <v>87</v>
      </c>
      <c r="G32" s="37">
        <v>15059</v>
      </c>
      <c r="H32" s="27">
        <v>83</v>
      </c>
      <c r="I32" s="37">
        <v>430</v>
      </c>
    </row>
    <row r="33" spans="1:9" ht="13.5" thickBot="1" x14ac:dyDescent="0.35">
      <c r="A33" s="17" t="s">
        <v>55</v>
      </c>
      <c r="B33" s="13"/>
      <c r="C33" s="13"/>
      <c r="D33" s="13"/>
      <c r="E33" s="13"/>
      <c r="F33" s="13"/>
      <c r="G33" s="13"/>
      <c r="H33" s="13"/>
      <c r="I33" s="13"/>
    </row>
    <row r="34" spans="1:9" x14ac:dyDescent="0.25">
      <c r="A34" s="20" t="s">
        <v>56</v>
      </c>
      <c r="B34" s="35">
        <v>72</v>
      </c>
      <c r="C34" s="35">
        <v>15702</v>
      </c>
      <c r="D34" s="20">
        <v>69</v>
      </c>
      <c r="E34" s="35">
        <v>456</v>
      </c>
      <c r="F34" s="35">
        <v>71</v>
      </c>
      <c r="G34" s="35">
        <v>15233</v>
      </c>
      <c r="H34" s="20">
        <v>71</v>
      </c>
      <c r="I34" s="35">
        <v>432</v>
      </c>
    </row>
    <row r="35" spans="1:9" ht="13" thickBot="1" x14ac:dyDescent="0.3">
      <c r="A35" s="39" t="s">
        <v>69</v>
      </c>
      <c r="B35" s="37">
        <v>86</v>
      </c>
      <c r="C35" s="37">
        <v>15666</v>
      </c>
      <c r="D35" s="27">
        <v>84</v>
      </c>
      <c r="E35" s="37">
        <v>445</v>
      </c>
      <c r="F35" s="37">
        <v>85</v>
      </c>
      <c r="G35" s="37">
        <v>15197</v>
      </c>
      <c r="H35" s="27">
        <v>87</v>
      </c>
      <c r="I35" s="37">
        <v>435</v>
      </c>
    </row>
    <row r="36" spans="1:9" ht="13.5" thickBot="1" x14ac:dyDescent="0.35">
      <c r="A36" s="17" t="s">
        <v>58</v>
      </c>
      <c r="B36" s="13"/>
      <c r="C36" s="13"/>
      <c r="D36" s="13"/>
      <c r="E36" s="13"/>
      <c r="F36" s="13"/>
      <c r="G36" s="13"/>
      <c r="H36" s="13"/>
      <c r="I36" s="13"/>
    </row>
    <row r="37" spans="1:9" x14ac:dyDescent="0.25">
      <c r="A37" s="20" t="s">
        <v>57</v>
      </c>
      <c r="B37" s="35">
        <v>87</v>
      </c>
      <c r="C37" s="35">
        <v>15719</v>
      </c>
      <c r="D37" s="20">
        <v>82</v>
      </c>
      <c r="E37" s="35">
        <v>461</v>
      </c>
      <c r="F37" s="35">
        <v>86</v>
      </c>
      <c r="G37" s="35">
        <v>15238</v>
      </c>
      <c r="H37" s="20">
        <v>86</v>
      </c>
      <c r="I37" s="35">
        <v>438</v>
      </c>
    </row>
    <row r="38" spans="1:9" x14ac:dyDescent="0.25">
      <c r="A38" s="26" t="s">
        <v>60</v>
      </c>
      <c r="B38" s="36">
        <v>79</v>
      </c>
      <c r="C38" s="36">
        <v>15696</v>
      </c>
      <c r="D38" s="26">
        <v>79</v>
      </c>
      <c r="E38" s="36">
        <v>463</v>
      </c>
      <c r="F38" s="36">
        <v>78</v>
      </c>
      <c r="G38" s="36">
        <v>15216</v>
      </c>
      <c r="H38" s="26">
        <v>80</v>
      </c>
      <c r="I38" s="36">
        <v>440</v>
      </c>
    </row>
    <row r="39" spans="1:9" ht="13" thickBot="1" x14ac:dyDescent="0.3">
      <c r="A39" s="26" t="s">
        <v>59</v>
      </c>
      <c r="B39" s="36">
        <v>66</v>
      </c>
      <c r="C39" s="36">
        <v>15622</v>
      </c>
      <c r="D39" s="26">
        <v>60</v>
      </c>
      <c r="E39" s="36">
        <v>452</v>
      </c>
      <c r="F39" s="36">
        <v>65</v>
      </c>
      <c r="G39" s="36">
        <v>15147</v>
      </c>
      <c r="H39" s="26">
        <v>64</v>
      </c>
      <c r="I39" s="36">
        <v>433</v>
      </c>
    </row>
    <row r="40" spans="1:9" ht="13.5" thickBot="1" x14ac:dyDescent="0.35">
      <c r="A40" s="17" t="s">
        <v>371</v>
      </c>
      <c r="B40" s="13"/>
      <c r="C40" s="13"/>
      <c r="D40" s="13"/>
      <c r="E40" s="13"/>
      <c r="F40" s="13"/>
      <c r="G40" s="13"/>
      <c r="H40" s="13"/>
      <c r="I40" s="13"/>
    </row>
    <row r="41" spans="1:9" ht="13" thickBot="1" x14ac:dyDescent="0.3">
      <c r="A41" s="39" t="s">
        <v>68</v>
      </c>
      <c r="B41" s="37">
        <v>59</v>
      </c>
      <c r="C41" s="37">
        <v>15032</v>
      </c>
      <c r="D41" s="27">
        <v>49</v>
      </c>
      <c r="E41" s="37">
        <v>373</v>
      </c>
      <c r="F41" s="37">
        <v>60</v>
      </c>
      <c r="G41" s="37">
        <v>14576</v>
      </c>
      <c r="H41" s="27">
        <v>47</v>
      </c>
      <c r="I41" s="37">
        <v>351</v>
      </c>
    </row>
    <row r="42" spans="1:9" ht="13.5" thickBot="1" x14ac:dyDescent="0.35">
      <c r="A42" s="17" t="s">
        <v>12</v>
      </c>
      <c r="B42" s="13"/>
      <c r="C42" s="13"/>
      <c r="D42" s="13"/>
      <c r="E42" s="13"/>
      <c r="F42" s="13"/>
      <c r="G42" s="13"/>
      <c r="H42" s="13"/>
      <c r="I42" s="13"/>
    </row>
    <row r="43" spans="1:9" ht="13" thickBot="1" x14ac:dyDescent="0.3">
      <c r="A43" s="11" t="s">
        <v>61</v>
      </c>
      <c r="B43">
        <v>85</v>
      </c>
      <c r="C43">
        <v>15671</v>
      </c>
      <c r="D43" s="12">
        <v>82</v>
      </c>
      <c r="E43">
        <v>463</v>
      </c>
      <c r="F43">
        <v>84</v>
      </c>
      <c r="G43">
        <v>15211</v>
      </c>
      <c r="H43" s="12">
        <v>83</v>
      </c>
      <c r="I43">
        <v>440</v>
      </c>
    </row>
    <row r="44" spans="1:9" ht="13.5" thickBot="1" x14ac:dyDescent="0.35">
      <c r="A44" s="17" t="s">
        <v>19</v>
      </c>
      <c r="B44" s="13"/>
      <c r="C44" s="13"/>
      <c r="D44" s="13"/>
      <c r="E44" s="13"/>
      <c r="F44" s="13"/>
      <c r="G44" s="13"/>
      <c r="H44" s="13"/>
      <c r="I44" s="13"/>
    </row>
    <row r="45" spans="1:9" x14ac:dyDescent="0.25">
      <c r="A45" s="20" t="s">
        <v>62</v>
      </c>
      <c r="B45" s="35">
        <v>73</v>
      </c>
      <c r="C45" s="35">
        <v>1489</v>
      </c>
      <c r="D45" s="20">
        <v>70</v>
      </c>
      <c r="E45" s="35">
        <v>43</v>
      </c>
      <c r="F45" s="35">
        <v>69</v>
      </c>
      <c r="G45" s="35">
        <v>1401</v>
      </c>
      <c r="H45" s="20"/>
      <c r="I45" s="35"/>
    </row>
    <row r="46" spans="1:9" x14ac:dyDescent="0.25">
      <c r="A46" s="26" t="s">
        <v>63</v>
      </c>
      <c r="B46" s="36">
        <v>90</v>
      </c>
      <c r="C46" s="36">
        <v>1490</v>
      </c>
      <c r="D46" s="26">
        <v>88</v>
      </c>
      <c r="E46" s="36">
        <v>42</v>
      </c>
      <c r="F46" s="36">
        <v>89</v>
      </c>
      <c r="G46" s="36">
        <v>1401</v>
      </c>
      <c r="H46" s="26"/>
      <c r="I46" s="36"/>
    </row>
    <row r="47" spans="1:9" x14ac:dyDescent="0.25">
      <c r="A47" s="26" t="s">
        <v>64</v>
      </c>
      <c r="B47" s="36">
        <v>86</v>
      </c>
      <c r="C47" s="36">
        <v>1491</v>
      </c>
      <c r="D47" s="26">
        <v>81</v>
      </c>
      <c r="E47" s="36">
        <v>42</v>
      </c>
      <c r="F47" s="36">
        <v>81</v>
      </c>
      <c r="G47" s="36">
        <v>1400</v>
      </c>
      <c r="H47" s="26"/>
      <c r="I47" s="36"/>
    </row>
    <row r="48" spans="1:9" x14ac:dyDescent="0.25">
      <c r="A48" s="26" t="s">
        <v>65</v>
      </c>
      <c r="B48" s="36">
        <v>93</v>
      </c>
      <c r="C48" s="36">
        <v>1487</v>
      </c>
      <c r="D48" s="26">
        <v>93</v>
      </c>
      <c r="E48" s="36">
        <v>43</v>
      </c>
      <c r="F48" s="36">
        <v>89</v>
      </c>
      <c r="G48" s="36">
        <v>1401</v>
      </c>
      <c r="H48" s="26"/>
      <c r="I48" s="36"/>
    </row>
    <row r="49" spans="1:9" x14ac:dyDescent="0.25">
      <c r="A49" s="26" t="s">
        <v>66</v>
      </c>
      <c r="B49" s="36">
        <v>89</v>
      </c>
      <c r="C49" s="36">
        <v>1486</v>
      </c>
      <c r="D49" s="26">
        <v>81</v>
      </c>
      <c r="E49" s="36">
        <v>42</v>
      </c>
      <c r="F49" s="36">
        <v>88</v>
      </c>
      <c r="G49" s="36">
        <v>1400</v>
      </c>
      <c r="H49" s="26"/>
      <c r="I49" s="36"/>
    </row>
    <row r="50" spans="1:9" s="23" customFormat="1" ht="13" thickBot="1" x14ac:dyDescent="0.3">
      <c r="A50" s="27" t="s">
        <v>67</v>
      </c>
      <c r="B50" s="27">
        <v>89</v>
      </c>
      <c r="C50" s="27">
        <v>1476</v>
      </c>
      <c r="D50" s="27">
        <v>76</v>
      </c>
      <c r="E50" s="27">
        <v>42</v>
      </c>
      <c r="F50" s="27">
        <v>86</v>
      </c>
      <c r="G50" s="27">
        <v>1395</v>
      </c>
      <c r="H50" s="27"/>
      <c r="I50" s="27"/>
    </row>
    <row r="51" spans="1:9" x14ac:dyDescent="0.25">
      <c r="A51" s="11"/>
    </row>
    <row r="52" spans="1:9" ht="13" x14ac:dyDescent="0.3">
      <c r="A52" s="45" t="s">
        <v>370</v>
      </c>
    </row>
    <row r="53" spans="1:9" x14ac:dyDescent="0.25">
      <c r="A53" s="19" t="s">
        <v>15</v>
      </c>
    </row>
    <row r="54" spans="1:9" s="19" customFormat="1" x14ac:dyDescent="0.25">
      <c r="A54" s="19" t="s">
        <v>35</v>
      </c>
      <c r="B54" s="63"/>
      <c r="C54" s="63"/>
      <c r="D54" s="63"/>
      <c r="E54" s="63"/>
      <c r="F54" s="63"/>
      <c r="G54" s="63"/>
      <c r="H54" s="63"/>
      <c r="I54" s="63"/>
    </row>
    <row r="55" spans="1:9" x14ac:dyDescent="0.25">
      <c r="A55" s="19" t="s">
        <v>16</v>
      </c>
    </row>
    <row r="56" spans="1:9" ht="25" x14ac:dyDescent="0.25">
      <c r="A56" s="51" t="s">
        <v>484</v>
      </c>
    </row>
    <row r="57" spans="1:9" ht="25" x14ac:dyDescent="0.25">
      <c r="A57" s="95" t="s">
        <v>1021</v>
      </c>
    </row>
    <row r="58" spans="1:9" ht="37.5" x14ac:dyDescent="0.25">
      <c r="A58" s="96" t="s">
        <v>1022</v>
      </c>
    </row>
  </sheetData>
  <mergeCells count="4">
    <mergeCell ref="B5:C5"/>
    <mergeCell ref="D5:E5"/>
    <mergeCell ref="F5:G5"/>
    <mergeCell ref="H5:I5"/>
  </mergeCells>
  <pageMargins left="0.74803149606299213" right="0.74803149606299213" top="0.51" bottom="0.35" header="0.51181102362204722" footer="0.35"/>
  <pageSetup paperSize="9" scale="74" orientation="landscape"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pageSetUpPr fitToPage="1"/>
  </sheetPr>
  <dimension ref="A1:I58"/>
  <sheetViews>
    <sheetView zoomScaleNormal="100" zoomScaleSheetLayoutView="75" workbookViewId="0"/>
  </sheetViews>
  <sheetFormatPr defaultColWidth="9.1796875" defaultRowHeight="12.5" x14ac:dyDescent="0.25"/>
  <cols>
    <col min="1" max="1" width="96.1796875" style="12" customWidth="1"/>
    <col min="2" max="9" width="14.7265625" style="12" customWidth="1"/>
    <col min="10" max="16384" width="9.1796875" style="12"/>
  </cols>
  <sheetData>
    <row r="1" spans="1:9" s="14" customFormat="1" ht="15.5" x14ac:dyDescent="0.35">
      <c r="A1" s="14" t="s">
        <v>14</v>
      </c>
      <c r="B1" s="12"/>
      <c r="C1" s="12"/>
      <c r="D1" s="12"/>
      <c r="E1" s="12"/>
      <c r="F1" s="12"/>
      <c r="G1" s="12"/>
      <c r="H1" s="12"/>
      <c r="I1" s="12"/>
    </row>
    <row r="2" spans="1:9" ht="13" x14ac:dyDescent="0.3">
      <c r="A2" s="22" t="s">
        <v>403</v>
      </c>
    </row>
    <row r="3" spans="1:9" s="32" customFormat="1" ht="13" thickBot="1" x14ac:dyDescent="0.3">
      <c r="B3" s="46"/>
      <c r="C3" s="46"/>
      <c r="D3" s="46"/>
      <c r="E3" s="46"/>
      <c r="F3" s="46"/>
      <c r="G3" s="46"/>
      <c r="H3" s="46"/>
      <c r="I3" s="46"/>
    </row>
    <row r="4" spans="1:9" ht="13.5" thickBot="1" x14ac:dyDescent="0.35">
      <c r="A4" s="29" t="s">
        <v>4</v>
      </c>
      <c r="B4" s="29">
        <v>2019</v>
      </c>
      <c r="C4" s="29"/>
      <c r="D4" s="16"/>
      <c r="E4" s="29"/>
      <c r="F4" s="29">
        <v>2020</v>
      </c>
      <c r="G4" s="29"/>
      <c r="H4" s="16"/>
      <c r="I4" s="29"/>
    </row>
    <row r="5" spans="1:9" ht="13" x14ac:dyDescent="0.3">
      <c r="A5" s="66"/>
      <c r="B5" s="106" t="s">
        <v>21</v>
      </c>
      <c r="C5" s="106"/>
      <c r="D5" s="106" t="s">
        <v>22</v>
      </c>
      <c r="E5" s="106"/>
      <c r="F5" s="106" t="s">
        <v>21</v>
      </c>
      <c r="G5" s="106"/>
      <c r="H5" s="106" t="s">
        <v>22</v>
      </c>
      <c r="I5" s="106"/>
    </row>
    <row r="6" spans="1:9" s="22" customFormat="1" ht="13.5" thickBot="1" x14ac:dyDescent="0.35">
      <c r="A6" s="1"/>
      <c r="B6" s="65" t="s">
        <v>520</v>
      </c>
      <c r="C6" s="65" t="s">
        <v>519</v>
      </c>
      <c r="D6" s="65" t="s">
        <v>520</v>
      </c>
      <c r="E6" s="65" t="s">
        <v>519</v>
      </c>
      <c r="F6" s="65" t="s">
        <v>520</v>
      </c>
      <c r="G6" s="65" t="s">
        <v>519</v>
      </c>
      <c r="H6" s="65" t="s">
        <v>520</v>
      </c>
      <c r="I6" s="65" t="s">
        <v>519</v>
      </c>
    </row>
    <row r="7" spans="1:9" ht="13.5" thickBot="1" x14ac:dyDescent="0.35">
      <c r="A7" s="17" t="s">
        <v>5</v>
      </c>
      <c r="B7" s="13"/>
      <c r="C7" s="13"/>
      <c r="D7" s="13"/>
      <c r="E7" s="13"/>
      <c r="F7" s="13"/>
      <c r="G7" s="13"/>
      <c r="H7" s="13"/>
      <c r="I7" s="13"/>
    </row>
    <row r="8" spans="1:9" x14ac:dyDescent="0.25">
      <c r="A8" s="20" t="s">
        <v>6</v>
      </c>
      <c r="B8" s="35">
        <v>89</v>
      </c>
      <c r="C8" s="35">
        <v>7370</v>
      </c>
      <c r="D8" s="20">
        <v>89</v>
      </c>
      <c r="E8" s="35">
        <v>408</v>
      </c>
      <c r="F8" s="35">
        <v>87</v>
      </c>
      <c r="G8" s="35">
        <v>6800</v>
      </c>
      <c r="H8" s="20">
        <v>90</v>
      </c>
      <c r="I8" s="35">
        <v>480</v>
      </c>
    </row>
    <row r="9" spans="1:9" x14ac:dyDescent="0.25">
      <c r="A9" s="26" t="s">
        <v>7</v>
      </c>
      <c r="B9" s="36">
        <v>82</v>
      </c>
      <c r="C9" s="36">
        <v>7361</v>
      </c>
      <c r="D9" s="26">
        <v>88</v>
      </c>
      <c r="E9" s="36">
        <v>407</v>
      </c>
      <c r="F9" s="36">
        <v>79</v>
      </c>
      <c r="G9" s="36">
        <v>6794</v>
      </c>
      <c r="H9" s="26">
        <v>86</v>
      </c>
      <c r="I9" s="36">
        <v>477</v>
      </c>
    </row>
    <row r="10" spans="1:9" x14ac:dyDescent="0.25">
      <c r="A10" s="26" t="s">
        <v>41</v>
      </c>
      <c r="B10" s="36">
        <v>85</v>
      </c>
      <c r="C10" s="36">
        <v>7370</v>
      </c>
      <c r="D10" s="26">
        <v>91</v>
      </c>
      <c r="E10" s="36">
        <v>408</v>
      </c>
      <c r="F10" s="36">
        <v>84</v>
      </c>
      <c r="G10" s="36">
        <v>6796</v>
      </c>
      <c r="H10" s="26">
        <v>89</v>
      </c>
      <c r="I10" s="36">
        <v>478</v>
      </c>
    </row>
    <row r="11" spans="1:9" ht="13" thickBot="1" x14ac:dyDescent="0.3">
      <c r="A11" s="27" t="s">
        <v>40</v>
      </c>
      <c r="B11" s="37">
        <v>83</v>
      </c>
      <c r="C11" s="37">
        <v>7369</v>
      </c>
      <c r="D11" s="27">
        <v>89</v>
      </c>
      <c r="E11" s="37">
        <v>408</v>
      </c>
      <c r="F11" s="37">
        <v>81</v>
      </c>
      <c r="G11" s="37">
        <v>6796</v>
      </c>
      <c r="H11" s="27">
        <v>87</v>
      </c>
      <c r="I11" s="37">
        <v>480</v>
      </c>
    </row>
    <row r="12" spans="1:9" ht="13.5" thickBot="1" x14ac:dyDescent="0.35">
      <c r="A12" s="17" t="s">
        <v>42</v>
      </c>
      <c r="B12" s="13"/>
      <c r="C12" s="13"/>
      <c r="D12" s="13"/>
      <c r="E12" s="13"/>
      <c r="F12" s="13"/>
      <c r="G12" s="13"/>
      <c r="H12" s="13"/>
      <c r="I12" s="13"/>
    </row>
    <row r="13" spans="1:9" x14ac:dyDescent="0.25">
      <c r="A13" s="20" t="s">
        <v>43</v>
      </c>
      <c r="B13" s="35">
        <v>84</v>
      </c>
      <c r="C13" s="35">
        <v>7372</v>
      </c>
      <c r="D13" s="20">
        <v>88</v>
      </c>
      <c r="E13" s="35">
        <v>406</v>
      </c>
      <c r="F13" s="35">
        <v>82</v>
      </c>
      <c r="G13" s="35">
        <v>6788</v>
      </c>
      <c r="H13" s="20">
        <v>86</v>
      </c>
      <c r="I13" s="35">
        <v>480</v>
      </c>
    </row>
    <row r="14" spans="1:9" x14ac:dyDescent="0.25">
      <c r="A14" s="40" t="s">
        <v>72</v>
      </c>
      <c r="B14" s="36">
        <v>85</v>
      </c>
      <c r="C14" s="36">
        <v>7370</v>
      </c>
      <c r="D14" s="26">
        <v>89</v>
      </c>
      <c r="E14" s="36">
        <v>408</v>
      </c>
      <c r="F14" s="36">
        <v>84</v>
      </c>
      <c r="G14" s="36">
        <v>6790</v>
      </c>
      <c r="H14" s="26">
        <v>86</v>
      </c>
      <c r="I14" s="36">
        <v>479</v>
      </c>
    </row>
    <row r="15" spans="1:9" ht="13" thickBot="1" x14ac:dyDescent="0.3">
      <c r="A15" s="39" t="s">
        <v>73</v>
      </c>
      <c r="B15" s="37">
        <v>84</v>
      </c>
      <c r="C15" s="37">
        <v>7368</v>
      </c>
      <c r="D15" s="27">
        <v>88</v>
      </c>
      <c r="E15" s="37">
        <v>406</v>
      </c>
      <c r="F15" s="37">
        <v>83</v>
      </c>
      <c r="G15" s="37">
        <v>6796</v>
      </c>
      <c r="H15" s="27">
        <v>86</v>
      </c>
      <c r="I15" s="37">
        <v>478</v>
      </c>
    </row>
    <row r="16" spans="1:9" ht="13.5" thickBot="1" x14ac:dyDescent="0.35">
      <c r="A16" s="17" t="s">
        <v>8</v>
      </c>
      <c r="B16" s="13"/>
      <c r="C16" s="13"/>
      <c r="D16" s="13"/>
      <c r="E16" s="13"/>
      <c r="F16" s="13"/>
      <c r="G16" s="13"/>
      <c r="H16" s="13"/>
      <c r="I16" s="13"/>
    </row>
    <row r="17" spans="1:9" x14ac:dyDescent="0.25">
      <c r="A17" s="20" t="s">
        <v>44</v>
      </c>
      <c r="B17" s="35">
        <v>74</v>
      </c>
      <c r="C17" s="35">
        <v>7370</v>
      </c>
      <c r="D17" s="20">
        <v>82</v>
      </c>
      <c r="E17" s="35">
        <v>408</v>
      </c>
      <c r="F17" s="35">
        <v>72</v>
      </c>
      <c r="G17" s="35">
        <v>6795</v>
      </c>
      <c r="H17" s="20">
        <v>84</v>
      </c>
      <c r="I17" s="35">
        <v>480</v>
      </c>
    </row>
    <row r="18" spans="1:9" x14ac:dyDescent="0.25">
      <c r="A18" s="26" t="s">
        <v>45</v>
      </c>
      <c r="B18" s="36">
        <v>74</v>
      </c>
      <c r="C18" s="36">
        <v>7368</v>
      </c>
      <c r="D18" s="26">
        <v>84</v>
      </c>
      <c r="E18" s="36">
        <v>407</v>
      </c>
      <c r="F18" s="36">
        <v>72</v>
      </c>
      <c r="G18" s="36">
        <v>6790</v>
      </c>
      <c r="H18" s="26">
        <v>87</v>
      </c>
      <c r="I18" s="36">
        <v>479</v>
      </c>
    </row>
    <row r="19" spans="1:9" x14ac:dyDescent="0.25">
      <c r="A19" s="26" t="s">
        <v>46</v>
      </c>
      <c r="B19" s="36">
        <v>68</v>
      </c>
      <c r="C19" s="36">
        <v>7367</v>
      </c>
      <c r="D19" s="26">
        <v>75</v>
      </c>
      <c r="E19" s="36">
        <v>407</v>
      </c>
      <c r="F19" s="36">
        <v>66</v>
      </c>
      <c r="G19" s="36">
        <v>6796</v>
      </c>
      <c r="H19" s="26">
        <v>82</v>
      </c>
      <c r="I19" s="36">
        <v>478</v>
      </c>
    </row>
    <row r="20" spans="1:9" ht="13" thickBot="1" x14ac:dyDescent="0.3">
      <c r="A20" s="34" t="s">
        <v>49</v>
      </c>
      <c r="B20" s="37">
        <v>71</v>
      </c>
      <c r="C20" s="37">
        <v>7365</v>
      </c>
      <c r="D20" s="27">
        <v>80</v>
      </c>
      <c r="E20" s="37">
        <v>407</v>
      </c>
      <c r="F20" s="37">
        <v>70</v>
      </c>
      <c r="G20" s="37">
        <v>6797</v>
      </c>
      <c r="H20" s="27">
        <v>84</v>
      </c>
      <c r="I20" s="37">
        <v>479</v>
      </c>
    </row>
    <row r="21" spans="1:9" ht="13.5" thickBot="1" x14ac:dyDescent="0.35">
      <c r="A21" s="17" t="s">
        <v>9</v>
      </c>
      <c r="B21" s="13"/>
      <c r="C21" s="13"/>
      <c r="D21" s="13"/>
      <c r="E21" s="13"/>
      <c r="F21" s="13"/>
      <c r="G21" s="13"/>
      <c r="H21" s="13"/>
      <c r="I21" s="13"/>
    </row>
    <row r="22" spans="1:9" x14ac:dyDescent="0.25">
      <c r="A22" s="38" t="s">
        <v>47</v>
      </c>
      <c r="B22" s="35">
        <v>87</v>
      </c>
      <c r="C22" s="35">
        <v>7358</v>
      </c>
      <c r="D22" s="20">
        <v>85</v>
      </c>
      <c r="E22" s="35">
        <v>407</v>
      </c>
      <c r="F22" s="35">
        <v>86</v>
      </c>
      <c r="G22" s="35">
        <v>6784</v>
      </c>
      <c r="H22" s="20">
        <v>91</v>
      </c>
      <c r="I22" s="35">
        <v>479</v>
      </c>
    </row>
    <row r="23" spans="1:9" x14ac:dyDescent="0.25">
      <c r="A23" s="26" t="s">
        <v>48</v>
      </c>
      <c r="B23" s="36">
        <v>79</v>
      </c>
      <c r="C23" s="36">
        <v>7367</v>
      </c>
      <c r="D23" s="26">
        <v>81</v>
      </c>
      <c r="E23" s="36">
        <v>407</v>
      </c>
      <c r="F23" s="36">
        <v>78</v>
      </c>
      <c r="G23" s="36">
        <v>6791</v>
      </c>
      <c r="H23" s="26">
        <v>86</v>
      </c>
      <c r="I23" s="36">
        <v>480</v>
      </c>
    </row>
    <row r="24" spans="1:9" ht="13" thickBot="1" x14ac:dyDescent="0.3">
      <c r="A24" s="27" t="s">
        <v>50</v>
      </c>
      <c r="B24" s="37">
        <v>74</v>
      </c>
      <c r="C24" s="37">
        <v>7192</v>
      </c>
      <c r="D24" s="27">
        <v>78</v>
      </c>
      <c r="E24" s="37">
        <v>393</v>
      </c>
      <c r="F24" s="37">
        <v>73</v>
      </c>
      <c r="G24" s="37">
        <v>6637</v>
      </c>
      <c r="H24" s="27">
        <v>81</v>
      </c>
      <c r="I24" s="37">
        <v>468</v>
      </c>
    </row>
    <row r="25" spans="1:9" ht="13.5" thickBot="1" x14ac:dyDescent="0.35">
      <c r="A25" s="17" t="s">
        <v>10</v>
      </c>
      <c r="B25" s="13"/>
      <c r="C25" s="13"/>
      <c r="D25" s="13"/>
      <c r="E25" s="13"/>
      <c r="F25" s="13"/>
      <c r="G25" s="13"/>
      <c r="H25" s="13"/>
      <c r="I25" s="13"/>
    </row>
    <row r="26" spans="1:9" x14ac:dyDescent="0.25">
      <c r="A26" s="20" t="s">
        <v>51</v>
      </c>
      <c r="B26" s="35">
        <v>72</v>
      </c>
      <c r="C26" s="35">
        <v>7370</v>
      </c>
      <c r="D26" s="20">
        <v>66</v>
      </c>
      <c r="E26" s="35">
        <v>408</v>
      </c>
      <c r="F26" s="35">
        <v>69</v>
      </c>
      <c r="G26" s="35">
        <v>6799</v>
      </c>
      <c r="H26" s="20">
        <v>77</v>
      </c>
      <c r="I26" s="35">
        <v>480</v>
      </c>
    </row>
    <row r="27" spans="1:9" x14ac:dyDescent="0.25">
      <c r="A27" s="26" t="s">
        <v>52</v>
      </c>
      <c r="B27" s="36">
        <v>81</v>
      </c>
      <c r="C27" s="36">
        <v>7369</v>
      </c>
      <c r="D27" s="26">
        <v>82</v>
      </c>
      <c r="E27" s="36">
        <v>407</v>
      </c>
      <c r="F27" s="36">
        <v>80</v>
      </c>
      <c r="G27" s="36">
        <v>6797</v>
      </c>
      <c r="H27" s="26">
        <v>86</v>
      </c>
      <c r="I27" s="36">
        <v>477</v>
      </c>
    </row>
    <row r="28" spans="1:9" ht="13" thickBot="1" x14ac:dyDescent="0.3">
      <c r="A28" s="27" t="s">
        <v>53</v>
      </c>
      <c r="B28" s="37">
        <v>79</v>
      </c>
      <c r="C28" s="37">
        <v>7337</v>
      </c>
      <c r="D28" s="27">
        <v>71</v>
      </c>
      <c r="E28" s="37">
        <v>407</v>
      </c>
      <c r="F28" s="37">
        <v>77</v>
      </c>
      <c r="G28" s="37">
        <v>6769</v>
      </c>
      <c r="H28" s="27">
        <v>82</v>
      </c>
      <c r="I28" s="37">
        <v>478</v>
      </c>
    </row>
    <row r="29" spans="1:9" ht="13.5" thickBot="1" x14ac:dyDescent="0.35">
      <c r="A29" s="17" t="s">
        <v>11</v>
      </c>
      <c r="B29" s="13"/>
      <c r="C29" s="13"/>
      <c r="D29" s="13"/>
      <c r="E29" s="13"/>
      <c r="F29" s="13"/>
      <c r="G29" s="13"/>
      <c r="H29" s="13"/>
      <c r="I29" s="13"/>
    </row>
    <row r="30" spans="1:9" x14ac:dyDescent="0.25">
      <c r="A30" s="20" t="s">
        <v>54</v>
      </c>
      <c r="B30" s="35">
        <v>87</v>
      </c>
      <c r="C30" s="35">
        <v>7354</v>
      </c>
      <c r="D30" s="20">
        <v>80</v>
      </c>
      <c r="E30" s="35">
        <v>401</v>
      </c>
      <c r="F30" s="35">
        <v>86</v>
      </c>
      <c r="G30" s="35">
        <v>6772</v>
      </c>
      <c r="H30" s="20">
        <v>82</v>
      </c>
      <c r="I30" s="35">
        <v>476</v>
      </c>
    </row>
    <row r="31" spans="1:9" x14ac:dyDescent="0.25">
      <c r="A31" s="40" t="s">
        <v>71</v>
      </c>
      <c r="B31" s="36">
        <v>89</v>
      </c>
      <c r="C31" s="36">
        <v>7301</v>
      </c>
      <c r="D31" s="26">
        <v>81</v>
      </c>
      <c r="E31" s="36">
        <v>400</v>
      </c>
      <c r="F31" s="36">
        <v>89</v>
      </c>
      <c r="G31" s="36">
        <v>6733</v>
      </c>
      <c r="H31" s="26">
        <v>85</v>
      </c>
      <c r="I31" s="36">
        <v>472</v>
      </c>
    </row>
    <row r="32" spans="1:9" ht="25.5" thickBot="1" x14ac:dyDescent="0.3">
      <c r="A32" s="39" t="s">
        <v>70</v>
      </c>
      <c r="B32" s="37">
        <v>89</v>
      </c>
      <c r="C32" s="37">
        <v>7314</v>
      </c>
      <c r="D32" s="27">
        <v>80</v>
      </c>
      <c r="E32" s="37">
        <v>399</v>
      </c>
      <c r="F32" s="37">
        <v>89</v>
      </c>
      <c r="G32" s="37">
        <v>6726</v>
      </c>
      <c r="H32" s="27">
        <v>87</v>
      </c>
      <c r="I32" s="37">
        <v>469</v>
      </c>
    </row>
    <row r="33" spans="1:9" ht="13.5" thickBot="1" x14ac:dyDescent="0.35">
      <c r="A33" s="17" t="s">
        <v>55</v>
      </c>
      <c r="B33" s="13"/>
      <c r="C33" s="13"/>
      <c r="D33" s="13"/>
      <c r="E33" s="13"/>
      <c r="F33" s="13"/>
      <c r="G33" s="13"/>
      <c r="H33" s="13"/>
      <c r="I33" s="13"/>
    </row>
    <row r="34" spans="1:9" x14ac:dyDescent="0.25">
      <c r="A34" s="20" t="s">
        <v>56</v>
      </c>
      <c r="B34" s="35">
        <v>68</v>
      </c>
      <c r="C34" s="35">
        <v>7357</v>
      </c>
      <c r="D34" s="20">
        <v>66</v>
      </c>
      <c r="E34" s="35">
        <v>403</v>
      </c>
      <c r="F34" s="35">
        <v>67</v>
      </c>
      <c r="G34" s="35">
        <v>6780</v>
      </c>
      <c r="H34" s="20">
        <v>72</v>
      </c>
      <c r="I34" s="35">
        <v>476</v>
      </c>
    </row>
    <row r="35" spans="1:9" ht="13" thickBot="1" x14ac:dyDescent="0.3">
      <c r="A35" s="39" t="s">
        <v>69</v>
      </c>
      <c r="B35" s="37">
        <v>89</v>
      </c>
      <c r="C35" s="37">
        <v>7354</v>
      </c>
      <c r="D35" s="27">
        <v>84</v>
      </c>
      <c r="E35" s="37">
        <v>405</v>
      </c>
      <c r="F35" s="37">
        <v>88</v>
      </c>
      <c r="G35" s="37">
        <v>6767</v>
      </c>
      <c r="H35" s="27">
        <v>86</v>
      </c>
      <c r="I35" s="37">
        <v>474</v>
      </c>
    </row>
    <row r="36" spans="1:9" ht="13.5" thickBot="1" x14ac:dyDescent="0.35">
      <c r="A36" s="17" t="s">
        <v>58</v>
      </c>
      <c r="B36" s="13"/>
      <c r="C36" s="13"/>
      <c r="D36" s="13"/>
      <c r="E36" s="13"/>
      <c r="F36" s="13"/>
      <c r="G36" s="13"/>
      <c r="H36" s="13"/>
      <c r="I36" s="13"/>
    </row>
    <row r="37" spans="1:9" x14ac:dyDescent="0.25">
      <c r="A37" s="20" t="s">
        <v>57</v>
      </c>
      <c r="B37" s="35">
        <v>84</v>
      </c>
      <c r="C37" s="35">
        <v>7356</v>
      </c>
      <c r="D37" s="20">
        <v>80</v>
      </c>
      <c r="E37" s="35">
        <v>407</v>
      </c>
      <c r="F37" s="35">
        <v>83</v>
      </c>
      <c r="G37" s="35">
        <v>6771</v>
      </c>
      <c r="H37" s="20">
        <v>82</v>
      </c>
      <c r="I37" s="35">
        <v>477</v>
      </c>
    </row>
    <row r="38" spans="1:9" x14ac:dyDescent="0.25">
      <c r="A38" s="26" t="s">
        <v>60</v>
      </c>
      <c r="B38" s="36">
        <v>74</v>
      </c>
      <c r="C38" s="36">
        <v>7344</v>
      </c>
      <c r="D38" s="26">
        <v>76</v>
      </c>
      <c r="E38" s="36">
        <v>407</v>
      </c>
      <c r="F38" s="36">
        <v>73</v>
      </c>
      <c r="G38" s="36">
        <v>6765</v>
      </c>
      <c r="H38" s="26">
        <v>80</v>
      </c>
      <c r="I38" s="36">
        <v>477</v>
      </c>
    </row>
    <row r="39" spans="1:9" ht="13" thickBot="1" x14ac:dyDescent="0.3">
      <c r="A39" s="26" t="s">
        <v>59</v>
      </c>
      <c r="B39" s="36">
        <v>60</v>
      </c>
      <c r="C39" s="36">
        <v>7317</v>
      </c>
      <c r="D39" s="26">
        <v>56</v>
      </c>
      <c r="E39" s="36">
        <v>405</v>
      </c>
      <c r="F39" s="36">
        <v>59</v>
      </c>
      <c r="G39" s="36">
        <v>6749</v>
      </c>
      <c r="H39" s="26">
        <v>65</v>
      </c>
      <c r="I39" s="36">
        <v>475</v>
      </c>
    </row>
    <row r="40" spans="1:9" ht="13.5" thickBot="1" x14ac:dyDescent="0.35">
      <c r="A40" s="17" t="s">
        <v>371</v>
      </c>
      <c r="B40" s="13"/>
      <c r="C40" s="13"/>
      <c r="D40" s="13"/>
      <c r="E40" s="13"/>
      <c r="F40" s="13"/>
      <c r="G40" s="13"/>
      <c r="H40" s="13"/>
      <c r="I40" s="13"/>
    </row>
    <row r="41" spans="1:9" ht="13" thickBot="1" x14ac:dyDescent="0.3">
      <c r="A41" s="39" t="s">
        <v>68</v>
      </c>
      <c r="B41" s="37">
        <v>57</v>
      </c>
      <c r="C41" s="37">
        <v>7123</v>
      </c>
      <c r="D41" s="27">
        <v>45</v>
      </c>
      <c r="E41" s="37">
        <v>345</v>
      </c>
      <c r="F41" s="37">
        <v>56</v>
      </c>
      <c r="G41" s="37">
        <v>6558</v>
      </c>
      <c r="H41" s="27">
        <v>52</v>
      </c>
      <c r="I41" s="37">
        <v>416</v>
      </c>
    </row>
    <row r="42" spans="1:9" ht="13.5" thickBot="1" x14ac:dyDescent="0.35">
      <c r="A42" s="17" t="s">
        <v>12</v>
      </c>
      <c r="B42" s="13"/>
      <c r="C42" s="13"/>
      <c r="D42" s="13"/>
      <c r="E42" s="13"/>
      <c r="F42" s="13"/>
      <c r="G42" s="13"/>
      <c r="H42" s="13"/>
      <c r="I42" s="13"/>
    </row>
    <row r="43" spans="1:9" ht="13" thickBot="1" x14ac:dyDescent="0.3">
      <c r="A43" s="13" t="s">
        <v>61</v>
      </c>
      <c r="B43">
        <v>85</v>
      </c>
      <c r="C43">
        <v>7336</v>
      </c>
      <c r="D43" s="12">
        <v>84</v>
      </c>
      <c r="E43">
        <v>407</v>
      </c>
      <c r="F43">
        <v>83</v>
      </c>
      <c r="G43">
        <v>6757</v>
      </c>
      <c r="H43" s="12">
        <v>87</v>
      </c>
      <c r="I43">
        <v>478</v>
      </c>
    </row>
    <row r="44" spans="1:9" ht="13.5" thickBot="1" x14ac:dyDescent="0.35">
      <c r="A44" s="17" t="s">
        <v>19</v>
      </c>
      <c r="B44" s="13"/>
      <c r="C44" s="13"/>
      <c r="D44" s="13"/>
      <c r="E44" s="13"/>
      <c r="F44" s="13"/>
      <c r="G44" s="13"/>
      <c r="H44" s="13"/>
      <c r="I44" s="13"/>
    </row>
    <row r="45" spans="1:9" x14ac:dyDescent="0.25">
      <c r="A45" s="20" t="s">
        <v>62</v>
      </c>
      <c r="B45" s="35">
        <v>78</v>
      </c>
      <c r="C45" s="35">
        <v>733</v>
      </c>
      <c r="D45" s="20">
        <v>69</v>
      </c>
      <c r="E45" s="35">
        <v>16</v>
      </c>
      <c r="F45" s="35">
        <v>74</v>
      </c>
      <c r="G45" s="35">
        <v>693</v>
      </c>
      <c r="H45" s="20">
        <v>100</v>
      </c>
      <c r="I45" s="35">
        <v>19</v>
      </c>
    </row>
    <row r="46" spans="1:9" x14ac:dyDescent="0.25">
      <c r="A46" s="26" t="s">
        <v>63</v>
      </c>
      <c r="B46" s="36">
        <v>90</v>
      </c>
      <c r="C46" s="36">
        <v>732</v>
      </c>
      <c r="D46" s="26">
        <v>88</v>
      </c>
      <c r="E46" s="36">
        <v>16</v>
      </c>
      <c r="F46" s="36">
        <v>90</v>
      </c>
      <c r="G46" s="36">
        <v>692</v>
      </c>
      <c r="H46" s="26">
        <v>100</v>
      </c>
      <c r="I46" s="36">
        <v>19</v>
      </c>
    </row>
    <row r="47" spans="1:9" x14ac:dyDescent="0.25">
      <c r="A47" s="26" t="s">
        <v>64</v>
      </c>
      <c r="B47" s="36">
        <v>88</v>
      </c>
      <c r="C47" s="36">
        <v>733</v>
      </c>
      <c r="D47" s="26">
        <v>94</v>
      </c>
      <c r="E47" s="36">
        <v>16</v>
      </c>
      <c r="F47" s="36">
        <v>88</v>
      </c>
      <c r="G47" s="36">
        <v>692</v>
      </c>
      <c r="H47" s="26">
        <v>100</v>
      </c>
      <c r="I47" s="36">
        <v>18</v>
      </c>
    </row>
    <row r="48" spans="1:9" x14ac:dyDescent="0.25">
      <c r="A48" s="26" t="s">
        <v>65</v>
      </c>
      <c r="B48" s="36">
        <v>92</v>
      </c>
      <c r="C48" s="36">
        <v>733</v>
      </c>
      <c r="D48" s="26">
        <v>100</v>
      </c>
      <c r="E48" s="36">
        <v>16</v>
      </c>
      <c r="F48" s="36">
        <v>90</v>
      </c>
      <c r="G48" s="36">
        <v>691</v>
      </c>
      <c r="H48" s="26">
        <v>100</v>
      </c>
      <c r="I48" s="36">
        <v>19</v>
      </c>
    </row>
    <row r="49" spans="1:9" x14ac:dyDescent="0.25">
      <c r="A49" s="26" t="s">
        <v>66</v>
      </c>
      <c r="B49" s="36">
        <v>89</v>
      </c>
      <c r="C49" s="36">
        <v>733</v>
      </c>
      <c r="D49" s="26">
        <v>88</v>
      </c>
      <c r="E49" s="36">
        <v>16</v>
      </c>
      <c r="F49" s="36">
        <v>88</v>
      </c>
      <c r="G49" s="36">
        <v>691</v>
      </c>
      <c r="H49" s="26">
        <v>95</v>
      </c>
      <c r="I49" s="36">
        <v>19</v>
      </c>
    </row>
    <row r="50" spans="1:9" s="23" customFormat="1" ht="13" thickBot="1" x14ac:dyDescent="0.3">
      <c r="A50" s="27" t="s">
        <v>67</v>
      </c>
      <c r="B50" s="27">
        <v>90</v>
      </c>
      <c r="C50" s="27">
        <v>732</v>
      </c>
      <c r="D50" s="27">
        <v>88</v>
      </c>
      <c r="E50" s="27">
        <v>16</v>
      </c>
      <c r="F50" s="27">
        <v>88</v>
      </c>
      <c r="G50" s="27">
        <v>690</v>
      </c>
      <c r="H50" s="27">
        <v>89</v>
      </c>
      <c r="I50" s="27">
        <v>19</v>
      </c>
    </row>
    <row r="51" spans="1:9" x14ac:dyDescent="0.25">
      <c r="A51" s="11"/>
    </row>
    <row r="52" spans="1:9" ht="13" x14ac:dyDescent="0.3">
      <c r="A52" s="45" t="s">
        <v>370</v>
      </c>
    </row>
    <row r="53" spans="1:9" x14ac:dyDescent="0.25">
      <c r="A53" s="19" t="s">
        <v>15</v>
      </c>
    </row>
    <row r="54" spans="1:9" s="19" customFormat="1" ht="12.75" customHeight="1" x14ac:dyDescent="0.25">
      <c r="A54" s="33" t="s">
        <v>35</v>
      </c>
      <c r="B54" s="63"/>
      <c r="C54" s="63"/>
      <c r="D54" s="63"/>
      <c r="E54" s="63"/>
      <c r="F54" s="63"/>
      <c r="G54" s="63"/>
      <c r="H54" s="63"/>
      <c r="I54" s="63"/>
    </row>
    <row r="55" spans="1:9" x14ac:dyDescent="0.25">
      <c r="A55" s="19" t="s">
        <v>16</v>
      </c>
    </row>
    <row r="56" spans="1:9" ht="25" x14ac:dyDescent="0.25">
      <c r="A56" s="51" t="s">
        <v>484</v>
      </c>
    </row>
    <row r="57" spans="1:9" ht="25" x14ac:dyDescent="0.25">
      <c r="A57" s="95" t="s">
        <v>1021</v>
      </c>
    </row>
    <row r="58" spans="1:9" ht="37.5" x14ac:dyDescent="0.25">
      <c r="A58" s="96" t="s">
        <v>1022</v>
      </c>
    </row>
  </sheetData>
  <mergeCells count="4">
    <mergeCell ref="B5:C5"/>
    <mergeCell ref="D5:E5"/>
    <mergeCell ref="F5:G5"/>
    <mergeCell ref="H5:I5"/>
  </mergeCells>
  <pageMargins left="0.74803149606299213" right="0.74803149606299213" top="0.51" bottom="0.35" header="0.51181102362204722" footer="0.35"/>
  <pageSetup paperSize="9" scale="73" orientation="landscape"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pageSetUpPr fitToPage="1"/>
  </sheetPr>
  <dimension ref="A1:O80"/>
  <sheetViews>
    <sheetView zoomScaleNormal="100" workbookViewId="0"/>
  </sheetViews>
  <sheetFormatPr defaultColWidth="9.1796875" defaultRowHeight="12.5" x14ac:dyDescent="0.25"/>
  <cols>
    <col min="1" max="1" width="36.54296875" style="12" customWidth="1"/>
    <col min="2" max="4" width="14.7265625" style="12" customWidth="1"/>
    <col min="5" max="16384" width="9.1796875" style="12"/>
  </cols>
  <sheetData>
    <row r="1" spans="1:15" s="14" customFormat="1" ht="15.5" x14ac:dyDescent="0.35">
      <c r="A1" s="14" t="s">
        <v>14</v>
      </c>
    </row>
    <row r="2" spans="1:15" ht="13" x14ac:dyDescent="0.3">
      <c r="A2" s="22" t="s">
        <v>525</v>
      </c>
    </row>
    <row r="3" spans="1:15" ht="13" x14ac:dyDescent="0.3">
      <c r="A3" s="22"/>
    </row>
    <row r="4" spans="1:15" s="6" customFormat="1" ht="13.5" customHeight="1" thickBot="1" x14ac:dyDescent="0.35">
      <c r="A4" s="21" t="s">
        <v>0</v>
      </c>
      <c r="B4" s="15"/>
      <c r="E4" s="93"/>
      <c r="F4" s="93"/>
      <c r="G4" s="93"/>
      <c r="H4" s="93"/>
      <c r="I4" s="93"/>
      <c r="J4" s="93"/>
      <c r="K4" s="93"/>
      <c r="L4" s="93"/>
      <c r="M4" s="93"/>
      <c r="N4" s="93"/>
      <c r="O4" s="93"/>
    </row>
    <row r="5" spans="1:15" ht="13" x14ac:dyDescent="0.3">
      <c r="A5" s="30" t="s">
        <v>1</v>
      </c>
      <c r="B5" s="25">
        <v>2019</v>
      </c>
      <c r="C5" s="25">
        <v>2020</v>
      </c>
    </row>
    <row r="6" spans="1:15" x14ac:dyDescent="0.25">
      <c r="A6" s="28" t="s">
        <v>359</v>
      </c>
      <c r="B6" s="41">
        <v>84</v>
      </c>
      <c r="C6" s="41">
        <v>84</v>
      </c>
      <c r="E6" s="93"/>
    </row>
    <row r="7" spans="1:15" x14ac:dyDescent="0.25">
      <c r="A7" s="26" t="s">
        <v>360</v>
      </c>
      <c r="B7" s="36">
        <v>83</v>
      </c>
      <c r="C7" s="36">
        <v>83</v>
      </c>
      <c r="E7" s="93"/>
    </row>
    <row r="8" spans="1:15" x14ac:dyDescent="0.25">
      <c r="A8" s="26" t="s">
        <v>361</v>
      </c>
      <c r="B8" s="36">
        <v>74</v>
      </c>
      <c r="C8" s="36">
        <v>73</v>
      </c>
      <c r="E8" s="93"/>
    </row>
    <row r="9" spans="1:15" x14ac:dyDescent="0.25">
      <c r="A9" s="26" t="s">
        <v>362</v>
      </c>
      <c r="B9" s="36">
        <v>80</v>
      </c>
      <c r="C9" s="36">
        <v>79</v>
      </c>
      <c r="E9" s="93"/>
    </row>
    <row r="10" spans="1:15" x14ac:dyDescent="0.25">
      <c r="A10" s="26" t="s">
        <v>363</v>
      </c>
      <c r="B10" s="36">
        <v>75</v>
      </c>
      <c r="C10" s="36">
        <v>74</v>
      </c>
      <c r="E10" s="93"/>
    </row>
    <row r="11" spans="1:15" x14ac:dyDescent="0.25">
      <c r="A11" s="26" t="s">
        <v>364</v>
      </c>
      <c r="B11" s="36">
        <v>86</v>
      </c>
      <c r="C11" s="36">
        <v>86</v>
      </c>
      <c r="E11" s="93"/>
    </row>
    <row r="12" spans="1:15" x14ac:dyDescent="0.25">
      <c r="A12" s="26" t="s">
        <v>365</v>
      </c>
      <c r="B12" s="36">
        <v>76</v>
      </c>
      <c r="C12" s="36">
        <v>75</v>
      </c>
      <c r="E12" s="93"/>
    </row>
    <row r="13" spans="1:15" x14ac:dyDescent="0.25">
      <c r="A13" s="26" t="s">
        <v>366</v>
      </c>
      <c r="B13" s="36">
        <v>74</v>
      </c>
      <c r="C13" s="36">
        <v>73</v>
      </c>
      <c r="E13" s="93"/>
    </row>
    <row r="14" spans="1:15" x14ac:dyDescent="0.25">
      <c r="A14" s="26" t="s">
        <v>369</v>
      </c>
      <c r="B14" s="44">
        <v>56</v>
      </c>
      <c r="C14" s="44">
        <v>56</v>
      </c>
      <c r="E14" s="93"/>
    </row>
    <row r="15" spans="1:15" x14ac:dyDescent="0.25">
      <c r="A15" s="26" t="s">
        <v>367</v>
      </c>
      <c r="B15" s="44">
        <v>83</v>
      </c>
      <c r="C15" s="44">
        <v>82</v>
      </c>
      <c r="E15" s="93"/>
    </row>
    <row r="16" spans="1:15" ht="13" thickBot="1" x14ac:dyDescent="0.3">
      <c r="A16" s="27" t="s">
        <v>368</v>
      </c>
      <c r="B16" s="27">
        <v>87</v>
      </c>
      <c r="C16" s="27">
        <v>85</v>
      </c>
      <c r="E16" s="93"/>
    </row>
    <row r="17" spans="1:3" x14ac:dyDescent="0.25">
      <c r="A17" s="11"/>
      <c r="B17" s="24"/>
      <c r="C17" s="24"/>
    </row>
    <row r="18" spans="1:3" ht="13.5" thickBot="1" x14ac:dyDescent="0.35">
      <c r="A18" s="3" t="s">
        <v>13</v>
      </c>
      <c r="B18" s="64"/>
      <c r="C18" s="15"/>
    </row>
    <row r="19" spans="1:3" ht="13" x14ac:dyDescent="0.3">
      <c r="A19" s="12" t="s">
        <v>1</v>
      </c>
      <c r="B19" s="25">
        <v>2019</v>
      </c>
      <c r="C19" s="25">
        <v>2020</v>
      </c>
    </row>
    <row r="20" spans="1:3" x14ac:dyDescent="0.25">
      <c r="A20" s="28" t="s">
        <v>359</v>
      </c>
      <c r="B20" s="41">
        <v>85</v>
      </c>
      <c r="C20" s="41">
        <v>86</v>
      </c>
    </row>
    <row r="21" spans="1:3" x14ac:dyDescent="0.25">
      <c r="A21" s="26" t="s">
        <v>360</v>
      </c>
      <c r="B21" s="36">
        <v>82</v>
      </c>
      <c r="C21" s="36">
        <v>83</v>
      </c>
    </row>
    <row r="22" spans="1:3" x14ac:dyDescent="0.25">
      <c r="A22" s="26" t="s">
        <v>361</v>
      </c>
      <c r="B22" s="36">
        <v>70</v>
      </c>
      <c r="C22" s="36">
        <v>70</v>
      </c>
    </row>
    <row r="23" spans="1:3" x14ac:dyDescent="0.25">
      <c r="A23" s="26" t="s">
        <v>362</v>
      </c>
      <c r="B23" s="36">
        <v>78</v>
      </c>
      <c r="C23" s="36">
        <v>79</v>
      </c>
    </row>
    <row r="24" spans="1:3" x14ac:dyDescent="0.25">
      <c r="A24" s="26" t="s">
        <v>363</v>
      </c>
      <c r="B24" s="36">
        <v>74</v>
      </c>
      <c r="C24" s="36">
        <v>75</v>
      </c>
    </row>
    <row r="25" spans="1:3" x14ac:dyDescent="0.25">
      <c r="A25" s="26" t="s">
        <v>364</v>
      </c>
      <c r="B25" s="36">
        <v>86</v>
      </c>
      <c r="C25" s="36">
        <v>87</v>
      </c>
    </row>
    <row r="26" spans="1:3" x14ac:dyDescent="0.25">
      <c r="A26" s="26" t="s">
        <v>365</v>
      </c>
      <c r="B26" s="36">
        <v>76</v>
      </c>
      <c r="C26" s="36">
        <v>77</v>
      </c>
    </row>
    <row r="27" spans="1:3" x14ac:dyDescent="0.25">
      <c r="A27" s="26" t="s">
        <v>366</v>
      </c>
      <c r="B27" s="36">
        <v>73</v>
      </c>
      <c r="C27" s="36">
        <v>74</v>
      </c>
    </row>
    <row r="28" spans="1:3" x14ac:dyDescent="0.25">
      <c r="A28" s="26" t="s">
        <v>369</v>
      </c>
      <c r="B28" s="44">
        <v>52</v>
      </c>
      <c r="C28" s="44">
        <v>54</v>
      </c>
    </row>
    <row r="29" spans="1:3" x14ac:dyDescent="0.25">
      <c r="A29" s="26" t="s">
        <v>367</v>
      </c>
      <c r="B29" s="44">
        <v>84</v>
      </c>
      <c r="C29" s="44">
        <v>85</v>
      </c>
    </row>
    <row r="30" spans="1:3" ht="13" thickBot="1" x14ac:dyDescent="0.3">
      <c r="A30" s="27" t="s">
        <v>368</v>
      </c>
      <c r="B30" s="27">
        <v>82</v>
      </c>
      <c r="C30" s="27">
        <v>82</v>
      </c>
    </row>
    <row r="31" spans="1:3" x14ac:dyDescent="0.25">
      <c r="A31" s="11"/>
      <c r="B31" s="11"/>
      <c r="C31" s="11"/>
    </row>
    <row r="32" spans="1:3" s="6" customFormat="1" ht="13.5" thickBot="1" x14ac:dyDescent="0.35">
      <c r="A32" s="21" t="s">
        <v>2</v>
      </c>
      <c r="B32" s="64"/>
      <c r="C32" s="15"/>
    </row>
    <row r="33" spans="1:3" ht="13" x14ac:dyDescent="0.3">
      <c r="A33" s="30" t="s">
        <v>1</v>
      </c>
      <c r="B33" s="25">
        <v>2019</v>
      </c>
      <c r="C33" s="25">
        <v>2020</v>
      </c>
    </row>
    <row r="34" spans="1:3" x14ac:dyDescent="0.25">
      <c r="A34" s="28" t="s">
        <v>359</v>
      </c>
      <c r="B34" s="41">
        <v>85</v>
      </c>
      <c r="C34" s="41">
        <v>85</v>
      </c>
    </row>
    <row r="35" spans="1:3" x14ac:dyDescent="0.25">
      <c r="A35" s="26" t="s">
        <v>360</v>
      </c>
      <c r="B35" s="36">
        <v>84</v>
      </c>
      <c r="C35" s="36">
        <v>84</v>
      </c>
    </row>
    <row r="36" spans="1:3" x14ac:dyDescent="0.25">
      <c r="A36" s="26" t="s">
        <v>361</v>
      </c>
      <c r="B36" s="36">
        <v>75</v>
      </c>
      <c r="C36" s="36">
        <v>75</v>
      </c>
    </row>
    <row r="37" spans="1:3" x14ac:dyDescent="0.25">
      <c r="A37" s="26" t="s">
        <v>362</v>
      </c>
      <c r="B37" s="36">
        <v>82</v>
      </c>
      <c r="C37" s="36">
        <v>81</v>
      </c>
    </row>
    <row r="38" spans="1:3" x14ac:dyDescent="0.25">
      <c r="A38" s="26" t="s">
        <v>363</v>
      </c>
      <c r="B38" s="36">
        <v>76</v>
      </c>
      <c r="C38" s="36">
        <v>75</v>
      </c>
    </row>
    <row r="39" spans="1:3" x14ac:dyDescent="0.25">
      <c r="A39" s="26" t="s">
        <v>364</v>
      </c>
      <c r="B39" s="36">
        <v>86</v>
      </c>
      <c r="C39" s="36">
        <v>86</v>
      </c>
    </row>
    <row r="40" spans="1:3" x14ac:dyDescent="0.25">
      <c r="A40" s="26" t="s">
        <v>365</v>
      </c>
      <c r="B40" s="36">
        <v>79</v>
      </c>
      <c r="C40" s="36">
        <v>78</v>
      </c>
    </row>
    <row r="41" spans="1:3" x14ac:dyDescent="0.25">
      <c r="A41" s="26" t="s">
        <v>366</v>
      </c>
      <c r="B41" s="36">
        <v>77</v>
      </c>
      <c r="C41" s="36">
        <v>76</v>
      </c>
    </row>
    <row r="42" spans="1:3" x14ac:dyDescent="0.25">
      <c r="A42" s="26" t="s">
        <v>369</v>
      </c>
      <c r="B42" s="44">
        <v>59</v>
      </c>
      <c r="C42" s="44">
        <v>60</v>
      </c>
    </row>
    <row r="43" spans="1:3" x14ac:dyDescent="0.25">
      <c r="A43" s="26" t="s">
        <v>367</v>
      </c>
      <c r="B43" s="44">
        <v>85</v>
      </c>
      <c r="C43" s="44">
        <v>84</v>
      </c>
    </row>
    <row r="44" spans="1:3" ht="13" thickBot="1" x14ac:dyDescent="0.3">
      <c r="A44" s="27" t="s">
        <v>368</v>
      </c>
      <c r="B44" s="27">
        <v>87</v>
      </c>
      <c r="C44" s="27">
        <v>84</v>
      </c>
    </row>
    <row r="46" spans="1:3" ht="13.5" thickBot="1" x14ac:dyDescent="0.35">
      <c r="A46" s="22" t="s">
        <v>3</v>
      </c>
      <c r="B46" s="64"/>
      <c r="C46" s="15"/>
    </row>
    <row r="47" spans="1:3" ht="13" x14ac:dyDescent="0.3">
      <c r="A47" s="18" t="s">
        <v>1</v>
      </c>
      <c r="B47" s="25">
        <v>2019</v>
      </c>
      <c r="C47" s="25">
        <v>2020</v>
      </c>
    </row>
    <row r="48" spans="1:3" x14ac:dyDescent="0.25">
      <c r="A48" s="28" t="s">
        <v>359</v>
      </c>
      <c r="B48" s="41">
        <v>85</v>
      </c>
      <c r="C48" s="41">
        <v>83</v>
      </c>
    </row>
    <row r="49" spans="1:3" x14ac:dyDescent="0.25">
      <c r="A49" s="26" t="s">
        <v>360</v>
      </c>
      <c r="B49" s="36">
        <v>84</v>
      </c>
      <c r="C49" s="36">
        <v>83</v>
      </c>
    </row>
    <row r="50" spans="1:3" x14ac:dyDescent="0.25">
      <c r="A50" s="26" t="s">
        <v>361</v>
      </c>
      <c r="B50" s="36">
        <v>72</v>
      </c>
      <c r="C50" s="36">
        <v>71</v>
      </c>
    </row>
    <row r="51" spans="1:3" x14ac:dyDescent="0.25">
      <c r="A51" s="26" t="s">
        <v>362</v>
      </c>
      <c r="B51" s="36">
        <v>80</v>
      </c>
      <c r="C51" s="36">
        <v>80</v>
      </c>
    </row>
    <row r="52" spans="1:3" s="23" customFormat="1" x14ac:dyDescent="0.25">
      <c r="A52" s="26" t="s">
        <v>363</v>
      </c>
      <c r="B52" s="36">
        <v>77</v>
      </c>
      <c r="C52" s="36">
        <v>76</v>
      </c>
    </row>
    <row r="53" spans="1:3" s="6" customFormat="1" x14ac:dyDescent="0.25">
      <c r="A53" s="26" t="s">
        <v>364</v>
      </c>
      <c r="B53" s="36">
        <v>88</v>
      </c>
      <c r="C53" s="36">
        <v>88</v>
      </c>
    </row>
    <row r="54" spans="1:3" s="6" customFormat="1" x14ac:dyDescent="0.25">
      <c r="A54" s="26" t="s">
        <v>365</v>
      </c>
      <c r="B54" s="36">
        <v>78</v>
      </c>
      <c r="C54" s="36">
        <v>78</v>
      </c>
    </row>
    <row r="55" spans="1:3" s="6" customFormat="1" x14ac:dyDescent="0.25">
      <c r="A55" s="26" t="s">
        <v>366</v>
      </c>
      <c r="B55" s="36">
        <v>73</v>
      </c>
      <c r="C55" s="36">
        <v>72</v>
      </c>
    </row>
    <row r="56" spans="1:3" s="43" customFormat="1" x14ac:dyDescent="0.25">
      <c r="A56" s="26" t="s">
        <v>369</v>
      </c>
      <c r="B56" s="44">
        <v>56</v>
      </c>
      <c r="C56" s="44">
        <v>56</v>
      </c>
    </row>
    <row r="57" spans="1:3" s="42" customFormat="1" x14ac:dyDescent="0.25">
      <c r="A57" s="26" t="s">
        <v>367</v>
      </c>
      <c r="B57" s="44">
        <v>85</v>
      </c>
      <c r="C57" s="44">
        <v>83</v>
      </c>
    </row>
    <row r="58" spans="1:3" s="6" customFormat="1" ht="13" thickBot="1" x14ac:dyDescent="0.3">
      <c r="A58" s="27" t="s">
        <v>368</v>
      </c>
      <c r="B58" s="27">
        <v>88</v>
      </c>
      <c r="C58" s="27">
        <v>87</v>
      </c>
    </row>
    <row r="59" spans="1:3" s="6" customFormat="1" x14ac:dyDescent="0.25">
      <c r="A59" s="11"/>
      <c r="B59" s="11"/>
      <c r="C59" s="11"/>
    </row>
    <row r="60" spans="1:3" s="6" customFormat="1" ht="13.5" thickBot="1" x14ac:dyDescent="0.35">
      <c r="A60" s="22" t="s">
        <v>20</v>
      </c>
      <c r="B60" s="23"/>
      <c r="C60" s="23"/>
    </row>
    <row r="61" spans="1:3" s="6" customFormat="1" ht="13" x14ac:dyDescent="0.3">
      <c r="A61" s="18" t="s">
        <v>1</v>
      </c>
      <c r="B61" s="25">
        <v>2019</v>
      </c>
      <c r="C61" s="25">
        <v>2020</v>
      </c>
    </row>
    <row r="62" spans="1:3" s="6" customFormat="1" x14ac:dyDescent="0.25">
      <c r="A62" s="28" t="s">
        <v>359</v>
      </c>
      <c r="B62" s="41">
        <v>84</v>
      </c>
      <c r="C62" s="41">
        <v>84</v>
      </c>
    </row>
    <row r="63" spans="1:3" s="6" customFormat="1" x14ac:dyDescent="0.25">
      <c r="A63" s="26" t="s">
        <v>360</v>
      </c>
      <c r="B63" s="36">
        <v>83</v>
      </c>
      <c r="C63" s="36">
        <v>83</v>
      </c>
    </row>
    <row r="64" spans="1:3" s="6" customFormat="1" x14ac:dyDescent="0.25">
      <c r="A64" s="26" t="s">
        <v>361</v>
      </c>
      <c r="B64" s="36">
        <v>73</v>
      </c>
      <c r="C64" s="36">
        <v>73</v>
      </c>
    </row>
    <row r="65" spans="1:4" s="6" customFormat="1" x14ac:dyDescent="0.25">
      <c r="A65" s="26" t="s">
        <v>362</v>
      </c>
      <c r="B65" s="36">
        <v>80</v>
      </c>
      <c r="C65" s="36">
        <v>79</v>
      </c>
    </row>
    <row r="66" spans="1:4" s="6" customFormat="1" x14ac:dyDescent="0.25">
      <c r="A66" s="26" t="s">
        <v>363</v>
      </c>
      <c r="B66" s="36">
        <v>75</v>
      </c>
      <c r="C66" s="36">
        <v>74</v>
      </c>
    </row>
    <row r="67" spans="1:4" s="6" customFormat="1" x14ac:dyDescent="0.25">
      <c r="A67" s="26" t="s">
        <v>364</v>
      </c>
      <c r="B67" s="36">
        <v>86</v>
      </c>
      <c r="C67" s="36">
        <v>86</v>
      </c>
    </row>
    <row r="68" spans="1:4" x14ac:dyDescent="0.25">
      <c r="A68" s="26" t="s">
        <v>365</v>
      </c>
      <c r="B68" s="36">
        <v>76</v>
      </c>
      <c r="C68" s="36">
        <v>76</v>
      </c>
    </row>
    <row r="69" spans="1:4" x14ac:dyDescent="0.25">
      <c r="A69" s="26" t="s">
        <v>366</v>
      </c>
      <c r="B69" s="36">
        <v>74</v>
      </c>
      <c r="C69" s="36">
        <v>74</v>
      </c>
    </row>
    <row r="70" spans="1:4" x14ac:dyDescent="0.25">
      <c r="A70" s="26" t="s">
        <v>369</v>
      </c>
      <c r="B70" s="44">
        <v>56</v>
      </c>
      <c r="C70" s="44">
        <v>56</v>
      </c>
    </row>
    <row r="71" spans="1:4" x14ac:dyDescent="0.25">
      <c r="A71" s="26" t="s">
        <v>367</v>
      </c>
      <c r="B71" s="44">
        <v>84</v>
      </c>
      <c r="C71" s="44">
        <v>83</v>
      </c>
    </row>
    <row r="72" spans="1:4" ht="13" thickBot="1" x14ac:dyDescent="0.3">
      <c r="A72" s="27" t="s">
        <v>368</v>
      </c>
      <c r="B72" s="27">
        <v>87</v>
      </c>
      <c r="C72" s="27">
        <v>85</v>
      </c>
    </row>
    <row r="73" spans="1:4" x14ac:dyDescent="0.25">
      <c r="A73" s="11"/>
      <c r="B73" s="24"/>
      <c r="C73" s="11"/>
      <c r="D73" s="6"/>
    </row>
    <row r="74" spans="1:4" s="19" customFormat="1" ht="13" x14ac:dyDescent="0.3">
      <c r="A74" s="109" t="s">
        <v>370</v>
      </c>
      <c r="B74" s="110"/>
      <c r="C74" s="7"/>
    </row>
    <row r="75" spans="1:4" x14ac:dyDescent="0.25">
      <c r="A75" s="107" t="s">
        <v>18</v>
      </c>
      <c r="B75" s="107"/>
      <c r="C75" s="107"/>
      <c r="D75" s="107"/>
    </row>
    <row r="76" spans="1:4" x14ac:dyDescent="0.25">
      <c r="A76" s="107" t="s">
        <v>486</v>
      </c>
      <c r="B76" s="107"/>
      <c r="C76" s="107"/>
      <c r="D76" s="107"/>
    </row>
    <row r="77" spans="1:4" x14ac:dyDescent="0.25">
      <c r="A77" s="107" t="s">
        <v>35</v>
      </c>
      <c r="B77" s="107"/>
      <c r="C77" s="107"/>
      <c r="D77" s="107"/>
    </row>
    <row r="78" spans="1:4" x14ac:dyDescent="0.25">
      <c r="A78" s="107" t="s">
        <v>16</v>
      </c>
      <c r="B78" s="107"/>
      <c r="C78" s="107"/>
      <c r="D78" s="107"/>
    </row>
    <row r="79" spans="1:4" x14ac:dyDescent="0.25">
      <c r="A79" s="108" t="s">
        <v>485</v>
      </c>
      <c r="B79" s="108"/>
      <c r="C79" s="108"/>
      <c r="D79" s="108"/>
    </row>
    <row r="80" spans="1:4" x14ac:dyDescent="0.25">
      <c r="A80" s="94" t="s">
        <v>1021</v>
      </c>
      <c r="B80" s="95"/>
      <c r="C80" s="15"/>
    </row>
  </sheetData>
  <mergeCells count="6">
    <mergeCell ref="A78:D78"/>
    <mergeCell ref="A79:D79"/>
    <mergeCell ref="A74:B74"/>
    <mergeCell ref="A75:D75"/>
    <mergeCell ref="A76:D76"/>
    <mergeCell ref="A77:D77"/>
  </mergeCells>
  <phoneticPr fontId="0" type="noConversion"/>
  <pageMargins left="0.74803149606299213" right="0.74803149606299213" top="0.68" bottom="0.52" header="0.51181102362204722" footer="0.51181102362204722"/>
  <pageSetup paperSize="9" scale="78"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E216"/>
  <sheetViews>
    <sheetView zoomScaleNormal="100" workbookViewId="0">
      <selection sqref="A1:C1"/>
    </sheetView>
  </sheetViews>
  <sheetFormatPr defaultRowHeight="12.5" x14ac:dyDescent="0.25"/>
  <cols>
    <col min="1" max="1" width="96.1796875" customWidth="1"/>
  </cols>
  <sheetData>
    <row r="1" spans="1:5" ht="15.5" x14ac:dyDescent="0.35">
      <c r="A1" s="115" t="s">
        <v>14</v>
      </c>
      <c r="B1" s="115"/>
      <c r="C1" s="115"/>
      <c r="E1" s="12"/>
    </row>
    <row r="2" spans="1:5" ht="13" x14ac:dyDescent="0.3">
      <c r="A2" s="116" t="s">
        <v>936</v>
      </c>
      <c r="B2" s="116"/>
      <c r="C2" s="116"/>
      <c r="D2" s="116"/>
      <c r="E2" s="116"/>
    </row>
    <row r="3" spans="1:5" ht="13" x14ac:dyDescent="0.3">
      <c r="A3" s="116" t="s">
        <v>526</v>
      </c>
      <c r="B3" s="116"/>
      <c r="C3" s="116"/>
      <c r="D3" s="116"/>
      <c r="E3" s="116"/>
    </row>
    <row r="4" spans="1:5" ht="13" x14ac:dyDescent="0.3">
      <c r="A4" s="72"/>
      <c r="B4" s="72"/>
      <c r="C4" s="72"/>
      <c r="D4" s="72"/>
      <c r="E4" s="72"/>
    </row>
    <row r="5" spans="1:5" ht="13.5" thickBot="1" x14ac:dyDescent="0.35">
      <c r="A5" s="72" t="s">
        <v>935</v>
      </c>
    </row>
    <row r="6" spans="1:5" ht="12.75" customHeight="1" x14ac:dyDescent="0.3">
      <c r="A6" s="69"/>
      <c r="B6" s="117" t="s">
        <v>523</v>
      </c>
      <c r="C6" s="117"/>
      <c r="D6" s="117"/>
    </row>
    <row r="7" spans="1:5" ht="26.5" thickBot="1" x14ac:dyDescent="0.35">
      <c r="A7" s="70" t="s">
        <v>4</v>
      </c>
      <c r="B7" s="71" t="s">
        <v>521</v>
      </c>
      <c r="C7" s="71" t="s">
        <v>524</v>
      </c>
      <c r="D7" s="71" t="s">
        <v>522</v>
      </c>
    </row>
    <row r="8" spans="1:5" ht="13.5" thickBot="1" x14ac:dyDescent="0.35">
      <c r="A8" s="17" t="s">
        <v>5</v>
      </c>
      <c r="B8" s="16"/>
      <c r="C8" s="16"/>
      <c r="D8" s="16"/>
    </row>
    <row r="9" spans="1:5" x14ac:dyDescent="0.25">
      <c r="A9" s="20" t="s">
        <v>6</v>
      </c>
      <c r="B9" s="35">
        <v>83</v>
      </c>
      <c r="C9" s="35">
        <v>89</v>
      </c>
      <c r="D9" s="35">
        <v>94</v>
      </c>
    </row>
    <row r="10" spans="1:5" x14ac:dyDescent="0.25">
      <c r="A10" s="26" t="s">
        <v>7</v>
      </c>
      <c r="B10" s="36">
        <v>76</v>
      </c>
      <c r="C10" s="36">
        <v>84</v>
      </c>
      <c r="D10" s="36">
        <v>91</v>
      </c>
    </row>
    <row r="11" spans="1:5" x14ac:dyDescent="0.25">
      <c r="A11" s="26" t="s">
        <v>41</v>
      </c>
      <c r="B11" s="36">
        <v>75</v>
      </c>
      <c r="C11" s="36">
        <v>84</v>
      </c>
      <c r="D11" s="36">
        <v>90</v>
      </c>
    </row>
    <row r="12" spans="1:5" ht="13" thickBot="1" x14ac:dyDescent="0.3">
      <c r="A12" s="27" t="s">
        <v>40</v>
      </c>
      <c r="B12" s="36">
        <v>75</v>
      </c>
      <c r="C12" s="36">
        <v>81</v>
      </c>
      <c r="D12" s="36">
        <v>89</v>
      </c>
    </row>
    <row r="13" spans="1:5" ht="13.5" thickBot="1" x14ac:dyDescent="0.35">
      <c r="A13" s="17" t="s">
        <v>42</v>
      </c>
      <c r="B13" s="16"/>
      <c r="C13" s="16"/>
      <c r="D13" s="16"/>
    </row>
    <row r="14" spans="1:5" x14ac:dyDescent="0.25">
      <c r="A14" s="20" t="s">
        <v>43</v>
      </c>
      <c r="B14" s="36">
        <v>76</v>
      </c>
      <c r="C14" s="36">
        <v>84</v>
      </c>
      <c r="D14" s="36">
        <v>90</v>
      </c>
    </row>
    <row r="15" spans="1:5" x14ac:dyDescent="0.25">
      <c r="A15" s="40" t="s">
        <v>72</v>
      </c>
      <c r="B15" s="36">
        <v>78</v>
      </c>
      <c r="C15" s="36">
        <v>85</v>
      </c>
      <c r="D15" s="36">
        <v>92</v>
      </c>
    </row>
    <row r="16" spans="1:5" ht="13" thickBot="1" x14ac:dyDescent="0.3">
      <c r="A16" s="39" t="s">
        <v>73</v>
      </c>
      <c r="B16" s="36">
        <v>75</v>
      </c>
      <c r="C16" s="36">
        <v>83</v>
      </c>
      <c r="D16" s="36">
        <v>91</v>
      </c>
    </row>
    <row r="17" spans="1:4" ht="13.5" thickBot="1" x14ac:dyDescent="0.35">
      <c r="A17" s="17" t="s">
        <v>8</v>
      </c>
      <c r="B17" s="16"/>
      <c r="C17" s="16"/>
      <c r="D17" s="16"/>
    </row>
    <row r="18" spans="1:4" x14ac:dyDescent="0.25">
      <c r="A18" s="20" t="s">
        <v>44</v>
      </c>
      <c r="B18" s="36">
        <v>63</v>
      </c>
      <c r="C18" s="36">
        <v>74</v>
      </c>
      <c r="D18" s="36">
        <v>85</v>
      </c>
    </row>
    <row r="19" spans="1:4" x14ac:dyDescent="0.25">
      <c r="A19" s="26" t="s">
        <v>45</v>
      </c>
      <c r="B19" s="36">
        <v>63</v>
      </c>
      <c r="C19" s="36">
        <v>73</v>
      </c>
      <c r="D19" s="36">
        <v>86</v>
      </c>
    </row>
    <row r="20" spans="1:4" x14ac:dyDescent="0.25">
      <c r="A20" s="26" t="s">
        <v>46</v>
      </c>
      <c r="B20" s="36">
        <v>62</v>
      </c>
      <c r="C20" s="36">
        <v>74.5</v>
      </c>
      <c r="D20" s="36">
        <v>85</v>
      </c>
    </row>
    <row r="21" spans="1:4" ht="13" thickBot="1" x14ac:dyDescent="0.3">
      <c r="A21" s="34" t="s">
        <v>49</v>
      </c>
      <c r="B21" s="36">
        <v>66</v>
      </c>
      <c r="C21" s="36">
        <v>77</v>
      </c>
      <c r="D21" s="36">
        <v>88</v>
      </c>
    </row>
    <row r="22" spans="1:4" ht="13.5" thickBot="1" x14ac:dyDescent="0.35">
      <c r="A22" s="17" t="s">
        <v>9</v>
      </c>
      <c r="B22" s="16"/>
      <c r="C22" s="16"/>
      <c r="D22" s="16"/>
    </row>
    <row r="23" spans="1:4" x14ac:dyDescent="0.25">
      <c r="A23" s="38" t="s">
        <v>47</v>
      </c>
      <c r="B23" s="36">
        <v>79</v>
      </c>
      <c r="C23" s="36">
        <v>86</v>
      </c>
      <c r="D23" s="36">
        <v>92</v>
      </c>
    </row>
    <row r="24" spans="1:4" x14ac:dyDescent="0.25">
      <c r="A24" s="26" t="s">
        <v>48</v>
      </c>
      <c r="B24" s="36">
        <v>72</v>
      </c>
      <c r="C24" s="36">
        <v>80</v>
      </c>
      <c r="D24" s="36">
        <v>88</v>
      </c>
    </row>
    <row r="25" spans="1:4" ht="13" thickBot="1" x14ac:dyDescent="0.3">
      <c r="A25" s="27" t="s">
        <v>50</v>
      </c>
      <c r="B25" s="36">
        <v>69</v>
      </c>
      <c r="C25" s="36">
        <v>77</v>
      </c>
      <c r="D25" s="36">
        <v>87</v>
      </c>
    </row>
    <row r="26" spans="1:4" ht="13.5" thickBot="1" x14ac:dyDescent="0.35">
      <c r="A26" s="17" t="s">
        <v>10</v>
      </c>
      <c r="B26" s="16"/>
      <c r="C26" s="16"/>
      <c r="D26" s="16"/>
    </row>
    <row r="27" spans="1:4" x14ac:dyDescent="0.25">
      <c r="A27" s="20" t="s">
        <v>51</v>
      </c>
      <c r="B27" s="36">
        <v>49</v>
      </c>
      <c r="C27" s="36">
        <v>67</v>
      </c>
      <c r="D27" s="36">
        <v>78</v>
      </c>
    </row>
    <row r="28" spans="1:4" x14ac:dyDescent="0.25">
      <c r="A28" s="26" t="s">
        <v>52</v>
      </c>
      <c r="B28" s="36">
        <v>69</v>
      </c>
      <c r="C28" s="36">
        <v>79</v>
      </c>
      <c r="D28" s="36">
        <v>88</v>
      </c>
    </row>
    <row r="29" spans="1:4" ht="13" thickBot="1" x14ac:dyDescent="0.3">
      <c r="A29" s="27" t="s">
        <v>53</v>
      </c>
      <c r="B29" s="36">
        <v>63</v>
      </c>
      <c r="C29" s="36">
        <v>75</v>
      </c>
      <c r="D29" s="36">
        <v>83</v>
      </c>
    </row>
    <row r="30" spans="1:4" ht="13.5" thickBot="1" x14ac:dyDescent="0.35">
      <c r="A30" s="17" t="s">
        <v>11</v>
      </c>
      <c r="B30" s="16"/>
      <c r="C30" s="16"/>
      <c r="D30" s="16"/>
    </row>
    <row r="31" spans="1:4" x14ac:dyDescent="0.25">
      <c r="A31" s="20" t="s">
        <v>54</v>
      </c>
      <c r="B31" s="36">
        <v>64</v>
      </c>
      <c r="C31" s="36">
        <v>81</v>
      </c>
      <c r="D31" s="36">
        <v>88</v>
      </c>
    </row>
    <row r="32" spans="1:4" x14ac:dyDescent="0.25">
      <c r="A32" s="40" t="s">
        <v>71</v>
      </c>
      <c r="B32" s="36">
        <v>67</v>
      </c>
      <c r="C32" s="36">
        <v>86</v>
      </c>
      <c r="D32" s="36">
        <v>91</v>
      </c>
    </row>
    <row r="33" spans="1:4" ht="25.5" thickBot="1" x14ac:dyDescent="0.3">
      <c r="A33" s="39" t="s">
        <v>70</v>
      </c>
      <c r="B33" s="36">
        <v>74</v>
      </c>
      <c r="C33" s="36">
        <v>85.5</v>
      </c>
      <c r="D33" s="36">
        <v>90</v>
      </c>
    </row>
    <row r="34" spans="1:4" ht="13.5" thickBot="1" x14ac:dyDescent="0.35">
      <c r="A34" s="17" t="s">
        <v>55</v>
      </c>
      <c r="B34" s="16"/>
      <c r="C34" s="16"/>
      <c r="D34" s="16"/>
    </row>
    <row r="35" spans="1:4" x14ac:dyDescent="0.25">
      <c r="A35" s="20" t="s">
        <v>56</v>
      </c>
      <c r="B35" s="36">
        <v>61</v>
      </c>
      <c r="C35" s="36">
        <v>71</v>
      </c>
      <c r="D35" s="36">
        <v>83</v>
      </c>
    </row>
    <row r="36" spans="1:4" ht="13" thickBot="1" x14ac:dyDescent="0.3">
      <c r="A36" s="39" t="s">
        <v>69</v>
      </c>
      <c r="B36" s="36">
        <v>77</v>
      </c>
      <c r="C36" s="36">
        <v>86</v>
      </c>
      <c r="D36" s="36">
        <v>92</v>
      </c>
    </row>
    <row r="37" spans="1:4" ht="13.5" thickBot="1" x14ac:dyDescent="0.35">
      <c r="A37" s="17" t="s">
        <v>58</v>
      </c>
      <c r="B37" s="16"/>
      <c r="C37" s="16"/>
      <c r="D37" s="16"/>
    </row>
    <row r="38" spans="1:4" x14ac:dyDescent="0.25">
      <c r="A38" s="20" t="s">
        <v>57</v>
      </c>
      <c r="B38" s="36">
        <v>74</v>
      </c>
      <c r="C38" s="36">
        <v>84</v>
      </c>
      <c r="D38" s="36">
        <v>89</v>
      </c>
    </row>
    <row r="39" spans="1:4" x14ac:dyDescent="0.25">
      <c r="A39" s="26" t="s">
        <v>60</v>
      </c>
      <c r="B39" s="36">
        <v>66</v>
      </c>
      <c r="C39" s="36">
        <v>77</v>
      </c>
      <c r="D39" s="36">
        <v>87</v>
      </c>
    </row>
    <row r="40" spans="1:4" ht="13" thickBot="1" x14ac:dyDescent="0.3">
      <c r="A40" s="26" t="s">
        <v>59</v>
      </c>
      <c r="B40" s="36">
        <v>50</v>
      </c>
      <c r="C40" s="36">
        <v>63</v>
      </c>
      <c r="D40" s="36">
        <v>77</v>
      </c>
    </row>
    <row r="41" spans="1:4" ht="13.5" thickBot="1" x14ac:dyDescent="0.35">
      <c r="A41" s="17" t="s">
        <v>371</v>
      </c>
      <c r="B41" s="16"/>
      <c r="C41" s="16"/>
      <c r="D41" s="16"/>
    </row>
    <row r="42" spans="1:4" ht="13" thickBot="1" x14ac:dyDescent="0.3">
      <c r="A42" s="39" t="s">
        <v>68</v>
      </c>
      <c r="B42" s="36">
        <v>44</v>
      </c>
      <c r="C42" s="36">
        <v>57</v>
      </c>
      <c r="D42" s="36">
        <v>72</v>
      </c>
    </row>
    <row r="43" spans="1:4" ht="13.5" thickBot="1" x14ac:dyDescent="0.35">
      <c r="A43" s="17" t="s">
        <v>12</v>
      </c>
      <c r="B43" s="16"/>
      <c r="C43" s="16"/>
      <c r="D43" s="16"/>
    </row>
    <row r="44" spans="1:4" ht="13" thickBot="1" x14ac:dyDescent="0.3">
      <c r="A44" s="13" t="s">
        <v>61</v>
      </c>
      <c r="B44" s="37">
        <v>71</v>
      </c>
      <c r="C44" s="37">
        <v>82</v>
      </c>
      <c r="D44" s="37">
        <v>89</v>
      </c>
    </row>
    <row r="45" spans="1:4" ht="13" x14ac:dyDescent="0.3">
      <c r="A45" s="72"/>
      <c r="B45" s="72"/>
      <c r="C45" s="72"/>
      <c r="D45" s="72"/>
    </row>
    <row r="46" spans="1:4" ht="13.5" thickBot="1" x14ac:dyDescent="0.35">
      <c r="A46" s="72" t="s">
        <v>533</v>
      </c>
    </row>
    <row r="47" spans="1:4" ht="12.75" customHeight="1" x14ac:dyDescent="0.3">
      <c r="A47" s="69"/>
      <c r="B47" s="117" t="s">
        <v>523</v>
      </c>
      <c r="C47" s="117"/>
      <c r="D47" s="117"/>
    </row>
    <row r="48" spans="1:4" ht="26.5" thickBot="1" x14ac:dyDescent="0.35">
      <c r="A48" s="70" t="s">
        <v>4</v>
      </c>
      <c r="B48" s="71" t="s">
        <v>521</v>
      </c>
      <c r="C48" s="71" t="s">
        <v>524</v>
      </c>
      <c r="D48" s="71" t="s">
        <v>522</v>
      </c>
    </row>
    <row r="49" spans="1:4" ht="13.5" thickBot="1" x14ac:dyDescent="0.35">
      <c r="A49" s="17" t="s">
        <v>5</v>
      </c>
      <c r="B49" s="88"/>
      <c r="C49" s="88"/>
      <c r="D49" s="88"/>
    </row>
    <row r="50" spans="1:4" x14ac:dyDescent="0.25">
      <c r="A50" s="20" t="s">
        <v>6</v>
      </c>
      <c r="B50" s="35">
        <v>86</v>
      </c>
      <c r="C50" s="35">
        <v>90.5</v>
      </c>
      <c r="D50" s="35">
        <v>94</v>
      </c>
    </row>
    <row r="51" spans="1:4" x14ac:dyDescent="0.25">
      <c r="A51" s="26" t="s">
        <v>7</v>
      </c>
      <c r="B51" s="36">
        <v>79</v>
      </c>
      <c r="C51" s="36">
        <v>85</v>
      </c>
      <c r="D51" s="36">
        <v>92</v>
      </c>
    </row>
    <row r="52" spans="1:4" x14ac:dyDescent="0.25">
      <c r="A52" s="26" t="s">
        <v>41</v>
      </c>
      <c r="B52" s="36">
        <v>73</v>
      </c>
      <c r="C52" s="36">
        <v>85.5</v>
      </c>
      <c r="D52" s="36">
        <v>90</v>
      </c>
    </row>
    <row r="53" spans="1:4" ht="13" thickBot="1" x14ac:dyDescent="0.3">
      <c r="A53" s="27" t="s">
        <v>40</v>
      </c>
      <c r="B53" s="36">
        <v>72</v>
      </c>
      <c r="C53" s="36">
        <v>82</v>
      </c>
      <c r="D53" s="36">
        <v>87</v>
      </c>
    </row>
    <row r="54" spans="1:4" ht="13.5" thickBot="1" x14ac:dyDescent="0.35">
      <c r="A54" s="17" t="s">
        <v>42</v>
      </c>
      <c r="B54" s="16"/>
      <c r="C54" s="16"/>
      <c r="D54" s="16"/>
    </row>
    <row r="55" spans="1:4" x14ac:dyDescent="0.25">
      <c r="A55" s="20" t="s">
        <v>43</v>
      </c>
      <c r="B55" s="36">
        <v>76</v>
      </c>
      <c r="C55" s="36">
        <v>85</v>
      </c>
      <c r="D55" s="36">
        <v>89</v>
      </c>
    </row>
    <row r="56" spans="1:4" x14ac:dyDescent="0.25">
      <c r="A56" s="40" t="s">
        <v>72</v>
      </c>
      <c r="B56" s="36">
        <v>79</v>
      </c>
      <c r="C56" s="36">
        <v>87</v>
      </c>
      <c r="D56" s="36">
        <v>89</v>
      </c>
    </row>
    <row r="57" spans="1:4" ht="13" thickBot="1" x14ac:dyDescent="0.3">
      <c r="A57" s="39" t="s">
        <v>73</v>
      </c>
      <c r="B57" s="36">
        <v>66</v>
      </c>
      <c r="C57" s="36">
        <v>81.5</v>
      </c>
      <c r="D57" s="36">
        <v>87</v>
      </c>
    </row>
    <row r="58" spans="1:4" ht="13.5" thickBot="1" x14ac:dyDescent="0.35">
      <c r="A58" s="17" t="s">
        <v>8</v>
      </c>
      <c r="B58" s="16"/>
      <c r="C58" s="16"/>
      <c r="D58" s="16"/>
    </row>
    <row r="59" spans="1:4" x14ac:dyDescent="0.25">
      <c r="A59" s="20" t="s">
        <v>44</v>
      </c>
      <c r="B59" s="36">
        <v>57</v>
      </c>
      <c r="C59" s="36">
        <v>72.5</v>
      </c>
      <c r="D59" s="36">
        <v>79</v>
      </c>
    </row>
    <row r="60" spans="1:4" x14ac:dyDescent="0.25">
      <c r="A60" s="26" t="s">
        <v>45</v>
      </c>
      <c r="B60" s="36">
        <v>65</v>
      </c>
      <c r="C60" s="36">
        <v>75</v>
      </c>
      <c r="D60" s="36">
        <v>81</v>
      </c>
    </row>
    <row r="61" spans="1:4" x14ac:dyDescent="0.25">
      <c r="A61" s="26" t="s">
        <v>46</v>
      </c>
      <c r="B61" s="36">
        <v>52</v>
      </c>
      <c r="C61" s="36">
        <v>70</v>
      </c>
      <c r="D61" s="36">
        <v>75</v>
      </c>
    </row>
    <row r="62" spans="1:4" ht="13" thickBot="1" x14ac:dyDescent="0.3">
      <c r="A62" s="34" t="s">
        <v>49</v>
      </c>
      <c r="B62" s="36">
        <v>62</v>
      </c>
      <c r="C62" s="36">
        <v>72</v>
      </c>
      <c r="D62" s="36">
        <v>85</v>
      </c>
    </row>
    <row r="63" spans="1:4" ht="13.5" thickBot="1" x14ac:dyDescent="0.35">
      <c r="A63" s="17" t="s">
        <v>9</v>
      </c>
      <c r="B63" s="16"/>
      <c r="C63" s="16"/>
      <c r="D63" s="16"/>
    </row>
    <row r="64" spans="1:4" x14ac:dyDescent="0.25">
      <c r="A64" s="38" t="s">
        <v>47</v>
      </c>
      <c r="B64" s="36">
        <v>83</v>
      </c>
      <c r="C64" s="36">
        <v>87.5</v>
      </c>
      <c r="D64" s="36">
        <v>91</v>
      </c>
    </row>
    <row r="65" spans="1:4" x14ac:dyDescent="0.25">
      <c r="A65" s="26" t="s">
        <v>48</v>
      </c>
      <c r="B65" s="36">
        <v>67</v>
      </c>
      <c r="C65" s="36">
        <v>79.5</v>
      </c>
      <c r="D65" s="36">
        <v>88</v>
      </c>
    </row>
    <row r="66" spans="1:4" ht="13" thickBot="1" x14ac:dyDescent="0.3">
      <c r="A66" s="27" t="s">
        <v>50</v>
      </c>
      <c r="B66" s="36">
        <v>63</v>
      </c>
      <c r="C66" s="36">
        <v>74.5</v>
      </c>
      <c r="D66" s="36">
        <v>82</v>
      </c>
    </row>
    <row r="67" spans="1:4" ht="13.5" thickBot="1" x14ac:dyDescent="0.35">
      <c r="A67" s="17" t="s">
        <v>10</v>
      </c>
      <c r="B67" s="16"/>
      <c r="C67" s="16"/>
      <c r="D67" s="16"/>
    </row>
    <row r="68" spans="1:4" x14ac:dyDescent="0.25">
      <c r="A68" s="20" t="s">
        <v>51</v>
      </c>
      <c r="B68" s="36">
        <v>36</v>
      </c>
      <c r="C68" s="36">
        <v>66.5</v>
      </c>
      <c r="D68" s="36">
        <v>78</v>
      </c>
    </row>
    <row r="69" spans="1:4" x14ac:dyDescent="0.25">
      <c r="A69" s="26" t="s">
        <v>52</v>
      </c>
      <c r="B69" s="36">
        <v>59</v>
      </c>
      <c r="C69" s="36">
        <v>80</v>
      </c>
      <c r="D69" s="36">
        <v>85</v>
      </c>
    </row>
    <row r="70" spans="1:4" ht="13" thickBot="1" x14ac:dyDescent="0.3">
      <c r="A70" s="27" t="s">
        <v>53</v>
      </c>
      <c r="B70" s="36">
        <v>62</v>
      </c>
      <c r="C70" s="36">
        <v>77.5</v>
      </c>
      <c r="D70" s="36">
        <v>84</v>
      </c>
    </row>
    <row r="71" spans="1:4" ht="13.5" thickBot="1" x14ac:dyDescent="0.35">
      <c r="A71" s="17" t="s">
        <v>11</v>
      </c>
      <c r="B71" s="16"/>
      <c r="C71" s="16"/>
      <c r="D71" s="16"/>
    </row>
    <row r="72" spans="1:4" x14ac:dyDescent="0.25">
      <c r="A72" s="20" t="s">
        <v>54</v>
      </c>
      <c r="B72" s="36">
        <v>66</v>
      </c>
      <c r="C72" s="36">
        <v>85</v>
      </c>
      <c r="D72" s="36">
        <v>90</v>
      </c>
    </row>
    <row r="73" spans="1:4" x14ac:dyDescent="0.25">
      <c r="A73" s="40" t="s">
        <v>71</v>
      </c>
      <c r="B73" s="36">
        <v>82</v>
      </c>
      <c r="C73" s="36">
        <v>88.5</v>
      </c>
      <c r="D73" s="36">
        <v>91</v>
      </c>
    </row>
    <row r="74" spans="1:4" ht="25.5" thickBot="1" x14ac:dyDescent="0.3">
      <c r="A74" s="39" t="s">
        <v>70</v>
      </c>
      <c r="B74" s="36">
        <v>76</v>
      </c>
      <c r="C74" s="36">
        <v>88.5</v>
      </c>
      <c r="D74" s="36">
        <v>92</v>
      </c>
    </row>
    <row r="75" spans="1:4" ht="13.5" thickBot="1" x14ac:dyDescent="0.35">
      <c r="A75" s="17" t="s">
        <v>55</v>
      </c>
      <c r="B75" s="16"/>
      <c r="C75" s="16"/>
      <c r="D75" s="16"/>
    </row>
    <row r="76" spans="1:4" x14ac:dyDescent="0.25">
      <c r="A76" s="20" t="s">
        <v>56</v>
      </c>
      <c r="B76" s="36">
        <v>62</v>
      </c>
      <c r="C76" s="36">
        <v>68</v>
      </c>
      <c r="D76" s="36">
        <v>82</v>
      </c>
    </row>
    <row r="77" spans="1:4" ht="13" thickBot="1" x14ac:dyDescent="0.3">
      <c r="A77" s="39" t="s">
        <v>69</v>
      </c>
      <c r="B77" s="36">
        <v>78</v>
      </c>
      <c r="C77" s="36">
        <v>87</v>
      </c>
      <c r="D77" s="36">
        <v>90</v>
      </c>
    </row>
    <row r="78" spans="1:4" ht="13.5" thickBot="1" x14ac:dyDescent="0.35">
      <c r="A78" s="17" t="s">
        <v>58</v>
      </c>
      <c r="B78" s="16"/>
      <c r="C78" s="16"/>
      <c r="D78" s="16"/>
    </row>
    <row r="79" spans="1:4" x14ac:dyDescent="0.25">
      <c r="A79" s="20" t="s">
        <v>57</v>
      </c>
      <c r="B79" s="36">
        <v>72</v>
      </c>
      <c r="C79" s="36">
        <v>88</v>
      </c>
      <c r="D79" s="36">
        <v>91</v>
      </c>
    </row>
    <row r="80" spans="1:4" x14ac:dyDescent="0.25">
      <c r="A80" s="26" t="s">
        <v>60</v>
      </c>
      <c r="B80" s="36">
        <v>67</v>
      </c>
      <c r="C80" s="36">
        <v>76</v>
      </c>
      <c r="D80" s="36">
        <v>83</v>
      </c>
    </row>
    <row r="81" spans="1:4" ht="13" thickBot="1" x14ac:dyDescent="0.3">
      <c r="A81" s="26" t="s">
        <v>59</v>
      </c>
      <c r="B81" s="36">
        <v>43</v>
      </c>
      <c r="C81" s="36">
        <v>57.5</v>
      </c>
      <c r="D81" s="36">
        <v>68</v>
      </c>
    </row>
    <row r="82" spans="1:4" ht="13.5" thickBot="1" x14ac:dyDescent="0.35">
      <c r="A82" s="17" t="s">
        <v>371</v>
      </c>
      <c r="B82" s="16"/>
      <c r="C82" s="16"/>
      <c r="D82" s="16"/>
    </row>
    <row r="83" spans="1:4" ht="13" thickBot="1" x14ac:dyDescent="0.3">
      <c r="A83" s="39" t="s">
        <v>68</v>
      </c>
      <c r="B83" s="36">
        <v>41</v>
      </c>
      <c r="C83" s="36">
        <v>54.5</v>
      </c>
      <c r="D83" s="36">
        <v>62</v>
      </c>
    </row>
    <row r="84" spans="1:4" ht="13.5" thickBot="1" x14ac:dyDescent="0.35">
      <c r="A84" s="17" t="s">
        <v>12</v>
      </c>
      <c r="B84" s="16"/>
      <c r="C84" s="16"/>
      <c r="D84" s="16"/>
    </row>
    <row r="85" spans="1:4" ht="13" thickBot="1" x14ac:dyDescent="0.3">
      <c r="A85" s="13" t="s">
        <v>61</v>
      </c>
      <c r="B85" s="37">
        <v>72</v>
      </c>
      <c r="C85" s="37">
        <v>86</v>
      </c>
      <c r="D85" s="37">
        <v>90</v>
      </c>
    </row>
    <row r="86" spans="1:4" ht="13" x14ac:dyDescent="0.3">
      <c r="A86" s="72"/>
      <c r="B86" s="72"/>
      <c r="C86" s="72"/>
      <c r="D86" s="72"/>
    </row>
    <row r="87" spans="1:4" ht="13.5" thickBot="1" x14ac:dyDescent="0.35">
      <c r="A87" s="72" t="s">
        <v>534</v>
      </c>
    </row>
    <row r="88" spans="1:4" ht="12.75" customHeight="1" x14ac:dyDescent="0.3">
      <c r="A88" s="69"/>
      <c r="B88" s="117" t="s">
        <v>523</v>
      </c>
      <c r="C88" s="117"/>
      <c r="D88" s="117"/>
    </row>
    <row r="89" spans="1:4" ht="26.5" thickBot="1" x14ac:dyDescent="0.35">
      <c r="A89" s="70" t="s">
        <v>4</v>
      </c>
      <c r="B89" s="71" t="s">
        <v>521</v>
      </c>
      <c r="C89" s="71" t="s">
        <v>524</v>
      </c>
      <c r="D89" s="71" t="s">
        <v>522</v>
      </c>
    </row>
    <row r="90" spans="1:4" ht="13.5" thickBot="1" x14ac:dyDescent="0.35">
      <c r="A90" s="17" t="s">
        <v>5</v>
      </c>
      <c r="B90" s="88"/>
      <c r="C90" s="88"/>
      <c r="D90" s="88"/>
    </row>
    <row r="91" spans="1:4" x14ac:dyDescent="0.25">
      <c r="A91" s="20" t="s">
        <v>6</v>
      </c>
      <c r="B91" s="35">
        <v>86</v>
      </c>
      <c r="C91" s="35">
        <v>90</v>
      </c>
      <c r="D91" s="35">
        <v>94</v>
      </c>
    </row>
    <row r="92" spans="1:4" x14ac:dyDescent="0.25">
      <c r="A92" s="26" t="s">
        <v>7</v>
      </c>
      <c r="B92" s="36">
        <v>80</v>
      </c>
      <c r="C92" s="36">
        <v>86</v>
      </c>
      <c r="D92" s="36">
        <v>90</v>
      </c>
    </row>
    <row r="93" spans="1:4" x14ac:dyDescent="0.25">
      <c r="A93" s="26" t="s">
        <v>41</v>
      </c>
      <c r="B93" s="36">
        <v>82</v>
      </c>
      <c r="C93" s="36">
        <v>85</v>
      </c>
      <c r="D93" s="36">
        <v>91</v>
      </c>
    </row>
    <row r="94" spans="1:4" ht="13" thickBot="1" x14ac:dyDescent="0.3">
      <c r="A94" s="27" t="s">
        <v>40</v>
      </c>
      <c r="B94" s="36">
        <v>77</v>
      </c>
      <c r="C94" s="36">
        <v>83</v>
      </c>
      <c r="D94" s="36">
        <v>89</v>
      </c>
    </row>
    <row r="95" spans="1:4" ht="13.5" thickBot="1" x14ac:dyDescent="0.35">
      <c r="A95" s="17" t="s">
        <v>42</v>
      </c>
      <c r="B95" s="16"/>
      <c r="C95" s="16"/>
      <c r="D95" s="16"/>
    </row>
    <row r="96" spans="1:4" x14ac:dyDescent="0.25">
      <c r="A96" s="20" t="s">
        <v>43</v>
      </c>
      <c r="B96" s="36">
        <v>81</v>
      </c>
      <c r="C96" s="36">
        <v>84.5</v>
      </c>
      <c r="D96" s="36">
        <v>89</v>
      </c>
    </row>
    <row r="97" spans="1:4" x14ac:dyDescent="0.25">
      <c r="A97" s="40" t="s">
        <v>72</v>
      </c>
      <c r="B97" s="36">
        <v>83</v>
      </c>
      <c r="C97" s="36">
        <v>87</v>
      </c>
      <c r="D97" s="36">
        <v>90</v>
      </c>
    </row>
    <row r="98" spans="1:4" ht="13" thickBot="1" x14ac:dyDescent="0.3">
      <c r="A98" s="39" t="s">
        <v>73</v>
      </c>
      <c r="B98" s="36">
        <v>80</v>
      </c>
      <c r="C98" s="36">
        <v>85.5</v>
      </c>
      <c r="D98" s="36">
        <v>93</v>
      </c>
    </row>
    <row r="99" spans="1:4" ht="13.5" thickBot="1" x14ac:dyDescent="0.35">
      <c r="A99" s="17" t="s">
        <v>8</v>
      </c>
      <c r="B99" s="16"/>
      <c r="C99" s="16"/>
      <c r="D99" s="16"/>
    </row>
    <row r="100" spans="1:4" x14ac:dyDescent="0.25">
      <c r="A100" s="20" t="s">
        <v>44</v>
      </c>
      <c r="B100" s="36">
        <v>69</v>
      </c>
      <c r="C100" s="36">
        <v>79</v>
      </c>
      <c r="D100" s="36">
        <v>86</v>
      </c>
    </row>
    <row r="101" spans="1:4" x14ac:dyDescent="0.25">
      <c r="A101" s="26" t="s">
        <v>45</v>
      </c>
      <c r="B101" s="36">
        <v>68</v>
      </c>
      <c r="C101" s="36">
        <v>81</v>
      </c>
      <c r="D101" s="36">
        <v>91</v>
      </c>
    </row>
    <row r="102" spans="1:4" x14ac:dyDescent="0.25">
      <c r="A102" s="26" t="s">
        <v>46</v>
      </c>
      <c r="B102" s="36">
        <v>68</v>
      </c>
      <c r="C102" s="36">
        <v>76.5</v>
      </c>
      <c r="D102" s="36">
        <v>82</v>
      </c>
    </row>
    <row r="103" spans="1:4" ht="13" thickBot="1" x14ac:dyDescent="0.3">
      <c r="A103" s="34" t="s">
        <v>49</v>
      </c>
      <c r="B103" s="36">
        <v>73</v>
      </c>
      <c r="C103" s="36">
        <v>82</v>
      </c>
      <c r="D103" s="36">
        <v>88</v>
      </c>
    </row>
    <row r="104" spans="1:4" ht="13.5" thickBot="1" x14ac:dyDescent="0.35">
      <c r="A104" s="17" t="s">
        <v>9</v>
      </c>
      <c r="B104" s="16"/>
      <c r="C104" s="16"/>
      <c r="D104" s="16"/>
    </row>
    <row r="105" spans="1:4" x14ac:dyDescent="0.25">
      <c r="A105" s="38" t="s">
        <v>47</v>
      </c>
      <c r="B105" s="36">
        <v>85</v>
      </c>
      <c r="C105" s="36">
        <v>87</v>
      </c>
      <c r="D105" s="36">
        <v>95</v>
      </c>
    </row>
    <row r="106" spans="1:4" x14ac:dyDescent="0.25">
      <c r="A106" s="26" t="s">
        <v>48</v>
      </c>
      <c r="B106" s="36">
        <v>75</v>
      </c>
      <c r="C106" s="36">
        <v>83.5</v>
      </c>
      <c r="D106" s="36">
        <v>88</v>
      </c>
    </row>
    <row r="107" spans="1:4" ht="13" thickBot="1" x14ac:dyDescent="0.3">
      <c r="A107" s="27" t="s">
        <v>50</v>
      </c>
      <c r="B107" s="36">
        <v>76</v>
      </c>
      <c r="C107" s="36">
        <v>80.5</v>
      </c>
      <c r="D107" s="36">
        <v>89</v>
      </c>
    </row>
    <row r="108" spans="1:4" ht="13.5" thickBot="1" x14ac:dyDescent="0.35">
      <c r="A108" s="17" t="s">
        <v>10</v>
      </c>
      <c r="B108" s="16"/>
      <c r="C108" s="16"/>
      <c r="D108" s="16"/>
    </row>
    <row r="109" spans="1:4" x14ac:dyDescent="0.25">
      <c r="A109" s="20" t="s">
        <v>51</v>
      </c>
      <c r="B109" s="36">
        <v>56</v>
      </c>
      <c r="C109" s="36">
        <v>68.5</v>
      </c>
      <c r="D109" s="36">
        <v>79</v>
      </c>
    </row>
    <row r="110" spans="1:4" x14ac:dyDescent="0.25">
      <c r="A110" s="26" t="s">
        <v>52</v>
      </c>
      <c r="B110" s="36">
        <v>75</v>
      </c>
      <c r="C110" s="36">
        <v>80.5</v>
      </c>
      <c r="D110" s="36">
        <v>87</v>
      </c>
    </row>
    <row r="111" spans="1:4" ht="13" thickBot="1" x14ac:dyDescent="0.3">
      <c r="A111" s="27" t="s">
        <v>53</v>
      </c>
      <c r="B111" s="36">
        <v>71</v>
      </c>
      <c r="C111" s="36">
        <v>78</v>
      </c>
      <c r="D111" s="36">
        <v>87</v>
      </c>
    </row>
    <row r="112" spans="1:4" ht="13.5" thickBot="1" x14ac:dyDescent="0.35">
      <c r="A112" s="17" t="s">
        <v>11</v>
      </c>
      <c r="B112" s="16"/>
      <c r="C112" s="16"/>
      <c r="D112" s="16"/>
    </row>
    <row r="113" spans="1:4" x14ac:dyDescent="0.25">
      <c r="A113" s="20" t="s">
        <v>54</v>
      </c>
      <c r="B113" s="36">
        <v>76</v>
      </c>
      <c r="C113" s="36">
        <v>83</v>
      </c>
      <c r="D113" s="36">
        <v>90</v>
      </c>
    </row>
    <row r="114" spans="1:4" x14ac:dyDescent="0.25">
      <c r="A114" s="40" t="s">
        <v>71</v>
      </c>
      <c r="B114" s="36">
        <v>77</v>
      </c>
      <c r="C114" s="36">
        <v>85</v>
      </c>
      <c r="D114" s="36">
        <v>90</v>
      </c>
    </row>
    <row r="115" spans="1:4" ht="25.5" thickBot="1" x14ac:dyDescent="0.3">
      <c r="A115" s="39" t="s">
        <v>70</v>
      </c>
      <c r="B115" s="36">
        <v>76</v>
      </c>
      <c r="C115" s="36">
        <v>86.5</v>
      </c>
      <c r="D115" s="36">
        <v>89</v>
      </c>
    </row>
    <row r="116" spans="1:4" ht="13.5" thickBot="1" x14ac:dyDescent="0.35">
      <c r="A116" s="17" t="s">
        <v>55</v>
      </c>
      <c r="B116" s="16"/>
      <c r="C116" s="16"/>
      <c r="D116" s="16"/>
    </row>
    <row r="117" spans="1:4" x14ac:dyDescent="0.25">
      <c r="A117" s="20" t="s">
        <v>56</v>
      </c>
      <c r="B117" s="36">
        <v>68</v>
      </c>
      <c r="C117" s="36">
        <v>76</v>
      </c>
      <c r="D117" s="36">
        <v>84</v>
      </c>
    </row>
    <row r="118" spans="1:4" ht="13" thickBot="1" x14ac:dyDescent="0.3">
      <c r="A118" s="39" t="s">
        <v>69</v>
      </c>
      <c r="B118" s="36">
        <v>82</v>
      </c>
      <c r="C118" s="36">
        <v>88.5</v>
      </c>
      <c r="D118" s="36">
        <v>92</v>
      </c>
    </row>
    <row r="119" spans="1:4" ht="13.5" thickBot="1" x14ac:dyDescent="0.35">
      <c r="A119" s="17" t="s">
        <v>58</v>
      </c>
      <c r="B119" s="16"/>
      <c r="C119" s="16"/>
      <c r="D119" s="16"/>
    </row>
    <row r="120" spans="1:4" x14ac:dyDescent="0.25">
      <c r="A120" s="20" t="s">
        <v>57</v>
      </c>
      <c r="B120" s="36">
        <v>74</v>
      </c>
      <c r="C120" s="36">
        <v>85</v>
      </c>
      <c r="D120" s="36">
        <v>90</v>
      </c>
    </row>
    <row r="121" spans="1:4" x14ac:dyDescent="0.25">
      <c r="A121" s="26" t="s">
        <v>60</v>
      </c>
      <c r="B121" s="36">
        <v>72</v>
      </c>
      <c r="C121" s="36">
        <v>80.5</v>
      </c>
      <c r="D121" s="36">
        <v>87</v>
      </c>
    </row>
    <row r="122" spans="1:4" ht="13" thickBot="1" x14ac:dyDescent="0.3">
      <c r="A122" s="26" t="s">
        <v>59</v>
      </c>
      <c r="B122" s="36">
        <v>54</v>
      </c>
      <c r="C122" s="36">
        <v>66.5</v>
      </c>
      <c r="D122" s="36">
        <v>73</v>
      </c>
    </row>
    <row r="123" spans="1:4" ht="13.5" thickBot="1" x14ac:dyDescent="0.35">
      <c r="A123" s="17" t="s">
        <v>371</v>
      </c>
      <c r="B123" s="16"/>
      <c r="C123" s="16"/>
      <c r="D123" s="16"/>
    </row>
    <row r="124" spans="1:4" ht="13" thickBot="1" x14ac:dyDescent="0.3">
      <c r="A124" s="39" t="s">
        <v>68</v>
      </c>
      <c r="B124" s="36">
        <v>49</v>
      </c>
      <c r="C124" s="36">
        <v>60</v>
      </c>
      <c r="D124" s="36">
        <v>67</v>
      </c>
    </row>
    <row r="125" spans="1:4" ht="13.5" thickBot="1" x14ac:dyDescent="0.35">
      <c r="A125" s="17" t="s">
        <v>12</v>
      </c>
      <c r="B125" s="16"/>
      <c r="C125" s="16"/>
      <c r="D125" s="16"/>
    </row>
    <row r="126" spans="1:4" ht="13" thickBot="1" x14ac:dyDescent="0.3">
      <c r="A126" s="13" t="s">
        <v>61</v>
      </c>
      <c r="B126" s="37">
        <v>77</v>
      </c>
      <c r="C126" s="37">
        <v>85</v>
      </c>
      <c r="D126" s="37">
        <v>89</v>
      </c>
    </row>
    <row r="127" spans="1:4" ht="13" x14ac:dyDescent="0.3">
      <c r="A127" s="72"/>
      <c r="B127" s="72"/>
      <c r="C127" s="72"/>
      <c r="D127" s="72"/>
    </row>
    <row r="128" spans="1:4" ht="13.5" thickBot="1" x14ac:dyDescent="0.35">
      <c r="A128" s="72" t="s">
        <v>535</v>
      </c>
    </row>
    <row r="129" spans="1:4" ht="12.75" customHeight="1" x14ac:dyDescent="0.3">
      <c r="A129" s="69"/>
      <c r="B129" s="117" t="s">
        <v>523</v>
      </c>
      <c r="C129" s="117"/>
      <c r="D129" s="117"/>
    </row>
    <row r="130" spans="1:4" ht="26.5" thickBot="1" x14ac:dyDescent="0.35">
      <c r="A130" s="70" t="s">
        <v>4</v>
      </c>
      <c r="B130" s="71" t="s">
        <v>521</v>
      </c>
      <c r="C130" s="71" t="s">
        <v>524</v>
      </c>
      <c r="D130" s="71" t="s">
        <v>522</v>
      </c>
    </row>
    <row r="131" spans="1:4" ht="13.5" thickBot="1" x14ac:dyDescent="0.35">
      <c r="A131" s="17" t="s">
        <v>5</v>
      </c>
      <c r="B131" s="88"/>
      <c r="C131" s="88"/>
      <c r="D131" s="88"/>
    </row>
    <row r="132" spans="1:4" x14ac:dyDescent="0.25">
      <c r="A132" s="20" t="s">
        <v>6</v>
      </c>
      <c r="B132" s="35">
        <v>86</v>
      </c>
      <c r="C132" s="35">
        <v>90</v>
      </c>
      <c r="D132" s="35">
        <v>97</v>
      </c>
    </row>
    <row r="133" spans="1:4" x14ac:dyDescent="0.25">
      <c r="A133" s="26" t="s">
        <v>7</v>
      </c>
      <c r="B133" s="36">
        <v>78</v>
      </c>
      <c r="C133" s="36">
        <v>82</v>
      </c>
      <c r="D133" s="36">
        <v>93</v>
      </c>
    </row>
    <row r="134" spans="1:4" x14ac:dyDescent="0.25">
      <c r="A134" s="26" t="s">
        <v>41</v>
      </c>
      <c r="B134" s="36">
        <v>81</v>
      </c>
      <c r="C134" s="36">
        <v>86</v>
      </c>
      <c r="D134" s="36">
        <v>88</v>
      </c>
    </row>
    <row r="135" spans="1:4" ht="13" thickBot="1" x14ac:dyDescent="0.3">
      <c r="A135" s="27" t="s">
        <v>40</v>
      </c>
      <c r="B135" s="36">
        <v>79</v>
      </c>
      <c r="C135" s="36">
        <v>83</v>
      </c>
      <c r="D135" s="36">
        <v>88</v>
      </c>
    </row>
    <row r="136" spans="1:4" ht="13.5" thickBot="1" x14ac:dyDescent="0.35">
      <c r="A136" s="17" t="s">
        <v>42</v>
      </c>
      <c r="B136" s="16"/>
      <c r="C136" s="16"/>
      <c r="D136" s="16"/>
    </row>
    <row r="137" spans="1:4" x14ac:dyDescent="0.25">
      <c r="A137" s="20" t="s">
        <v>43</v>
      </c>
      <c r="B137" s="36">
        <v>80</v>
      </c>
      <c r="C137" s="36">
        <v>83</v>
      </c>
      <c r="D137" s="36">
        <v>88</v>
      </c>
    </row>
    <row r="138" spans="1:4" x14ac:dyDescent="0.25">
      <c r="A138" s="40" t="s">
        <v>72</v>
      </c>
      <c r="B138" s="36">
        <v>83</v>
      </c>
      <c r="C138" s="36">
        <v>86</v>
      </c>
      <c r="D138" s="36">
        <v>91</v>
      </c>
    </row>
    <row r="139" spans="1:4" ht="13" thickBot="1" x14ac:dyDescent="0.3">
      <c r="A139" s="39" t="s">
        <v>73</v>
      </c>
      <c r="B139" s="36">
        <v>78</v>
      </c>
      <c r="C139" s="36">
        <v>88</v>
      </c>
      <c r="D139" s="36">
        <v>95</v>
      </c>
    </row>
    <row r="140" spans="1:4" ht="13.5" thickBot="1" x14ac:dyDescent="0.35">
      <c r="A140" s="17" t="s">
        <v>8</v>
      </c>
      <c r="B140" s="16"/>
      <c r="C140" s="16"/>
      <c r="D140" s="16"/>
    </row>
    <row r="141" spans="1:4" x14ac:dyDescent="0.25">
      <c r="A141" s="20" t="s">
        <v>44</v>
      </c>
      <c r="B141" s="36">
        <v>68</v>
      </c>
      <c r="C141" s="36">
        <v>76</v>
      </c>
      <c r="D141" s="36">
        <v>86</v>
      </c>
    </row>
    <row r="142" spans="1:4" x14ac:dyDescent="0.25">
      <c r="A142" s="26" t="s">
        <v>45</v>
      </c>
      <c r="B142" s="36">
        <v>68</v>
      </c>
      <c r="C142" s="36">
        <v>83</v>
      </c>
      <c r="D142" s="36">
        <v>89</v>
      </c>
    </row>
    <row r="143" spans="1:4" x14ac:dyDescent="0.25">
      <c r="A143" s="26" t="s">
        <v>46</v>
      </c>
      <c r="B143" s="36">
        <v>61</v>
      </c>
      <c r="C143" s="36">
        <v>73</v>
      </c>
      <c r="D143" s="36">
        <v>82</v>
      </c>
    </row>
    <row r="144" spans="1:4" ht="13" thickBot="1" x14ac:dyDescent="0.3">
      <c r="A144" s="34" t="s">
        <v>49</v>
      </c>
      <c r="B144" s="36">
        <v>65</v>
      </c>
      <c r="C144" s="36">
        <v>78</v>
      </c>
      <c r="D144" s="36">
        <v>86</v>
      </c>
    </row>
    <row r="145" spans="1:4" ht="13.5" thickBot="1" x14ac:dyDescent="0.35">
      <c r="A145" s="17" t="s">
        <v>9</v>
      </c>
      <c r="B145" s="16"/>
      <c r="C145" s="16"/>
      <c r="D145" s="16"/>
    </row>
    <row r="146" spans="1:4" x14ac:dyDescent="0.25">
      <c r="A146" s="38" t="s">
        <v>47</v>
      </c>
      <c r="B146" s="36">
        <v>85</v>
      </c>
      <c r="C146" s="36">
        <v>88</v>
      </c>
      <c r="D146" s="36">
        <v>95</v>
      </c>
    </row>
    <row r="147" spans="1:4" x14ac:dyDescent="0.25">
      <c r="A147" s="26" t="s">
        <v>48</v>
      </c>
      <c r="B147" s="36">
        <v>73</v>
      </c>
      <c r="C147" s="36">
        <v>86</v>
      </c>
      <c r="D147" s="36">
        <v>93</v>
      </c>
    </row>
    <row r="148" spans="1:4" ht="13" thickBot="1" x14ac:dyDescent="0.3">
      <c r="A148" s="27" t="s">
        <v>50</v>
      </c>
      <c r="B148" s="36">
        <v>66</v>
      </c>
      <c r="C148" s="36">
        <v>83</v>
      </c>
      <c r="D148" s="36">
        <v>88</v>
      </c>
    </row>
    <row r="149" spans="1:4" ht="13.5" thickBot="1" x14ac:dyDescent="0.35">
      <c r="A149" s="17" t="s">
        <v>10</v>
      </c>
      <c r="B149" s="16"/>
      <c r="C149" s="16"/>
      <c r="D149" s="16"/>
    </row>
    <row r="150" spans="1:4" x14ac:dyDescent="0.25">
      <c r="A150" s="20" t="s">
        <v>51</v>
      </c>
      <c r="B150" s="36">
        <v>67</v>
      </c>
      <c r="C150" s="36">
        <v>69</v>
      </c>
      <c r="D150" s="36">
        <v>80</v>
      </c>
    </row>
    <row r="151" spans="1:4" x14ac:dyDescent="0.25">
      <c r="A151" s="26" t="s">
        <v>52</v>
      </c>
      <c r="B151" s="36">
        <v>77</v>
      </c>
      <c r="C151" s="36">
        <v>81</v>
      </c>
      <c r="D151" s="36">
        <v>90</v>
      </c>
    </row>
    <row r="152" spans="1:4" ht="13" thickBot="1" x14ac:dyDescent="0.3">
      <c r="A152" s="27" t="s">
        <v>53</v>
      </c>
      <c r="B152" s="36">
        <v>70</v>
      </c>
      <c r="C152" s="36">
        <v>78</v>
      </c>
      <c r="D152" s="36">
        <v>84</v>
      </c>
    </row>
    <row r="153" spans="1:4" ht="13.5" thickBot="1" x14ac:dyDescent="0.35">
      <c r="A153" s="17" t="s">
        <v>11</v>
      </c>
      <c r="B153" s="16"/>
      <c r="C153" s="16"/>
      <c r="D153" s="16"/>
    </row>
    <row r="154" spans="1:4" x14ac:dyDescent="0.25">
      <c r="A154" s="20" t="s">
        <v>54</v>
      </c>
      <c r="B154" s="36">
        <v>81</v>
      </c>
      <c r="C154" s="36">
        <v>85</v>
      </c>
      <c r="D154" s="36">
        <v>88</v>
      </c>
    </row>
    <row r="155" spans="1:4" x14ac:dyDescent="0.25">
      <c r="A155" s="40" t="s">
        <v>71</v>
      </c>
      <c r="B155" s="36">
        <v>73</v>
      </c>
      <c r="C155" s="36">
        <v>82</v>
      </c>
      <c r="D155" s="36">
        <v>94</v>
      </c>
    </row>
    <row r="156" spans="1:4" ht="25.5" thickBot="1" x14ac:dyDescent="0.3">
      <c r="A156" s="39" t="s">
        <v>70</v>
      </c>
      <c r="B156" s="36">
        <v>80</v>
      </c>
      <c r="C156" s="36">
        <v>88</v>
      </c>
      <c r="D156" s="36">
        <v>92</v>
      </c>
    </row>
    <row r="157" spans="1:4" ht="13.5" thickBot="1" x14ac:dyDescent="0.35">
      <c r="A157" s="17" t="s">
        <v>55</v>
      </c>
      <c r="B157" s="16"/>
      <c r="C157" s="16"/>
      <c r="D157" s="16"/>
    </row>
    <row r="158" spans="1:4" x14ac:dyDescent="0.25">
      <c r="A158" s="20" t="s">
        <v>56</v>
      </c>
      <c r="B158" s="36">
        <v>63</v>
      </c>
      <c r="C158" s="36">
        <v>75</v>
      </c>
      <c r="D158" s="36">
        <v>82</v>
      </c>
    </row>
    <row r="159" spans="1:4" ht="13" thickBot="1" x14ac:dyDescent="0.3">
      <c r="A159" s="39" t="s">
        <v>69</v>
      </c>
      <c r="B159" s="36">
        <v>84</v>
      </c>
      <c r="C159" s="36">
        <v>92</v>
      </c>
      <c r="D159" s="36">
        <v>97</v>
      </c>
    </row>
    <row r="160" spans="1:4" ht="13.5" thickBot="1" x14ac:dyDescent="0.35">
      <c r="A160" s="17" t="s">
        <v>58</v>
      </c>
      <c r="B160" s="16"/>
      <c r="C160" s="16"/>
      <c r="D160" s="16"/>
    </row>
    <row r="161" spans="1:4" x14ac:dyDescent="0.25">
      <c r="A161" s="20" t="s">
        <v>57</v>
      </c>
      <c r="B161" s="36">
        <v>77</v>
      </c>
      <c r="C161" s="36">
        <v>83</v>
      </c>
      <c r="D161" s="36">
        <v>93</v>
      </c>
    </row>
    <row r="162" spans="1:4" x14ac:dyDescent="0.25">
      <c r="A162" s="26" t="s">
        <v>60</v>
      </c>
      <c r="B162" s="36">
        <v>68</v>
      </c>
      <c r="C162" s="36">
        <v>81</v>
      </c>
      <c r="D162" s="36">
        <v>86</v>
      </c>
    </row>
    <row r="163" spans="1:4" ht="13" thickBot="1" x14ac:dyDescent="0.3">
      <c r="A163" s="26" t="s">
        <v>59</v>
      </c>
      <c r="B163" s="36">
        <v>56</v>
      </c>
      <c r="C163" s="36">
        <v>63</v>
      </c>
      <c r="D163" s="36">
        <v>82</v>
      </c>
    </row>
    <row r="164" spans="1:4" ht="13.5" thickBot="1" x14ac:dyDescent="0.35">
      <c r="A164" s="17" t="s">
        <v>371</v>
      </c>
      <c r="B164" s="16"/>
      <c r="C164" s="16"/>
      <c r="D164" s="16"/>
    </row>
    <row r="165" spans="1:4" ht="13" thickBot="1" x14ac:dyDescent="0.3">
      <c r="A165" s="39" t="s">
        <v>68</v>
      </c>
      <c r="B165" s="36">
        <v>52</v>
      </c>
      <c r="C165" s="36">
        <v>56</v>
      </c>
      <c r="D165" s="36">
        <v>76</v>
      </c>
    </row>
    <row r="166" spans="1:4" ht="13.5" thickBot="1" x14ac:dyDescent="0.35">
      <c r="A166" s="17" t="s">
        <v>12</v>
      </c>
      <c r="B166" s="16"/>
      <c r="C166" s="16"/>
      <c r="D166" s="16"/>
    </row>
    <row r="167" spans="1:4" ht="13" thickBot="1" x14ac:dyDescent="0.3">
      <c r="A167" s="13" t="s">
        <v>61</v>
      </c>
      <c r="B167" s="37">
        <v>81</v>
      </c>
      <c r="C167" s="37">
        <v>86</v>
      </c>
      <c r="D167" s="37">
        <v>95</v>
      </c>
    </row>
    <row r="168" spans="1:4" ht="13" x14ac:dyDescent="0.3">
      <c r="A168" s="72"/>
      <c r="B168" s="72"/>
      <c r="C168" s="72"/>
      <c r="D168" s="72"/>
    </row>
    <row r="169" spans="1:4" ht="13.5" thickBot="1" x14ac:dyDescent="0.35">
      <c r="A169" s="72" t="s">
        <v>937</v>
      </c>
    </row>
    <row r="170" spans="1:4" ht="12.75" customHeight="1" x14ac:dyDescent="0.3">
      <c r="A170" s="69"/>
      <c r="B170" s="117" t="s">
        <v>523</v>
      </c>
      <c r="C170" s="117"/>
      <c r="D170" s="117"/>
    </row>
    <row r="171" spans="1:4" ht="26.5" thickBot="1" x14ac:dyDescent="0.35">
      <c r="A171" s="70" t="s">
        <v>4</v>
      </c>
      <c r="B171" s="71" t="s">
        <v>521</v>
      </c>
      <c r="C171" s="71" t="s">
        <v>524</v>
      </c>
      <c r="D171" s="71" t="s">
        <v>522</v>
      </c>
    </row>
    <row r="172" spans="1:4" ht="13.5" thickBot="1" x14ac:dyDescent="0.35">
      <c r="A172" s="17" t="s">
        <v>5</v>
      </c>
      <c r="B172" s="88"/>
      <c r="C172" s="88"/>
      <c r="D172" s="88"/>
    </row>
    <row r="173" spans="1:4" x14ac:dyDescent="0.25">
      <c r="A173" s="20" t="s">
        <v>6</v>
      </c>
      <c r="B173" s="35">
        <v>83</v>
      </c>
      <c r="C173" s="35">
        <v>89</v>
      </c>
      <c r="D173" s="35">
        <v>94</v>
      </c>
    </row>
    <row r="174" spans="1:4" x14ac:dyDescent="0.25">
      <c r="A174" s="26" t="s">
        <v>7</v>
      </c>
      <c r="B174" s="36">
        <v>78</v>
      </c>
      <c r="C174" s="36">
        <v>84</v>
      </c>
      <c r="D174" s="36">
        <v>91</v>
      </c>
    </row>
    <row r="175" spans="1:4" x14ac:dyDescent="0.25">
      <c r="A175" s="26" t="s">
        <v>41</v>
      </c>
      <c r="B175" s="36">
        <v>75</v>
      </c>
      <c r="C175" s="36">
        <v>84</v>
      </c>
      <c r="D175" s="36">
        <v>90</v>
      </c>
    </row>
    <row r="176" spans="1:4" ht="13" thickBot="1" x14ac:dyDescent="0.3">
      <c r="A176" s="27" t="s">
        <v>40</v>
      </c>
      <c r="B176" s="36">
        <v>75</v>
      </c>
      <c r="C176" s="36">
        <v>81</v>
      </c>
      <c r="D176" s="36">
        <v>89</v>
      </c>
    </row>
    <row r="177" spans="1:5" ht="13.5" thickBot="1" x14ac:dyDescent="0.35">
      <c r="A177" s="17" t="s">
        <v>42</v>
      </c>
      <c r="B177" s="16"/>
      <c r="C177" s="16"/>
      <c r="D177" s="16"/>
    </row>
    <row r="178" spans="1:5" x14ac:dyDescent="0.25">
      <c r="A178" s="20" t="s">
        <v>43</v>
      </c>
      <c r="B178" s="36">
        <v>76</v>
      </c>
      <c r="C178" s="36">
        <v>84</v>
      </c>
      <c r="D178" s="36">
        <v>89</v>
      </c>
    </row>
    <row r="179" spans="1:5" x14ac:dyDescent="0.25">
      <c r="A179" s="40" t="s">
        <v>72</v>
      </c>
      <c r="B179" s="36">
        <v>78</v>
      </c>
      <c r="C179" s="36">
        <v>85</v>
      </c>
      <c r="D179" s="36">
        <v>91</v>
      </c>
    </row>
    <row r="180" spans="1:5" ht="13" thickBot="1" x14ac:dyDescent="0.3">
      <c r="A180" s="39" t="s">
        <v>73</v>
      </c>
      <c r="B180" s="36">
        <v>75</v>
      </c>
      <c r="C180" s="36">
        <v>83</v>
      </c>
      <c r="D180" s="36">
        <v>91</v>
      </c>
    </row>
    <row r="181" spans="1:5" ht="13.5" thickBot="1" x14ac:dyDescent="0.35">
      <c r="A181" s="17" t="s">
        <v>8</v>
      </c>
      <c r="B181" s="16"/>
      <c r="C181" s="16"/>
      <c r="D181" s="16"/>
    </row>
    <row r="182" spans="1:5" x14ac:dyDescent="0.25">
      <c r="A182" s="20" t="s">
        <v>44</v>
      </c>
      <c r="B182" s="36">
        <v>63</v>
      </c>
      <c r="C182" s="36">
        <v>74</v>
      </c>
      <c r="D182" s="36">
        <v>85</v>
      </c>
    </row>
    <row r="183" spans="1:5" x14ac:dyDescent="0.25">
      <c r="A183" s="26" t="s">
        <v>45</v>
      </c>
      <c r="B183" s="36">
        <v>65</v>
      </c>
      <c r="C183" s="36">
        <v>74</v>
      </c>
      <c r="D183" s="36">
        <v>86</v>
      </c>
    </row>
    <row r="184" spans="1:5" x14ac:dyDescent="0.25">
      <c r="A184" s="26" t="s">
        <v>46</v>
      </c>
      <c r="B184" s="36">
        <v>62</v>
      </c>
      <c r="C184" s="36">
        <v>74</v>
      </c>
      <c r="D184" s="36">
        <v>85</v>
      </c>
    </row>
    <row r="185" spans="1:5" ht="13" thickBot="1" x14ac:dyDescent="0.3">
      <c r="A185" s="34" t="s">
        <v>49</v>
      </c>
      <c r="B185" s="36">
        <v>66</v>
      </c>
      <c r="C185" s="36">
        <v>77</v>
      </c>
      <c r="D185" s="36">
        <v>88</v>
      </c>
    </row>
    <row r="186" spans="1:5" ht="13.5" thickBot="1" x14ac:dyDescent="0.35">
      <c r="A186" s="17" t="s">
        <v>9</v>
      </c>
      <c r="B186" s="16"/>
      <c r="C186" s="16"/>
      <c r="D186" s="16"/>
    </row>
    <row r="187" spans="1:5" x14ac:dyDescent="0.25">
      <c r="A187" s="38" t="s">
        <v>47</v>
      </c>
      <c r="B187" s="36">
        <v>79</v>
      </c>
      <c r="C187" s="36">
        <v>86</v>
      </c>
      <c r="D187" s="36">
        <v>92</v>
      </c>
    </row>
    <row r="188" spans="1:5" x14ac:dyDescent="0.25">
      <c r="A188" s="26" t="s">
        <v>48</v>
      </c>
      <c r="B188" s="36">
        <v>72</v>
      </c>
      <c r="C188" s="36">
        <v>80</v>
      </c>
      <c r="D188" s="36">
        <v>88</v>
      </c>
    </row>
    <row r="189" spans="1:5" ht="12.75" customHeight="1" thickBot="1" x14ac:dyDescent="0.3">
      <c r="A189" s="27" t="s">
        <v>50</v>
      </c>
      <c r="B189" s="36">
        <v>69</v>
      </c>
      <c r="C189" s="36">
        <v>77</v>
      </c>
      <c r="D189" s="36">
        <v>87</v>
      </c>
      <c r="E189" s="73"/>
    </row>
    <row r="190" spans="1:5" ht="12.75" customHeight="1" thickBot="1" x14ac:dyDescent="0.35">
      <c r="A190" s="17" t="s">
        <v>10</v>
      </c>
      <c r="B190" s="16"/>
      <c r="C190" s="16"/>
      <c r="D190" s="16"/>
      <c r="E190" s="73"/>
    </row>
    <row r="191" spans="1:5" x14ac:dyDescent="0.25">
      <c r="A191" s="20" t="s">
        <v>51</v>
      </c>
      <c r="B191" s="36">
        <v>49</v>
      </c>
      <c r="C191" s="36">
        <v>67</v>
      </c>
      <c r="D191" s="36">
        <v>78</v>
      </c>
      <c r="E191" s="74"/>
    </row>
    <row r="192" spans="1:5" x14ac:dyDescent="0.25">
      <c r="A192" s="26" t="s">
        <v>52</v>
      </c>
      <c r="B192" s="36">
        <v>69</v>
      </c>
      <c r="C192" s="36">
        <v>79</v>
      </c>
      <c r="D192" s="36">
        <v>88</v>
      </c>
      <c r="E192" s="75"/>
    </row>
    <row r="193" spans="1:5" ht="13" thickBot="1" x14ac:dyDescent="0.3">
      <c r="A193" s="27" t="s">
        <v>53</v>
      </c>
      <c r="B193" s="36">
        <v>63</v>
      </c>
      <c r="C193" s="36">
        <v>75</v>
      </c>
      <c r="D193" s="36">
        <v>83</v>
      </c>
      <c r="E193" s="75"/>
    </row>
    <row r="194" spans="1:5" ht="13.5" thickBot="1" x14ac:dyDescent="0.35">
      <c r="A194" s="17" t="s">
        <v>11</v>
      </c>
      <c r="B194" s="16"/>
      <c r="C194" s="16"/>
      <c r="D194" s="16"/>
      <c r="E194" s="75"/>
    </row>
    <row r="195" spans="1:5" x14ac:dyDescent="0.25">
      <c r="A195" s="20" t="s">
        <v>54</v>
      </c>
      <c r="B195" s="36">
        <v>64</v>
      </c>
      <c r="C195" s="36">
        <v>82</v>
      </c>
      <c r="D195" s="36">
        <v>88</v>
      </c>
      <c r="E195" s="75"/>
    </row>
    <row r="196" spans="1:5" x14ac:dyDescent="0.25">
      <c r="A196" s="40" t="s">
        <v>71</v>
      </c>
      <c r="B196" s="36">
        <v>70</v>
      </c>
      <c r="C196" s="36">
        <v>86</v>
      </c>
      <c r="D196" s="36">
        <v>91</v>
      </c>
    </row>
    <row r="197" spans="1:5" ht="25.5" thickBot="1" x14ac:dyDescent="0.3">
      <c r="A197" s="39" t="s">
        <v>70</v>
      </c>
      <c r="B197" s="36">
        <v>75</v>
      </c>
      <c r="C197" s="36">
        <v>86</v>
      </c>
      <c r="D197" s="36">
        <v>90</v>
      </c>
    </row>
    <row r="198" spans="1:5" ht="13.5" thickBot="1" x14ac:dyDescent="0.35">
      <c r="A198" s="17" t="s">
        <v>55</v>
      </c>
      <c r="B198" s="16"/>
      <c r="C198" s="16"/>
      <c r="D198" s="16"/>
    </row>
    <row r="199" spans="1:5" x14ac:dyDescent="0.25">
      <c r="A199" s="20" t="s">
        <v>56</v>
      </c>
      <c r="B199" s="36">
        <v>62</v>
      </c>
      <c r="C199" s="36">
        <v>71</v>
      </c>
      <c r="D199" s="36">
        <v>83</v>
      </c>
    </row>
    <row r="200" spans="1:5" ht="13" thickBot="1" x14ac:dyDescent="0.3">
      <c r="A200" s="39" t="s">
        <v>69</v>
      </c>
      <c r="B200" s="36">
        <v>78</v>
      </c>
      <c r="C200" s="36">
        <v>86</v>
      </c>
      <c r="D200" s="36">
        <v>92</v>
      </c>
    </row>
    <row r="201" spans="1:5" ht="13.5" thickBot="1" x14ac:dyDescent="0.35">
      <c r="A201" s="17" t="s">
        <v>58</v>
      </c>
      <c r="B201" s="16"/>
      <c r="C201" s="16"/>
      <c r="D201" s="16"/>
    </row>
    <row r="202" spans="1:5" x14ac:dyDescent="0.25">
      <c r="A202" s="20" t="s">
        <v>57</v>
      </c>
      <c r="B202" s="36">
        <v>74</v>
      </c>
      <c r="C202" s="36">
        <v>85</v>
      </c>
      <c r="D202" s="36">
        <v>90</v>
      </c>
    </row>
    <row r="203" spans="1:5" x14ac:dyDescent="0.25">
      <c r="A203" s="26" t="s">
        <v>60</v>
      </c>
      <c r="B203" s="36">
        <v>67</v>
      </c>
      <c r="C203" s="36">
        <v>77</v>
      </c>
      <c r="D203" s="36">
        <v>86</v>
      </c>
    </row>
    <row r="204" spans="1:5" ht="13" thickBot="1" x14ac:dyDescent="0.3">
      <c r="A204" s="26" t="s">
        <v>59</v>
      </c>
      <c r="B204" s="36">
        <v>50</v>
      </c>
      <c r="C204" s="36">
        <v>63</v>
      </c>
      <c r="D204" s="36">
        <v>76</v>
      </c>
    </row>
    <row r="205" spans="1:5" ht="13.5" thickBot="1" x14ac:dyDescent="0.35">
      <c r="A205" s="17" t="s">
        <v>371</v>
      </c>
      <c r="B205" s="16"/>
      <c r="C205" s="16"/>
      <c r="D205" s="16"/>
    </row>
    <row r="206" spans="1:5" ht="13" thickBot="1" x14ac:dyDescent="0.3">
      <c r="A206" s="39" t="s">
        <v>68</v>
      </c>
      <c r="B206" s="36">
        <v>44</v>
      </c>
      <c r="C206" s="36">
        <v>57</v>
      </c>
      <c r="D206" s="36">
        <v>71</v>
      </c>
    </row>
    <row r="207" spans="1:5" ht="13.5" thickBot="1" x14ac:dyDescent="0.35">
      <c r="A207" s="17" t="s">
        <v>12</v>
      </c>
      <c r="B207" s="16"/>
      <c r="C207" s="16"/>
      <c r="D207" s="16"/>
    </row>
    <row r="208" spans="1:5" ht="13" thickBot="1" x14ac:dyDescent="0.3">
      <c r="A208" s="13" t="s">
        <v>61</v>
      </c>
      <c r="B208" s="37">
        <v>72</v>
      </c>
      <c r="C208" s="37">
        <v>83</v>
      </c>
      <c r="D208" s="37">
        <v>89</v>
      </c>
    </row>
    <row r="210" spans="1:4" ht="13" x14ac:dyDescent="0.3">
      <c r="A210" s="68" t="s">
        <v>370</v>
      </c>
    </row>
    <row r="211" spans="1:4" x14ac:dyDescent="0.25">
      <c r="A211" s="112" t="s">
        <v>15</v>
      </c>
      <c r="B211" s="112"/>
      <c r="C211" s="112"/>
      <c r="D211" s="112"/>
    </row>
    <row r="212" spans="1:4" ht="25.5" customHeight="1" x14ac:dyDescent="0.25">
      <c r="A212" s="113" t="s">
        <v>527</v>
      </c>
      <c r="B212" s="113"/>
      <c r="C212" s="113"/>
      <c r="D212" s="113"/>
    </row>
    <row r="213" spans="1:4" x14ac:dyDescent="0.25">
      <c r="A213" s="111" t="s">
        <v>528</v>
      </c>
      <c r="B213" s="111"/>
      <c r="C213" s="111"/>
      <c r="D213" s="111"/>
    </row>
    <row r="214" spans="1:4" x14ac:dyDescent="0.25">
      <c r="A214" s="114" t="s">
        <v>529</v>
      </c>
      <c r="B214" s="114"/>
      <c r="C214" s="114"/>
      <c r="D214" s="114"/>
    </row>
    <row r="215" spans="1:4" x14ac:dyDescent="0.25">
      <c r="A215" s="114" t="s">
        <v>530</v>
      </c>
      <c r="B215" s="114"/>
      <c r="C215" s="114"/>
      <c r="D215" s="114"/>
    </row>
    <row r="216" spans="1:4" x14ac:dyDescent="0.25">
      <c r="A216" s="94" t="s">
        <v>1021</v>
      </c>
    </row>
  </sheetData>
  <mergeCells count="13">
    <mergeCell ref="A1:C1"/>
    <mergeCell ref="A2:E2"/>
    <mergeCell ref="A3:E3"/>
    <mergeCell ref="B170:D170"/>
    <mergeCell ref="B129:D129"/>
    <mergeCell ref="B47:D47"/>
    <mergeCell ref="B88:D88"/>
    <mergeCell ref="B6:D6"/>
    <mergeCell ref="A211:D211"/>
    <mergeCell ref="A212:D212"/>
    <mergeCell ref="A213:D213"/>
    <mergeCell ref="A214:D214"/>
    <mergeCell ref="A215:D215"/>
  </mergeCell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J36"/>
  <sheetViews>
    <sheetView workbookViewId="0"/>
  </sheetViews>
  <sheetFormatPr defaultRowHeight="12.5" x14ac:dyDescent="0.25"/>
  <cols>
    <col min="1" max="1" width="11.7265625" bestFit="1" customWidth="1"/>
  </cols>
  <sheetData>
    <row r="1" spans="1:10" x14ac:dyDescent="0.25">
      <c r="A1" s="12">
        <f>1</f>
        <v>1</v>
      </c>
      <c r="B1">
        <v>90</v>
      </c>
      <c r="C1">
        <v>88</v>
      </c>
      <c r="D1">
        <v>90</v>
      </c>
      <c r="E1">
        <v>88</v>
      </c>
      <c r="F1">
        <v>90</v>
      </c>
      <c r="G1">
        <v>88</v>
      </c>
      <c r="H1">
        <v>90</v>
      </c>
      <c r="I1">
        <v>88</v>
      </c>
      <c r="J1" s="12"/>
    </row>
    <row r="2" spans="1:10" x14ac:dyDescent="0.25">
      <c r="A2" s="12">
        <f>A1+1</f>
        <v>2</v>
      </c>
      <c r="B2">
        <v>84</v>
      </c>
      <c r="C2">
        <v>83</v>
      </c>
      <c r="D2">
        <v>83</v>
      </c>
      <c r="E2">
        <v>83</v>
      </c>
      <c r="F2">
        <v>84</v>
      </c>
      <c r="G2">
        <v>83</v>
      </c>
      <c r="H2">
        <v>83</v>
      </c>
      <c r="I2">
        <v>83</v>
      </c>
      <c r="J2" s="12"/>
    </row>
    <row r="3" spans="1:10" x14ac:dyDescent="0.25">
      <c r="A3" s="12">
        <f t="shared" ref="A3:A29" si="0">A2+1</f>
        <v>3</v>
      </c>
      <c r="B3">
        <v>88</v>
      </c>
      <c r="C3">
        <v>87</v>
      </c>
      <c r="D3">
        <v>88</v>
      </c>
      <c r="E3">
        <v>87</v>
      </c>
      <c r="F3">
        <v>88</v>
      </c>
      <c r="G3">
        <v>87</v>
      </c>
      <c r="H3">
        <v>88</v>
      </c>
      <c r="I3">
        <v>87</v>
      </c>
      <c r="J3" s="12"/>
    </row>
    <row r="4" spans="1:10" x14ac:dyDescent="0.25">
      <c r="A4" s="12">
        <f t="shared" si="0"/>
        <v>4</v>
      </c>
      <c r="B4">
        <v>85</v>
      </c>
      <c r="C4">
        <v>90</v>
      </c>
      <c r="D4">
        <v>86</v>
      </c>
      <c r="E4">
        <v>90</v>
      </c>
      <c r="F4">
        <v>85</v>
      </c>
      <c r="G4">
        <v>90</v>
      </c>
      <c r="H4">
        <v>86</v>
      </c>
      <c r="I4">
        <v>90</v>
      </c>
      <c r="J4" s="12"/>
    </row>
    <row r="5" spans="1:10" x14ac:dyDescent="0.25">
      <c r="A5" s="12">
        <f t="shared" si="0"/>
        <v>5</v>
      </c>
      <c r="B5">
        <v>77</v>
      </c>
      <c r="C5">
        <v>83</v>
      </c>
      <c r="D5">
        <v>77</v>
      </c>
      <c r="E5">
        <v>84</v>
      </c>
      <c r="F5">
        <v>77</v>
      </c>
      <c r="G5">
        <v>83</v>
      </c>
      <c r="H5">
        <v>77</v>
      </c>
      <c r="I5">
        <v>84</v>
      </c>
      <c r="J5" s="12"/>
    </row>
    <row r="6" spans="1:10" x14ac:dyDescent="0.25">
      <c r="A6" s="12">
        <f t="shared" si="0"/>
        <v>6</v>
      </c>
      <c r="B6">
        <v>77</v>
      </c>
      <c r="C6">
        <v>86</v>
      </c>
      <c r="D6">
        <v>77</v>
      </c>
      <c r="E6">
        <v>85</v>
      </c>
      <c r="F6">
        <v>77</v>
      </c>
      <c r="G6">
        <v>86</v>
      </c>
      <c r="H6">
        <v>77</v>
      </c>
      <c r="I6">
        <v>85</v>
      </c>
      <c r="J6" s="12"/>
    </row>
    <row r="7" spans="1:10" x14ac:dyDescent="0.25">
      <c r="A7" s="12">
        <f t="shared" si="0"/>
        <v>7</v>
      </c>
      <c r="B7">
        <v>70</v>
      </c>
      <c r="C7">
        <v>81</v>
      </c>
      <c r="D7">
        <v>71</v>
      </c>
      <c r="E7">
        <v>82</v>
      </c>
      <c r="F7">
        <v>70</v>
      </c>
      <c r="G7">
        <v>81</v>
      </c>
      <c r="H7">
        <v>71</v>
      </c>
      <c r="I7">
        <v>82</v>
      </c>
      <c r="J7" s="12"/>
    </row>
    <row r="8" spans="1:10" x14ac:dyDescent="0.25">
      <c r="A8" s="12">
        <f t="shared" si="0"/>
        <v>8</v>
      </c>
      <c r="B8">
        <v>72</v>
      </c>
      <c r="C8">
        <v>86</v>
      </c>
      <c r="D8">
        <v>72</v>
      </c>
      <c r="E8">
        <v>87</v>
      </c>
      <c r="F8">
        <v>72</v>
      </c>
      <c r="G8">
        <v>86</v>
      </c>
      <c r="H8">
        <v>72</v>
      </c>
      <c r="I8">
        <v>87</v>
      </c>
      <c r="J8" s="12"/>
    </row>
    <row r="9" spans="1:10" x14ac:dyDescent="0.25">
      <c r="A9" s="12">
        <f t="shared" si="0"/>
        <v>9</v>
      </c>
      <c r="B9">
        <v>68</v>
      </c>
      <c r="C9">
        <v>79</v>
      </c>
      <c r="D9">
        <v>68</v>
      </c>
      <c r="E9">
        <v>79</v>
      </c>
      <c r="F9">
        <v>68</v>
      </c>
      <c r="G9">
        <v>79</v>
      </c>
      <c r="H9">
        <v>68</v>
      </c>
      <c r="I9">
        <v>79</v>
      </c>
      <c r="J9" s="12"/>
    </row>
    <row r="10" spans="1:10" x14ac:dyDescent="0.25">
      <c r="A10" s="12">
        <f t="shared" si="0"/>
        <v>10</v>
      </c>
      <c r="B10">
        <v>80</v>
      </c>
      <c r="C10">
        <v>79</v>
      </c>
      <c r="D10">
        <v>80</v>
      </c>
      <c r="E10">
        <v>79</v>
      </c>
      <c r="F10">
        <v>80</v>
      </c>
      <c r="G10">
        <v>79</v>
      </c>
      <c r="H10">
        <v>80</v>
      </c>
      <c r="I10">
        <v>79</v>
      </c>
      <c r="J10" s="12"/>
    </row>
    <row r="11" spans="1:10" x14ac:dyDescent="0.25">
      <c r="A11" s="12">
        <f t="shared" si="0"/>
        <v>11</v>
      </c>
      <c r="B11">
        <v>87</v>
      </c>
      <c r="C11">
        <v>86</v>
      </c>
      <c r="D11">
        <v>87</v>
      </c>
      <c r="E11">
        <v>86</v>
      </c>
      <c r="F11">
        <v>87</v>
      </c>
      <c r="G11">
        <v>86</v>
      </c>
      <c r="H11">
        <v>87</v>
      </c>
      <c r="I11">
        <v>86</v>
      </c>
      <c r="J11" s="12"/>
    </row>
    <row r="12" spans="1:10" x14ac:dyDescent="0.25">
      <c r="A12" s="12">
        <f t="shared" si="0"/>
        <v>12</v>
      </c>
      <c r="B12">
        <v>79</v>
      </c>
      <c r="C12">
        <v>75</v>
      </c>
      <c r="D12">
        <v>79</v>
      </c>
      <c r="E12">
        <v>76</v>
      </c>
      <c r="F12">
        <v>79</v>
      </c>
      <c r="G12">
        <v>75</v>
      </c>
      <c r="H12">
        <v>79</v>
      </c>
      <c r="I12">
        <v>76</v>
      </c>
      <c r="J12" s="12"/>
    </row>
    <row r="13" spans="1:10" x14ac:dyDescent="0.25">
      <c r="A13" s="12">
        <f t="shared" si="0"/>
        <v>13</v>
      </c>
      <c r="B13">
        <v>81</v>
      </c>
      <c r="C13">
        <v>80</v>
      </c>
      <c r="D13">
        <v>81</v>
      </c>
      <c r="E13">
        <v>80</v>
      </c>
      <c r="F13">
        <v>81</v>
      </c>
      <c r="G13">
        <v>80</v>
      </c>
      <c r="H13">
        <v>81</v>
      </c>
      <c r="I13">
        <v>80</v>
      </c>
      <c r="J13" s="12"/>
    </row>
    <row r="14" spans="1:10" x14ac:dyDescent="0.25">
      <c r="A14" s="12">
        <f t="shared" si="0"/>
        <v>14</v>
      </c>
      <c r="B14">
        <v>78</v>
      </c>
      <c r="C14">
        <v>80</v>
      </c>
      <c r="D14">
        <v>79</v>
      </c>
      <c r="E14">
        <v>81</v>
      </c>
      <c r="F14">
        <v>78</v>
      </c>
      <c r="G14">
        <v>80</v>
      </c>
      <c r="H14">
        <v>79</v>
      </c>
      <c r="I14">
        <v>81</v>
      </c>
      <c r="J14" s="12"/>
    </row>
    <row r="15" spans="1:10" x14ac:dyDescent="0.25">
      <c r="A15" s="12">
        <f t="shared" si="0"/>
        <v>15</v>
      </c>
      <c r="B15">
        <v>76</v>
      </c>
      <c r="C15">
        <v>82</v>
      </c>
      <c r="D15">
        <v>77</v>
      </c>
      <c r="E15">
        <v>82</v>
      </c>
      <c r="F15">
        <v>76</v>
      </c>
      <c r="G15">
        <v>82</v>
      </c>
      <c r="H15">
        <v>77</v>
      </c>
      <c r="I15">
        <v>82</v>
      </c>
      <c r="J15" s="12"/>
    </row>
    <row r="16" spans="1:10" x14ac:dyDescent="0.25">
      <c r="A16" s="12">
        <f t="shared" si="0"/>
        <v>16</v>
      </c>
      <c r="B16">
        <v>87</v>
      </c>
      <c r="C16">
        <v>83</v>
      </c>
      <c r="D16">
        <v>87</v>
      </c>
      <c r="E16">
        <v>84</v>
      </c>
      <c r="F16">
        <v>87</v>
      </c>
      <c r="G16">
        <v>83</v>
      </c>
      <c r="H16">
        <v>87</v>
      </c>
      <c r="I16">
        <v>84</v>
      </c>
      <c r="J16" s="12"/>
    </row>
    <row r="17" spans="1:10" x14ac:dyDescent="0.25">
      <c r="A17" s="12">
        <f t="shared" si="0"/>
        <v>17</v>
      </c>
      <c r="B17">
        <v>89</v>
      </c>
      <c r="C17">
        <v>86</v>
      </c>
      <c r="D17">
        <v>89</v>
      </c>
      <c r="E17">
        <v>86</v>
      </c>
      <c r="F17">
        <v>89</v>
      </c>
      <c r="G17">
        <v>86</v>
      </c>
      <c r="H17">
        <v>89</v>
      </c>
      <c r="I17">
        <v>86</v>
      </c>
      <c r="J17" s="12"/>
    </row>
    <row r="18" spans="1:10" x14ac:dyDescent="0.25">
      <c r="A18" s="12">
        <f t="shared" si="0"/>
        <v>18</v>
      </c>
      <c r="B18">
        <v>82</v>
      </c>
      <c r="C18">
        <v>68</v>
      </c>
      <c r="D18">
        <v>83</v>
      </c>
      <c r="E18">
        <v>69</v>
      </c>
      <c r="F18">
        <v>82</v>
      </c>
      <c r="G18">
        <v>68</v>
      </c>
      <c r="H18">
        <v>83</v>
      </c>
      <c r="I18">
        <v>69</v>
      </c>
      <c r="J18" s="12"/>
    </row>
    <row r="19" spans="1:10" x14ac:dyDescent="0.25">
      <c r="A19" s="12">
        <f t="shared" si="0"/>
        <v>19</v>
      </c>
      <c r="B19">
        <v>82</v>
      </c>
      <c r="C19">
        <v>75</v>
      </c>
      <c r="D19">
        <v>81</v>
      </c>
      <c r="E19">
        <v>75</v>
      </c>
      <c r="F19">
        <v>82</v>
      </c>
      <c r="G19">
        <v>75</v>
      </c>
      <c r="H19">
        <v>81</v>
      </c>
      <c r="I19">
        <v>75</v>
      </c>
      <c r="J19" s="12"/>
    </row>
    <row r="20" spans="1:10" x14ac:dyDescent="0.25">
      <c r="A20" s="12">
        <f t="shared" si="0"/>
        <v>20</v>
      </c>
      <c r="B20">
        <v>85</v>
      </c>
      <c r="C20">
        <v>74</v>
      </c>
      <c r="D20">
        <v>85</v>
      </c>
      <c r="E20">
        <v>74</v>
      </c>
      <c r="F20">
        <v>85</v>
      </c>
      <c r="G20">
        <v>74</v>
      </c>
      <c r="H20">
        <v>85</v>
      </c>
      <c r="I20">
        <v>74</v>
      </c>
      <c r="J20" s="12"/>
    </row>
    <row r="21" spans="1:10" x14ac:dyDescent="0.25">
      <c r="A21" s="12">
        <f t="shared" si="0"/>
        <v>21</v>
      </c>
      <c r="B21">
        <v>83</v>
      </c>
      <c r="C21">
        <v>76</v>
      </c>
      <c r="D21">
        <v>83</v>
      </c>
      <c r="E21">
        <v>76</v>
      </c>
      <c r="F21">
        <v>83</v>
      </c>
      <c r="G21">
        <v>76</v>
      </c>
      <c r="H21">
        <v>83</v>
      </c>
      <c r="I21">
        <v>76</v>
      </c>
      <c r="J21" s="12"/>
    </row>
    <row r="22" spans="1:10" x14ac:dyDescent="0.25">
      <c r="A22" s="12">
        <f t="shared" si="0"/>
        <v>22</v>
      </c>
      <c r="B22">
        <v>85</v>
      </c>
      <c r="C22">
        <v>88</v>
      </c>
      <c r="D22">
        <v>85</v>
      </c>
      <c r="E22">
        <v>87</v>
      </c>
      <c r="F22">
        <v>85</v>
      </c>
      <c r="G22">
        <v>88</v>
      </c>
      <c r="H22">
        <v>85</v>
      </c>
      <c r="I22">
        <v>87</v>
      </c>
      <c r="J22" s="12"/>
    </row>
    <row r="23" spans="1:10" x14ac:dyDescent="0.25">
      <c r="A23" s="12">
        <f t="shared" si="0"/>
        <v>23</v>
      </c>
      <c r="B23">
        <v>69</v>
      </c>
      <c r="C23">
        <v>61</v>
      </c>
      <c r="D23">
        <v>69</v>
      </c>
      <c r="E23">
        <v>62</v>
      </c>
      <c r="F23">
        <v>69</v>
      </c>
      <c r="G23">
        <v>61</v>
      </c>
      <c r="H23">
        <v>69</v>
      </c>
      <c r="I23">
        <v>62</v>
      </c>
      <c r="J23" s="12"/>
    </row>
    <row r="24" spans="1:10" x14ac:dyDescent="0.25">
      <c r="A24" s="12">
        <f t="shared" si="0"/>
        <v>24</v>
      </c>
      <c r="B24">
        <v>79</v>
      </c>
      <c r="C24" s="12"/>
      <c r="D24">
        <v>80</v>
      </c>
      <c r="E24" s="12"/>
      <c r="F24">
        <v>79</v>
      </c>
      <c r="G24" s="12"/>
      <c r="H24">
        <v>80</v>
      </c>
      <c r="I24" s="12"/>
      <c r="J24" s="12"/>
    </row>
    <row r="25" spans="1:10" x14ac:dyDescent="0.25">
      <c r="A25" s="12">
        <f t="shared" si="0"/>
        <v>25</v>
      </c>
      <c r="B25">
        <v>92</v>
      </c>
      <c r="C25" s="12"/>
      <c r="D25">
        <v>92</v>
      </c>
      <c r="E25" s="12"/>
      <c r="F25">
        <v>92</v>
      </c>
      <c r="G25" s="12"/>
      <c r="H25">
        <v>92</v>
      </c>
      <c r="I25" s="12"/>
      <c r="J25" s="12"/>
    </row>
    <row r="26" spans="1:10" x14ac:dyDescent="0.25">
      <c r="A26" s="12">
        <f t="shared" si="0"/>
        <v>26</v>
      </c>
      <c r="B26">
        <v>86</v>
      </c>
      <c r="C26" s="12"/>
      <c r="D26">
        <v>87</v>
      </c>
      <c r="E26" s="12"/>
      <c r="F26">
        <v>86</v>
      </c>
      <c r="G26" s="12"/>
      <c r="H26">
        <v>87</v>
      </c>
      <c r="I26" s="12"/>
      <c r="J26" s="12"/>
    </row>
    <row r="27" spans="1:10" x14ac:dyDescent="0.25">
      <c r="A27" s="12">
        <f t="shared" si="0"/>
        <v>27</v>
      </c>
      <c r="B27">
        <v>91</v>
      </c>
      <c r="C27" s="12"/>
      <c r="D27">
        <v>91</v>
      </c>
      <c r="E27" s="12"/>
      <c r="F27">
        <v>91</v>
      </c>
      <c r="G27" s="12"/>
      <c r="H27">
        <v>91</v>
      </c>
      <c r="I27" s="12"/>
      <c r="J27" s="12"/>
    </row>
    <row r="28" spans="1:10" x14ac:dyDescent="0.25">
      <c r="A28" s="12">
        <f t="shared" si="0"/>
        <v>28</v>
      </c>
      <c r="B28">
        <v>91</v>
      </c>
      <c r="C28" s="12"/>
      <c r="D28">
        <v>91</v>
      </c>
      <c r="E28" s="12"/>
      <c r="F28">
        <v>91</v>
      </c>
      <c r="G28" s="12"/>
      <c r="H28">
        <v>91</v>
      </c>
      <c r="I28" s="12"/>
      <c r="J28" s="12"/>
    </row>
    <row r="29" spans="1:10" x14ac:dyDescent="0.25">
      <c r="A29" s="12">
        <f t="shared" si="0"/>
        <v>29</v>
      </c>
      <c r="B29">
        <v>87</v>
      </c>
      <c r="C29" s="12"/>
      <c r="D29">
        <v>86</v>
      </c>
      <c r="E29" s="12"/>
      <c r="F29">
        <v>87</v>
      </c>
      <c r="G29" s="12"/>
      <c r="H29">
        <v>86</v>
      </c>
      <c r="I29" s="12"/>
      <c r="J29" s="12"/>
    </row>
    <row r="33" spans="1:9" x14ac:dyDescent="0.25">
      <c r="B33" s="118"/>
      <c r="C33" s="118"/>
      <c r="D33" s="118"/>
      <c r="E33" s="118"/>
      <c r="F33" s="2" t="s">
        <v>34</v>
      </c>
    </row>
    <row r="34" spans="1:9" x14ac:dyDescent="0.25">
      <c r="A34" t="s">
        <v>27</v>
      </c>
      <c r="B34" t="s">
        <v>29</v>
      </c>
      <c r="C34" t="s">
        <v>30</v>
      </c>
      <c r="D34" t="s">
        <v>29</v>
      </c>
      <c r="E34" t="s">
        <v>30</v>
      </c>
      <c r="F34" s="2" t="s">
        <v>29</v>
      </c>
      <c r="G34" s="2" t="s">
        <v>30</v>
      </c>
      <c r="H34" s="2" t="s">
        <v>29</v>
      </c>
      <c r="I34" s="2" t="s">
        <v>30</v>
      </c>
    </row>
    <row r="35" spans="1:9" x14ac:dyDescent="0.25">
      <c r="B35" s="120">
        <v>2015</v>
      </c>
      <c r="C35" s="120"/>
      <c r="D35" s="121">
        <v>2016</v>
      </c>
      <c r="E35" s="121"/>
      <c r="F35" s="119">
        <v>2015</v>
      </c>
      <c r="G35" s="119"/>
      <c r="H35" s="119">
        <v>2016</v>
      </c>
      <c r="I35" s="119"/>
    </row>
    <row r="36" spans="1:9" x14ac:dyDescent="0.25">
      <c r="B36" s="118"/>
      <c r="C36" s="118"/>
      <c r="D36" s="118"/>
      <c r="E36" s="118"/>
      <c r="F36" s="118" t="s">
        <v>28</v>
      </c>
      <c r="G36" s="118"/>
      <c r="H36" s="118"/>
      <c r="I36" s="118"/>
    </row>
  </sheetData>
  <mergeCells count="7">
    <mergeCell ref="B36:E36"/>
    <mergeCell ref="F36:I36"/>
    <mergeCell ref="F35:G35"/>
    <mergeCell ref="H35:I35"/>
    <mergeCell ref="B33:E33"/>
    <mergeCell ref="B35:C35"/>
    <mergeCell ref="D35:E35"/>
  </mergeCells>
  <phoneticPr fontId="6" type="noConversion"/>
  <pageMargins left="0.75" right="0.75" top="1" bottom="1" header="0.5" footer="0.5"/>
  <pageSetup paperSize="9"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9</vt:i4>
      </vt:variant>
    </vt:vector>
  </HeadingPairs>
  <TitlesOfParts>
    <vt:vector size="21" baseType="lpstr">
      <vt:lpstr>Contents</vt:lpstr>
      <vt:lpstr>Q27 Providers (benchmarked)</vt:lpstr>
      <vt:lpstr>England</vt:lpstr>
      <vt:lpstr>Scotland</vt:lpstr>
      <vt:lpstr>Wales</vt:lpstr>
      <vt:lpstr>Northern Ireland</vt:lpstr>
      <vt:lpstr>Scale by Country</vt:lpstr>
      <vt:lpstr>Provider ranges</vt:lpstr>
      <vt:lpstr>Data Eng</vt:lpstr>
      <vt:lpstr>Data Sco</vt:lpstr>
      <vt:lpstr>Data Wal</vt:lpstr>
      <vt:lpstr>Data NI</vt:lpstr>
      <vt:lpstr>'Q27 Providers (benchmarked)'!_FilterDatabase</vt:lpstr>
      <vt:lpstr>'Q27 Providers (benchmarked)'!benchVar</vt:lpstr>
      <vt:lpstr>Contents!Print_Area</vt:lpstr>
      <vt:lpstr>England!Print_Area</vt:lpstr>
      <vt:lpstr>'Northern Ireland'!Print_Area</vt:lpstr>
      <vt:lpstr>'Scale by Country'!Print_Area</vt:lpstr>
      <vt:lpstr>Scotland!Print_Area</vt:lpstr>
      <vt:lpstr>Wales!Print_Area</vt:lpstr>
      <vt:lpstr>'Scale by Country'!Print_Titles</vt:lpstr>
    </vt:vector>
  </TitlesOfParts>
  <Company>HEFCE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curtila</dc:creator>
  <cp:lastModifiedBy>Nick Bailey</cp:lastModifiedBy>
  <cp:lastPrinted>2017-08-02T18:44:34Z</cp:lastPrinted>
  <dcterms:created xsi:type="dcterms:W3CDTF">2006-08-22T09:12:42Z</dcterms:created>
  <dcterms:modified xsi:type="dcterms:W3CDTF">2020-10-13T11:38:24Z</dcterms:modified>
</cp:coreProperties>
</file>