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 codeName="ThisWorkbook"/>
  <mc:AlternateContent xmlns:mc="http://schemas.openxmlformats.org/markup-compatibility/2006">
    <mc:Choice Requires="x15">
      <x15ac:absPath xmlns:x15ac="http://schemas.microsoft.com/office/spreadsheetml/2010/11/ac" url="/Volumes/Macintosh HD 2/projets company/nabi zameni/school/clean/school_panel_2017-june-1_z/documentation/timing/"/>
    </mc:Choice>
  </mc:AlternateContent>
  <bookViews>
    <workbookView xWindow="0" yWindow="440" windowWidth="38400" windowHeight="14840"/>
  </bookViews>
  <sheets>
    <sheet name="june - 2017" sheetId="1" r:id="rId1"/>
  </sheets>
  <definedNames>
    <definedName name="_xlnm.Print_Titles" localSheetId="0">'june - 2017'!$7:$7</definedName>
    <definedName name="WorkweekHours">'june - 2017'!$B$6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1" l="1"/>
  <c r="J6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8" i="1"/>
  <c r="G9" i="1"/>
  <c r="G10" i="1"/>
  <c r="G11" i="1"/>
  <c r="G12" i="1"/>
  <c r="C6" i="1"/>
  <c r="D6" i="1"/>
  <c r="E6" i="1"/>
</calcChain>
</file>

<file path=xl/sharedStrings.xml><?xml version="1.0" encoding="utf-8"?>
<sst xmlns="http://schemas.openxmlformats.org/spreadsheetml/2006/main" count="55" uniqueCount="19">
  <si>
    <t>Hours Worked</t>
  </si>
  <si>
    <t>Regular Hours</t>
  </si>
  <si>
    <t>Overtime Hours</t>
  </si>
  <si>
    <t>Time In</t>
  </si>
  <si>
    <t>Lunch Start</t>
  </si>
  <si>
    <t>Lunch End</t>
  </si>
  <si>
    <t>Time Out</t>
  </si>
  <si>
    <t>Time Sheet</t>
  </si>
  <si>
    <t>Date(s)</t>
  </si>
  <si>
    <t>Name</t>
  </si>
  <si>
    <t>Manager Details:</t>
  </si>
  <si>
    <t>Employee Details:</t>
  </si>
  <si>
    <t>Period End Date</t>
  </si>
  <si>
    <t>Total Work 
Week Hours</t>
  </si>
  <si>
    <t>Total Hours
Worked</t>
  </si>
  <si>
    <t>Period Start Date</t>
  </si>
  <si>
    <t xml:space="preserve">Peyman valikhanli </t>
  </si>
  <si>
    <t>peymanvalikhanli2012@gmail.com</t>
  </si>
  <si>
    <t>lunch =&gt; waite download files from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</si>
</sst>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h:mm\ AM/PM;@"/>
    <numFmt numFmtId="165" formatCode="m/d/yy;@"/>
    <numFmt numFmtId="166" formatCode="[&lt;=9999999]###\-####;\(###\)\ ###\-####"/>
  </numFmts>
  <fonts count="7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theme="4"/>
      </top>
      <bottom/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5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6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15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39" fontId="4" fillId="0" borderId="0" xfId="5">
      <alignment horizontal="left"/>
    </xf>
    <xf numFmtId="165" fontId="0" fillId="0" borderId="0" xfId="6" applyFont="1" applyFill="1" applyBorder="1">
      <alignment horizontal="left"/>
    </xf>
    <xf numFmtId="4" fontId="0" fillId="0" borderId="0" xfId="7" applyFont="1" applyFill="1" applyBorder="1">
      <alignment horizontal="left"/>
    </xf>
    <xf numFmtId="164" fontId="0" fillId="0" borderId="0" xfId="8" applyFont="1" applyFill="1" applyBorder="1">
      <alignment horizontal="left"/>
    </xf>
    <xf numFmtId="0" fontId="0" fillId="0" borderId="0" xfId="0" applyFont="1" applyFill="1" applyBorder="1">
      <alignment horizontal="left"/>
    </xf>
    <xf numFmtId="0" fontId="0" fillId="0" borderId="0" xfId="0" applyFont="1">
      <alignment horizontal="left"/>
    </xf>
    <xf numFmtId="165" fontId="3" fillId="0" borderId="0" xfId="6" quotePrefix="1" applyFont="1" applyAlignment="1">
      <alignment horizontal="left"/>
    </xf>
    <xf numFmtId="165" fontId="3" fillId="0" borderId="0" xfId="6" applyFont="1" applyAlignment="1">
      <alignment horizontal="left"/>
    </xf>
    <xf numFmtId="166" fontId="0" fillId="0" borderId="0" xfId="9" applyFont="1">
      <alignment horizontal="left"/>
    </xf>
    <xf numFmtId="0" fontId="6" fillId="0" borderId="0" xfId="10" applyFill="1">
      <alignment horizontal="left" wrapText="1"/>
    </xf>
    <xf numFmtId="22" fontId="0" fillId="0" borderId="0" xfId="0" applyNumberFormat="1">
      <alignment horizontal="left"/>
    </xf>
    <xf numFmtId="20" fontId="0" fillId="0" borderId="0" xfId="0" applyNumberFormat="1">
      <alignment horizontal="left"/>
    </xf>
  </cellXfs>
  <cellStyles count="12">
    <cellStyle name="Date" xfId="6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/>
    <cellStyle name="Hyperlink" xfId="10" builtinId="8" customBuiltin="1"/>
    <cellStyle name="Normal" xfId="0" builtinId="0" customBuiltin="1"/>
    <cellStyle name="Phone" xfId="9"/>
    <cellStyle name="Time" xfId="8"/>
    <cellStyle name="Title" xfId="1" builtinId="15" customBuiltin="1"/>
  </cellStyles>
  <dxfs count="4"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ime Sheet" defaultPivotStyle="PivotStyleLight16">
    <tableStyle name="Time Sheet" pivot="0" count="4">
      <tableStyleElement type="wholeTable" dxfId="3"/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imeSheet" displayName="TimeSheet" ref="B7:G28" totalsRowShown="0">
  <autoFilter ref="B7:G28"/>
  <tableColumns count="6">
    <tableColumn id="1" name="Date(s)" dataCellStyle="Date"/>
    <tableColumn id="2" name="Time In" dataCellStyle="Time"/>
    <tableColumn id="3" name="Lunch Start" dataCellStyle="Time"/>
    <tableColumn id="4" name="Lunch End" dataCellStyle="Time"/>
    <tableColumn id="5" name="Time Out" dataCellStyle="Time"/>
    <tableColumn id="6" name="Hours Worked" dataCellStyle="Hours">
      <calculatedColumnFormula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calculatedColumnFormula>
    </tableColumn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eymanvalikhanli2012@gmail.com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4"/>
    <pageSetUpPr fitToPage="1"/>
  </sheetPr>
  <dimension ref="B1:L28"/>
  <sheetViews>
    <sheetView showGridLines="0" tabSelected="1" topLeftCell="A11" workbookViewId="0">
      <selection activeCell="D33" sqref="D33"/>
    </sheetView>
  </sheetViews>
  <sheetFormatPr baseColWidth="10" defaultColWidth="8.83203125" defaultRowHeight="20" customHeight="1" x14ac:dyDescent="0.2"/>
  <cols>
    <col min="1" max="1" width="2.6640625" customWidth="1"/>
    <col min="2" max="2" width="22.6640625" customWidth="1"/>
    <col min="3" max="3" width="20.6640625" customWidth="1"/>
    <col min="4" max="4" width="28.33203125" customWidth="1"/>
    <col min="5" max="5" width="20.6640625" customWidth="1"/>
    <col min="6" max="6" width="15.5" customWidth="1"/>
    <col min="7" max="7" width="18.6640625" customWidth="1"/>
    <col min="8" max="8" width="2.6640625" customWidth="1"/>
    <col min="10" max="10" width="32.33203125" bestFit="1" customWidth="1"/>
    <col min="12" max="12" width="12.6640625" bestFit="1" customWidth="1"/>
  </cols>
  <sheetData>
    <row r="1" spans="2:12" ht="35" customHeight="1" thickTop="1" x14ac:dyDescent="0.35">
      <c r="B1" s="1" t="s">
        <v>7</v>
      </c>
      <c r="C1" s="1"/>
      <c r="D1" s="1"/>
      <c r="E1" s="1"/>
      <c r="F1" s="1"/>
      <c r="G1" s="1"/>
      <c r="H1" s="1"/>
    </row>
    <row r="2" spans="2:12" ht="30" customHeight="1" x14ac:dyDescent="0.2">
      <c r="B2" s="8" t="s">
        <v>11</v>
      </c>
      <c r="C2" s="8" t="s">
        <v>16</v>
      </c>
      <c r="D2" s="12" t="s">
        <v>17</v>
      </c>
      <c r="E2" s="11">
        <v>9365820723</v>
      </c>
    </row>
    <row r="3" spans="2:12" ht="30" customHeight="1" x14ac:dyDescent="0.2">
      <c r="B3" t="s">
        <v>10</v>
      </c>
      <c r="C3" t="s">
        <v>9</v>
      </c>
    </row>
    <row r="4" spans="2:12" ht="35" customHeight="1" x14ac:dyDescent="0.25">
      <c r="B4" s="10" t="s">
        <v>15</v>
      </c>
      <c r="C4" s="9" t="s">
        <v>12</v>
      </c>
    </row>
    <row r="5" spans="2:12" ht="45" customHeight="1" x14ac:dyDescent="0.2">
      <c r="B5" s="2" t="s">
        <v>13</v>
      </c>
      <c r="C5" s="2" t="s">
        <v>14</v>
      </c>
      <c r="D5" s="2" t="s">
        <v>1</v>
      </c>
      <c r="E5" s="2" t="s">
        <v>2</v>
      </c>
    </row>
    <row r="6" spans="2:12" ht="30" customHeight="1" x14ac:dyDescent="0.3">
      <c r="B6" s="3">
        <v>40</v>
      </c>
      <c r="C6" s="3">
        <f>SUBTOTAL(109,TimeSheet[Hours Worked])</f>
        <v>112.76666666666665</v>
      </c>
      <c r="D6" s="3">
        <f>IFERROR(IF(C6&lt;=WorkweekHours,C6,WorkweekHours),"")</f>
        <v>40</v>
      </c>
      <c r="E6" s="3">
        <f>IFERROR(C6-D6, "")</f>
        <v>72.766666666666652</v>
      </c>
      <c r="J6" s="13">
        <f ca="1">NOW()</f>
        <v>42907.020612962966</v>
      </c>
      <c r="L6" s="13"/>
    </row>
    <row r="7" spans="2:12" ht="40" customHeight="1" x14ac:dyDescent="0.2">
      <c r="B7" s="7" t="s">
        <v>8</v>
      </c>
      <c r="C7" s="7" t="s">
        <v>3</v>
      </c>
      <c r="D7" s="7" t="s">
        <v>4</v>
      </c>
      <c r="E7" s="7" t="s">
        <v>5</v>
      </c>
      <c r="F7" s="7" t="s">
        <v>6</v>
      </c>
      <c r="G7" s="7" t="s">
        <v>0</v>
      </c>
    </row>
    <row r="8" spans="2:12" ht="20" customHeight="1" x14ac:dyDescent="0.2">
      <c r="B8" s="4">
        <v>42888</v>
      </c>
      <c r="C8" s="6">
        <v>0.375</v>
      </c>
      <c r="D8" s="6">
        <v>0.54166666666666663</v>
      </c>
      <c r="E8" s="6">
        <v>0.58333333333333337</v>
      </c>
      <c r="F8" s="6">
        <v>0.83333333333333337</v>
      </c>
      <c r="G8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10</v>
      </c>
    </row>
    <row r="9" spans="2:12" ht="20" customHeight="1" x14ac:dyDescent="0.2">
      <c r="B9" s="4">
        <v>42889</v>
      </c>
      <c r="C9" s="6">
        <v>0.54166666666666663</v>
      </c>
      <c r="D9" s="6" t="s">
        <v>4</v>
      </c>
      <c r="E9" s="6" t="s">
        <v>5</v>
      </c>
      <c r="F9" s="6">
        <v>0.58333333333333337</v>
      </c>
      <c r="G9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1.0000000000000018</v>
      </c>
    </row>
    <row r="10" spans="2:12" ht="20" customHeight="1" x14ac:dyDescent="0.2">
      <c r="B10" s="4">
        <v>42889</v>
      </c>
      <c r="C10" s="6">
        <v>0.85069444444444453</v>
      </c>
      <c r="D10" s="6" t="s">
        <v>4</v>
      </c>
      <c r="E10" s="6" t="s">
        <v>5</v>
      </c>
      <c r="F10" s="6">
        <v>0.92708333333333337</v>
      </c>
      <c r="G10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1.8333333333333321</v>
      </c>
    </row>
    <row r="11" spans="2:12" ht="20" customHeight="1" x14ac:dyDescent="0.2">
      <c r="B11" s="4">
        <v>42892</v>
      </c>
      <c r="C11" s="6">
        <v>0.83333333333333337</v>
      </c>
      <c r="D11" s="6" t="s">
        <v>4</v>
      </c>
      <c r="E11" s="6" t="s">
        <v>5</v>
      </c>
      <c r="F11" s="6">
        <v>0.91666666666666663</v>
      </c>
      <c r="G11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1.9999999999999982</v>
      </c>
    </row>
    <row r="12" spans="2:12" ht="20" customHeight="1" x14ac:dyDescent="0.2">
      <c r="B12" s="4">
        <v>42893</v>
      </c>
      <c r="C12" s="6">
        <v>0</v>
      </c>
      <c r="D12" s="6" t="s">
        <v>4</v>
      </c>
      <c r="E12" s="6" t="s">
        <v>5</v>
      </c>
      <c r="F12" s="6">
        <v>6.25E-2</v>
      </c>
      <c r="G12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1.5</v>
      </c>
    </row>
    <row r="13" spans="2:12" ht="20" customHeight="1" x14ac:dyDescent="0.2">
      <c r="B13" s="4">
        <v>42894</v>
      </c>
      <c r="C13" s="6">
        <v>6.25E-2</v>
      </c>
      <c r="D13" s="6" t="s">
        <v>4</v>
      </c>
      <c r="E13" s="6" t="s">
        <v>5</v>
      </c>
      <c r="F13" s="6">
        <v>0.10416666666666667</v>
      </c>
      <c r="G13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</v>
      </c>
    </row>
    <row r="14" spans="2:12" ht="20" customHeight="1" x14ac:dyDescent="0.2">
      <c r="B14" s="4">
        <v>42894</v>
      </c>
      <c r="C14" s="6">
        <v>0.47222222222222227</v>
      </c>
      <c r="D14" s="6">
        <v>0.51874999999999993</v>
      </c>
      <c r="E14" s="6">
        <v>0.54166666666666663</v>
      </c>
      <c r="F14" s="6">
        <v>0.70833333333333337</v>
      </c>
      <c r="G14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5.1166666666666654</v>
      </c>
      <c r="J14" t="s">
        <v>18</v>
      </c>
    </row>
    <row r="15" spans="2:12" ht="20" customHeight="1" x14ac:dyDescent="0.2">
      <c r="B15" s="4">
        <v>42894</v>
      </c>
      <c r="C15" s="6">
        <v>0.79166666666666663</v>
      </c>
      <c r="D15" s="6" t="s">
        <v>4</v>
      </c>
      <c r="E15" s="6" t="s">
        <v>5</v>
      </c>
      <c r="F15" s="6">
        <v>0.91666666666666663</v>
      </c>
      <c r="G15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3</v>
      </c>
    </row>
    <row r="16" spans="2:12" ht="20" customHeight="1" x14ac:dyDescent="0.2">
      <c r="B16" s="4">
        <v>42895</v>
      </c>
      <c r="C16" s="6">
        <v>1.0208333333333333</v>
      </c>
      <c r="D16" s="6" t="s">
        <v>4</v>
      </c>
      <c r="E16" s="6" t="s">
        <v>5</v>
      </c>
      <c r="F16" s="6">
        <v>5.4166666666666669E-2</v>
      </c>
      <c r="G16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0.80000000000000249</v>
      </c>
    </row>
    <row r="17" spans="2:10" ht="20" customHeight="1" x14ac:dyDescent="0.2">
      <c r="B17" s="4">
        <v>42895</v>
      </c>
      <c r="C17" s="6">
        <v>0.41666666666666669</v>
      </c>
      <c r="D17" s="6">
        <v>0.65277777777777779</v>
      </c>
      <c r="E17" s="6">
        <v>0.70833333333333337</v>
      </c>
      <c r="F17" s="6">
        <v>0.96250000000000002</v>
      </c>
      <c r="G17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11.766666666666666</v>
      </c>
    </row>
    <row r="18" spans="2:10" ht="20" customHeight="1" x14ac:dyDescent="0.2">
      <c r="B18" s="4">
        <v>42896</v>
      </c>
      <c r="C18" s="6">
        <v>0.64583333333333337</v>
      </c>
      <c r="D18" s="6" t="s">
        <v>4</v>
      </c>
      <c r="E18" s="6" t="s">
        <v>5</v>
      </c>
      <c r="F18" s="6">
        <v>0.96250000000000002</v>
      </c>
      <c r="G18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7.6</v>
      </c>
    </row>
    <row r="19" spans="2:10" ht="20" customHeight="1" x14ac:dyDescent="0.2">
      <c r="B19" s="4">
        <v>42897</v>
      </c>
      <c r="C19" s="6">
        <v>0.58333333333333337</v>
      </c>
      <c r="D19" s="6" t="s">
        <v>4</v>
      </c>
      <c r="E19" s="6" t="s">
        <v>5</v>
      </c>
      <c r="F19" s="6">
        <v>0.97916666666666663</v>
      </c>
      <c r="G19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9.4999999999999982</v>
      </c>
    </row>
    <row r="20" spans="2:10" ht="20" customHeight="1" x14ac:dyDescent="0.2">
      <c r="B20" s="4">
        <v>42898</v>
      </c>
      <c r="C20" s="6">
        <v>0.66666666666666663</v>
      </c>
      <c r="D20" s="6" t="s">
        <v>4</v>
      </c>
      <c r="E20" s="6" t="s">
        <v>5</v>
      </c>
      <c r="F20" s="6">
        <v>0.97916666666666663</v>
      </c>
      <c r="G20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7.5</v>
      </c>
    </row>
    <row r="21" spans="2:10" ht="20" customHeight="1" x14ac:dyDescent="0.2">
      <c r="B21" s="4">
        <v>42899</v>
      </c>
      <c r="C21" s="6">
        <v>0.79166666666666663</v>
      </c>
      <c r="D21" s="6" t="s">
        <v>4</v>
      </c>
      <c r="E21" s="6" t="s">
        <v>5</v>
      </c>
      <c r="F21" s="6">
        <v>0.99930555555555556</v>
      </c>
      <c r="G21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4.9833333333333343</v>
      </c>
    </row>
    <row r="22" spans="2:10" ht="20" customHeight="1" x14ac:dyDescent="0.2">
      <c r="B22" s="4">
        <v>42900</v>
      </c>
      <c r="C22" s="6">
        <v>0</v>
      </c>
      <c r="D22" s="6" t="s">
        <v>4</v>
      </c>
      <c r="E22" s="6" t="s">
        <v>5</v>
      </c>
      <c r="F22" s="6">
        <v>0.21527777777777779</v>
      </c>
      <c r="G22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5.166666666666667</v>
      </c>
    </row>
    <row r="23" spans="2:10" ht="20" customHeight="1" x14ac:dyDescent="0.2">
      <c r="B23" s="4">
        <v>42900</v>
      </c>
      <c r="C23" s="6">
        <v>0.79166666666666663</v>
      </c>
      <c r="D23" s="6" t="s">
        <v>4</v>
      </c>
      <c r="E23" s="6" t="s">
        <v>5</v>
      </c>
      <c r="F23" s="6">
        <v>0.91666666666666663</v>
      </c>
      <c r="G23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3</v>
      </c>
    </row>
    <row r="24" spans="2:10" ht="20" customHeight="1" x14ac:dyDescent="0.2">
      <c r="B24" s="4">
        <v>42901</v>
      </c>
      <c r="C24" s="6">
        <v>0.39583333333333331</v>
      </c>
      <c r="D24" s="6" t="s">
        <v>4</v>
      </c>
      <c r="E24" s="6" t="s">
        <v>5</v>
      </c>
      <c r="F24" s="6">
        <v>0.79166666666666663</v>
      </c>
      <c r="G24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9.5</v>
      </c>
    </row>
    <row r="25" spans="2:10" ht="20" customHeight="1" x14ac:dyDescent="0.2">
      <c r="B25" s="4">
        <v>42902</v>
      </c>
      <c r="C25" s="6">
        <v>0.625</v>
      </c>
      <c r="D25" s="6" t="s">
        <v>4</v>
      </c>
      <c r="E25" s="6" t="s">
        <v>5</v>
      </c>
      <c r="F25" s="6">
        <v>0.79166666666666663</v>
      </c>
      <c r="G25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3.9999999999999991</v>
      </c>
    </row>
    <row r="26" spans="2:10" ht="20" customHeight="1" x14ac:dyDescent="0.2">
      <c r="B26" s="4">
        <v>42904</v>
      </c>
      <c r="C26" s="6">
        <v>0.91319444444444453</v>
      </c>
      <c r="D26" s="6" t="s">
        <v>4</v>
      </c>
      <c r="E26" s="6" t="s">
        <v>5</v>
      </c>
      <c r="F26" s="6">
        <v>0.9506944444444444</v>
      </c>
      <c r="G26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0.8999999999999968</v>
      </c>
      <c r="J26" s="14"/>
    </row>
    <row r="27" spans="2:10" ht="20" customHeight="1" x14ac:dyDescent="0.2">
      <c r="B27" s="4">
        <v>42905</v>
      </c>
      <c r="C27" s="6">
        <v>0.45624999999999999</v>
      </c>
      <c r="D27" s="6" t="s">
        <v>4</v>
      </c>
      <c r="E27" s="6" t="s">
        <v>5</v>
      </c>
      <c r="F27" s="6">
        <v>0.875</v>
      </c>
      <c r="G27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10.050000000000001</v>
      </c>
    </row>
    <row r="28" spans="2:10" ht="20" customHeight="1" x14ac:dyDescent="0.2">
      <c r="B28" s="4">
        <v>42906</v>
      </c>
      <c r="C28" s="6">
        <v>0.49791666666666701</v>
      </c>
      <c r="D28" s="6" t="s">
        <v>4</v>
      </c>
      <c r="E28" s="6" t="s">
        <v>5</v>
      </c>
      <c r="F28" s="6">
        <v>2.0833333333333332E-2</v>
      </c>
      <c r="G28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12.54999999999999</v>
      </c>
    </row>
  </sheetData>
  <dataValidations count="1">
    <dataValidation allowBlank="1" showErrorMessage="1" sqref="H1:XFD1048576 A8:G1048576"/>
  </dataValidations>
  <hyperlinks>
    <hyperlink ref="D2" r:id="rId1"/>
  </hyperlinks>
  <printOptions horizontalCentered="1"/>
  <pageMargins left="0.4" right="0.4" top="0.4" bottom="0.4" header="0.3" footer="0.3"/>
  <pageSetup fitToHeight="0" orientation="landscape" r:id="rId2"/>
  <headerFooter differentFirst="1">
    <oddFooter>Page &amp;P of &amp;N</oddFooter>
  </headerFooter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june - 2017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2017-02-03T07:23:27Z</dcterms:created>
  <dcterms:modified xsi:type="dcterms:W3CDTF">2017-06-20T20:01:14Z</dcterms:modified>
</cp:coreProperties>
</file>