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14840"/>
  </bookViews>
  <sheets>
    <sheet name="june - 2017" sheetId="1" r:id="rId1"/>
  </sheets>
  <definedNames>
    <definedName name="_xlnm.Print_Titles" localSheetId="0">'june - 2017'!$7:$7</definedName>
    <definedName name="WorkweekHours">'june - 2017'!$B$6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J6" i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<sst xmlns="http://schemas.openxmlformats.org/spreadsheetml/2006/main" count="33" uniqueCount="19">
  <si>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</si>
  <si>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</si>
  <si>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</si>
  <si>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</si>
  <si>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</si>
  <si>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</si>
  <si>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</si>
  <si>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</si>
  <si>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</si>
  <si>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</si>
  <si>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</si>
  <si>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</si>
  <si>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</si>
  <si>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</si>
  <si>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</si>
  <si>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</si>
  <si>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</si>
  <si>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</si>
  <si>
    <t>lunch =&gt; waite download files from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</si>
</sst>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4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  <xf numFmtId="22" fontId="0" fillId="0" borderId="0" xfId="0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16" totalsRowShown="0">
  <autoFilter ref="B7:G16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L16"/>
  <sheetViews>
    <sheetView showGridLines="0" tabSelected="1" workbookViewId="0">
      <selection activeCell="F17" sqref="F17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  <col min="10" max="10" width="12.6640625" bestFit="1" customWidth="1"/>
    <col min="12" max="12" width="12.6640625" bestFit="1" customWidth="1"/>
  </cols>
  <sheetData>
    <row r="1" spans="2:12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12" ht="30" customHeight="1" x14ac:dyDescent="0.2">
      <c r="B2" s="8" t="s">
        <v>11</v>
      </c>
      <c r="C2" s="8" t="s">
        <v>16</v>
      </c>
      <c r="D2" s="12" t="s">
        <v>17</v>
      </c>
      <c r="E2" s="11">
        <v>9365820723</v>
      </c>
    </row>
    <row r="3" spans="2:12" ht="30" customHeight="1" x14ac:dyDescent="0.2">
      <c r="B3" t="s">
        <v>10</v>
      </c>
      <c r="C3" t="s">
        <v>9</v>
      </c>
    </row>
    <row r="4" spans="2:12" ht="35" customHeight="1" x14ac:dyDescent="0.25">
      <c r="B4" s="10" t="s">
        <v>15</v>
      </c>
      <c r="C4" s="9" t="s">
        <v>12</v>
      </c>
    </row>
    <row r="5" spans="2:12" ht="45" customHeight="1" x14ac:dyDescent="0.2">
      <c r="B5" s="2" t="s">
        <v>13</v>
      </c>
      <c r="C5" s="2" t="s">
        <v>14</v>
      </c>
      <c r="D5" s="2" t="s">
        <v>1</v>
      </c>
      <c r="E5" s="2" t="s">
        <v>2</v>
      </c>
    </row>
    <row r="6" spans="2:12" ht="30" customHeight="1" x14ac:dyDescent="0.3">
      <c r="B6" s="3">
        <v>40</v>
      </c>
      <c r="C6" s="3">
        <f>SUBTOTAL(109,TimeSheet[Hours Worked])</f>
        <v>26.25</v>
      </c>
      <c r="D6" s="3">
        <f>IFERROR(IF(C6&lt;=WorkweekHours,C6,WorkweekHours),"")</f>
        <v>26.25</v>
      </c>
      <c r="E6" s="3">
        <f>IFERROR(C6-D6, "")</f>
        <v>0</v>
      </c>
      <c r="J6" s="13">
        <f ca="1">NOW()</f>
        <v>42895.054697453706</v>
      </c>
      <c r="L6" s="13"/>
    </row>
    <row r="7" spans="2:12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12" ht="20" customHeight="1" x14ac:dyDescent="0.2">
      <c r="B8" s="4">
        <v>42888</v>
      </c>
      <c r="C8" s="6">
        <v>0.375</v>
      </c>
      <c r="D8" s="6">
        <v>0.54166666666666663</v>
      </c>
      <c r="E8" s="6">
        <v>0.58333333333333337</v>
      </c>
      <c r="F8" s="6">
        <v>0.83333333333333337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10</v>
      </c>
    </row>
    <row r="9" spans="2:12" ht="20" customHeight="1" x14ac:dyDescent="0.2">
      <c r="B9" s="4">
        <v>42889</v>
      </c>
      <c r="C9" s="6">
        <v>0.54166666666666663</v>
      </c>
      <c r="D9" s="6" t="s">
        <v>4</v>
      </c>
      <c r="E9" s="6" t="s">
        <v>5</v>
      </c>
      <c r="F9" s="6">
        <v>0.58333333333333337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0" spans="2:12" ht="20" customHeight="1" x14ac:dyDescent="0.2">
      <c r="B10" s="4">
        <v>42889</v>
      </c>
      <c r="C10" s="6">
        <v>0.85069444444444453</v>
      </c>
      <c r="D10" s="6" t="s">
        <v>4</v>
      </c>
      <c r="E10" s="6" t="s">
        <v>5</v>
      </c>
      <c r="F10" s="6">
        <v>0.92708333333333337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1.8333333333333321</v>
      </c>
    </row>
    <row r="11" spans="2:12" ht="20" customHeight="1" x14ac:dyDescent="0.2">
      <c r="B11" s="4">
        <v>42892</v>
      </c>
      <c r="C11" s="6">
        <v>0.83333333333333337</v>
      </c>
      <c r="D11" s="6" t="s">
        <v>4</v>
      </c>
      <c r="E11" s="6" t="s">
        <v>5</v>
      </c>
      <c r="F11" s="6">
        <v>0.91666666666666663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2" spans="2:12" ht="20" customHeight="1" x14ac:dyDescent="0.2">
      <c r="B12" s="4">
        <v>42893</v>
      </c>
      <c r="C12" s="6">
        <v>0</v>
      </c>
      <c r="D12" s="6" t="s">
        <v>4</v>
      </c>
      <c r="E12" s="6" t="s">
        <v>5</v>
      </c>
      <c r="F12" s="6">
        <v>6.25E-2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3" spans="2:12" ht="20" customHeight="1" x14ac:dyDescent="0.2">
      <c r="B13" s="4">
        <v>42894</v>
      </c>
      <c r="C13" s="6">
        <v>6.25E-2</v>
      </c>
      <c r="D13" s="6" t="s">
        <v>4</v>
      </c>
      <c r="E13" s="6" t="s">
        <v>5</v>
      </c>
      <c r="F13" s="6">
        <v>0.10416666666666667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</v>
      </c>
    </row>
    <row r="14" spans="2:12" ht="20" customHeight="1" x14ac:dyDescent="0.2">
      <c r="B14" s="4">
        <v>42894</v>
      </c>
      <c r="C14" s="6">
        <v>0.47222222222222227</v>
      </c>
      <c r="D14" s="6">
        <v>0.51874999999999993</v>
      </c>
      <c r="E14" s="6">
        <v>0.54166666666666663</v>
      </c>
      <c r="F14" s="6">
        <v>0.70833333333333337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5.1166666666666654</v>
      </c>
      <c r="J14" t="s">
        <v>18</v>
      </c>
    </row>
    <row r="15" spans="2:12" ht="20" customHeight="1" x14ac:dyDescent="0.2">
      <c r="B15" s="4">
        <v>42894</v>
      </c>
      <c r="C15" s="6">
        <v>0.79166666666666663</v>
      </c>
      <c r="D15" s="6" t="s">
        <v>4</v>
      </c>
      <c r="E15" s="6" t="s">
        <v>5</v>
      </c>
      <c r="F15" s="6">
        <v>0.91666666666666663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6" spans="2:12" ht="20" customHeight="1" x14ac:dyDescent="0.2">
      <c r="B16" s="4">
        <v>42895</v>
      </c>
      <c r="C16" s="6">
        <v>1.0208333333333333</v>
      </c>
      <c r="D16" s="6" t="s">
        <v>4</v>
      </c>
      <c r="E16" s="6" t="s">
        <v>5</v>
      </c>
      <c r="F16" s="6">
        <v>5.4166666666666669E-2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0.80000000000000249</v>
      </c>
    </row>
  </sheetData>
  <dataValidations count="1">
    <dataValidation allowBlank="1" showErrorMessage="1" sqref="H1:XFD1048576 A8:G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- 2017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2017-06-08T20:48:52Z</dcterms:modified>
</cp:coreProperties>
</file>