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3" r:id="rId1"/>
    <sheet name="GARCH" sheetId="1" r:id="rId2"/>
  </sheets>
  <definedNames>
    <definedName name="solver_adj" localSheetId="1" hidden="1">GARCH!$K$22:$L$22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GARCH!$I$10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M22" i="1"/>
  <c r="H3" i="1"/>
  <c r="G3" i="1"/>
  <c r="G4" i="1" l="1"/>
  <c r="H4" i="1" s="1"/>
  <c r="E3" i="1"/>
  <c r="D4" i="1"/>
  <c r="I6" i="1"/>
  <c r="G5" i="1" l="1"/>
  <c r="G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3" i="1"/>
  <c r="E4" i="1"/>
  <c r="D3" i="1"/>
  <c r="M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3" i="1"/>
  <c r="H5" i="1" l="1"/>
  <c r="G7" i="1"/>
  <c r="H6" i="1"/>
  <c r="D5" i="1"/>
  <c r="G8" i="1" l="1"/>
  <c r="H7" i="1"/>
  <c r="E5" i="1"/>
  <c r="D6" i="1"/>
  <c r="G9" i="1" l="1"/>
  <c r="H8" i="1"/>
  <c r="E6" i="1"/>
  <c r="D7" i="1"/>
  <c r="G10" i="1" l="1"/>
  <c r="H9" i="1"/>
  <c r="D8" i="1"/>
  <c r="E7" i="1"/>
  <c r="G11" i="1" l="1"/>
  <c r="H10" i="1"/>
  <c r="D9" i="1"/>
  <c r="E8" i="1"/>
  <c r="H11" i="1" l="1"/>
  <c r="G12" i="1"/>
  <c r="D10" i="1"/>
  <c r="E9" i="1"/>
  <c r="H12" i="1" l="1"/>
  <c r="G13" i="1"/>
  <c r="D11" i="1"/>
  <c r="E10" i="1"/>
  <c r="G14" i="1" l="1"/>
  <c r="H13" i="1"/>
  <c r="D12" i="1"/>
  <c r="E11" i="1"/>
  <c r="G15" i="1" l="1"/>
  <c r="H14" i="1"/>
  <c r="D13" i="1"/>
  <c r="E12" i="1"/>
  <c r="G16" i="1" l="1"/>
  <c r="H15" i="1"/>
  <c r="D14" i="1"/>
  <c r="E13" i="1"/>
  <c r="G17" i="1" l="1"/>
  <c r="H16" i="1"/>
  <c r="D15" i="1"/>
  <c r="E14" i="1"/>
  <c r="G18" i="1" l="1"/>
  <c r="H17" i="1"/>
  <c r="D16" i="1"/>
  <c r="E15" i="1"/>
  <c r="H18" i="1" l="1"/>
  <c r="G19" i="1"/>
  <c r="D17" i="1"/>
  <c r="E16" i="1"/>
  <c r="G20" i="1" l="1"/>
  <c r="H19" i="1"/>
  <c r="D18" i="1"/>
  <c r="E17" i="1"/>
  <c r="H20" i="1" l="1"/>
  <c r="G21" i="1"/>
  <c r="D19" i="1"/>
  <c r="E18" i="1"/>
  <c r="H21" i="1" l="1"/>
  <c r="G22" i="1"/>
  <c r="D20" i="1"/>
  <c r="E19" i="1"/>
  <c r="H22" i="1" l="1"/>
  <c r="G23" i="1"/>
  <c r="D21" i="1"/>
  <c r="E20" i="1"/>
  <c r="H23" i="1" l="1"/>
  <c r="G24" i="1"/>
  <c r="D22" i="1"/>
  <c r="E21" i="1"/>
  <c r="H24" i="1" l="1"/>
  <c r="G25" i="1"/>
  <c r="D23" i="1"/>
  <c r="E22" i="1"/>
  <c r="H25" i="1" l="1"/>
  <c r="G26" i="1"/>
  <c r="D24" i="1"/>
  <c r="E23" i="1"/>
  <c r="H26" i="1" l="1"/>
  <c r="G27" i="1"/>
  <c r="D25" i="1"/>
  <c r="E24" i="1"/>
  <c r="H27" i="1" l="1"/>
  <c r="G28" i="1"/>
  <c r="D26" i="1"/>
  <c r="E25" i="1"/>
  <c r="H28" i="1" l="1"/>
  <c r="G29" i="1"/>
  <c r="D27" i="1"/>
  <c r="E26" i="1"/>
  <c r="H29" i="1" l="1"/>
  <c r="G30" i="1"/>
  <c r="D28" i="1"/>
  <c r="E27" i="1"/>
  <c r="H30" i="1" l="1"/>
  <c r="G31" i="1"/>
  <c r="D29" i="1"/>
  <c r="E28" i="1"/>
  <c r="G32" i="1" l="1"/>
  <c r="H31" i="1"/>
  <c r="D30" i="1"/>
  <c r="E29" i="1"/>
  <c r="H32" i="1" l="1"/>
  <c r="G33" i="1"/>
  <c r="D31" i="1"/>
  <c r="E30" i="1"/>
  <c r="H33" i="1" l="1"/>
  <c r="G34" i="1"/>
  <c r="D32" i="1"/>
  <c r="E31" i="1"/>
  <c r="G35" i="1" l="1"/>
  <c r="H34" i="1"/>
  <c r="D33" i="1"/>
  <c r="E32" i="1"/>
  <c r="H35" i="1" l="1"/>
  <c r="G36" i="1"/>
  <c r="D34" i="1"/>
  <c r="E33" i="1"/>
  <c r="G37" i="1" l="1"/>
  <c r="H36" i="1"/>
  <c r="D35" i="1"/>
  <c r="E34" i="1"/>
  <c r="H37" i="1" l="1"/>
  <c r="G38" i="1"/>
  <c r="D36" i="1"/>
  <c r="E35" i="1"/>
  <c r="H38" i="1" l="1"/>
  <c r="G39" i="1"/>
  <c r="D37" i="1"/>
  <c r="E36" i="1"/>
  <c r="H39" i="1" l="1"/>
  <c r="G40" i="1"/>
  <c r="D38" i="1"/>
  <c r="E37" i="1"/>
  <c r="H40" i="1" l="1"/>
  <c r="G41" i="1"/>
  <c r="D39" i="1"/>
  <c r="E38" i="1"/>
  <c r="H41" i="1" l="1"/>
  <c r="G42" i="1"/>
  <c r="D40" i="1"/>
  <c r="E39" i="1"/>
  <c r="G43" i="1" l="1"/>
  <c r="H42" i="1"/>
  <c r="D41" i="1"/>
  <c r="E40" i="1"/>
  <c r="H43" i="1" l="1"/>
  <c r="G44" i="1"/>
  <c r="D42" i="1"/>
  <c r="E41" i="1"/>
  <c r="G45" i="1" l="1"/>
  <c r="H44" i="1"/>
  <c r="D43" i="1"/>
  <c r="E42" i="1"/>
  <c r="G46" i="1" l="1"/>
  <c r="H45" i="1"/>
  <c r="D44" i="1"/>
  <c r="E43" i="1"/>
  <c r="G47" i="1" l="1"/>
  <c r="H46" i="1"/>
  <c r="D45" i="1"/>
  <c r="E44" i="1"/>
  <c r="G48" i="1" l="1"/>
  <c r="H47" i="1"/>
  <c r="D46" i="1"/>
  <c r="E45" i="1"/>
  <c r="G49" i="1" l="1"/>
  <c r="H48" i="1"/>
  <c r="D47" i="1"/>
  <c r="E46" i="1"/>
  <c r="G50" i="1" l="1"/>
  <c r="H49" i="1"/>
  <c r="D48" i="1"/>
  <c r="E47" i="1"/>
  <c r="G51" i="1" l="1"/>
  <c r="H50" i="1"/>
  <c r="D49" i="1"/>
  <c r="E48" i="1"/>
  <c r="H51" i="1" l="1"/>
  <c r="G52" i="1"/>
  <c r="D50" i="1"/>
  <c r="E49" i="1"/>
  <c r="G53" i="1" l="1"/>
  <c r="H52" i="1"/>
  <c r="D51" i="1"/>
  <c r="E50" i="1"/>
  <c r="G54" i="1" l="1"/>
  <c r="H53" i="1"/>
  <c r="D52" i="1"/>
  <c r="E51" i="1"/>
  <c r="G55" i="1" l="1"/>
  <c r="H54" i="1"/>
  <c r="D53" i="1"/>
  <c r="E52" i="1"/>
  <c r="G56" i="1" l="1"/>
  <c r="H55" i="1"/>
  <c r="D54" i="1"/>
  <c r="E53" i="1"/>
  <c r="G57" i="1" l="1"/>
  <c r="H56" i="1"/>
  <c r="D55" i="1"/>
  <c r="E54" i="1"/>
  <c r="G58" i="1" l="1"/>
  <c r="H57" i="1"/>
  <c r="D56" i="1"/>
  <c r="E55" i="1"/>
  <c r="G59" i="1" l="1"/>
  <c r="H58" i="1"/>
  <c r="D57" i="1"/>
  <c r="E56" i="1"/>
  <c r="H59" i="1" l="1"/>
  <c r="G60" i="1"/>
  <c r="D58" i="1"/>
  <c r="E57" i="1"/>
  <c r="G61" i="1" l="1"/>
  <c r="H60" i="1"/>
  <c r="D59" i="1"/>
  <c r="E58" i="1"/>
  <c r="G62" i="1" l="1"/>
  <c r="H61" i="1"/>
  <c r="D60" i="1"/>
  <c r="E59" i="1"/>
  <c r="G63" i="1" l="1"/>
  <c r="H62" i="1"/>
  <c r="D61" i="1"/>
  <c r="E60" i="1"/>
  <c r="G64" i="1" l="1"/>
  <c r="H63" i="1"/>
  <c r="D62" i="1"/>
  <c r="E61" i="1"/>
  <c r="G65" i="1" l="1"/>
  <c r="H64" i="1"/>
  <c r="D63" i="1"/>
  <c r="E62" i="1"/>
  <c r="G66" i="1" l="1"/>
  <c r="H65" i="1"/>
  <c r="D64" i="1"/>
  <c r="E63" i="1"/>
  <c r="G67" i="1" l="1"/>
  <c r="H66" i="1"/>
  <c r="D65" i="1"/>
  <c r="E64" i="1"/>
  <c r="G68" i="1" l="1"/>
  <c r="H67" i="1"/>
  <c r="D66" i="1"/>
  <c r="E65" i="1"/>
  <c r="G69" i="1" l="1"/>
  <c r="H68" i="1"/>
  <c r="D67" i="1"/>
  <c r="E66" i="1"/>
  <c r="G70" i="1" l="1"/>
  <c r="H69" i="1"/>
  <c r="D68" i="1"/>
  <c r="E67" i="1"/>
  <c r="H70" i="1" l="1"/>
  <c r="G71" i="1"/>
  <c r="D69" i="1"/>
  <c r="E68" i="1"/>
  <c r="G72" i="1" l="1"/>
  <c r="H71" i="1"/>
  <c r="D70" i="1"/>
  <c r="E69" i="1"/>
  <c r="G73" i="1" l="1"/>
  <c r="H72" i="1"/>
  <c r="D71" i="1"/>
  <c r="E70" i="1"/>
  <c r="G74" i="1" l="1"/>
  <c r="H73" i="1"/>
  <c r="D72" i="1"/>
  <c r="E71" i="1"/>
  <c r="G75" i="1" l="1"/>
  <c r="H74" i="1"/>
  <c r="D73" i="1"/>
  <c r="E72" i="1"/>
  <c r="H75" i="1" l="1"/>
  <c r="G76" i="1"/>
  <c r="D74" i="1"/>
  <c r="E73" i="1"/>
  <c r="H76" i="1" l="1"/>
  <c r="G77" i="1"/>
  <c r="D75" i="1"/>
  <c r="E74" i="1"/>
  <c r="H77" i="1" l="1"/>
  <c r="G78" i="1"/>
  <c r="D76" i="1"/>
  <c r="E75" i="1"/>
  <c r="G79" i="1" l="1"/>
  <c r="H78" i="1"/>
  <c r="D77" i="1"/>
  <c r="E76" i="1"/>
  <c r="G80" i="1" l="1"/>
  <c r="H79" i="1"/>
  <c r="D78" i="1"/>
  <c r="E77" i="1"/>
  <c r="G81" i="1" l="1"/>
  <c r="H80" i="1"/>
  <c r="D79" i="1"/>
  <c r="E78" i="1"/>
  <c r="H81" i="1" l="1"/>
  <c r="G82" i="1"/>
  <c r="D80" i="1"/>
  <c r="E79" i="1"/>
  <c r="H82" i="1" l="1"/>
  <c r="G83" i="1"/>
  <c r="D81" i="1"/>
  <c r="E80" i="1"/>
  <c r="H83" i="1" l="1"/>
  <c r="G84" i="1"/>
  <c r="D82" i="1"/>
  <c r="E81" i="1"/>
  <c r="G85" i="1" l="1"/>
  <c r="H84" i="1"/>
  <c r="D83" i="1"/>
  <c r="E82" i="1"/>
  <c r="G86" i="1" l="1"/>
  <c r="H85" i="1"/>
  <c r="D84" i="1"/>
  <c r="E83" i="1"/>
  <c r="G87" i="1" l="1"/>
  <c r="H86" i="1"/>
  <c r="D85" i="1"/>
  <c r="E84" i="1"/>
  <c r="H87" i="1" l="1"/>
  <c r="G88" i="1"/>
  <c r="D86" i="1"/>
  <c r="E85" i="1"/>
  <c r="G89" i="1" l="1"/>
  <c r="H88" i="1"/>
  <c r="D87" i="1"/>
  <c r="E86" i="1"/>
  <c r="H89" i="1" l="1"/>
  <c r="G90" i="1"/>
  <c r="D88" i="1"/>
  <c r="E87" i="1"/>
  <c r="G91" i="1" l="1"/>
  <c r="H90" i="1"/>
  <c r="D89" i="1"/>
  <c r="E88" i="1"/>
  <c r="G92" i="1" l="1"/>
  <c r="H91" i="1"/>
  <c r="D90" i="1"/>
  <c r="E89" i="1"/>
  <c r="G93" i="1" l="1"/>
  <c r="H92" i="1"/>
  <c r="D91" i="1"/>
  <c r="E90" i="1"/>
  <c r="H93" i="1" l="1"/>
  <c r="G94" i="1"/>
  <c r="D92" i="1"/>
  <c r="E91" i="1"/>
  <c r="G95" i="1" l="1"/>
  <c r="H94" i="1"/>
  <c r="D93" i="1"/>
  <c r="E92" i="1"/>
  <c r="G96" i="1" l="1"/>
  <c r="H95" i="1"/>
  <c r="D94" i="1"/>
  <c r="E93" i="1"/>
  <c r="G97" i="1" l="1"/>
  <c r="H96" i="1"/>
  <c r="D95" i="1"/>
  <c r="E94" i="1"/>
  <c r="H97" i="1" l="1"/>
  <c r="G98" i="1"/>
  <c r="D96" i="1"/>
  <c r="E95" i="1"/>
  <c r="G99" i="1" l="1"/>
  <c r="H98" i="1"/>
  <c r="D97" i="1"/>
  <c r="E96" i="1"/>
  <c r="G100" i="1" l="1"/>
  <c r="H99" i="1"/>
  <c r="D98" i="1"/>
  <c r="E97" i="1"/>
  <c r="H100" i="1" l="1"/>
  <c r="G101" i="1"/>
  <c r="D99" i="1"/>
  <c r="E98" i="1"/>
  <c r="H101" i="1" l="1"/>
  <c r="G102" i="1"/>
  <c r="D100" i="1"/>
  <c r="E99" i="1"/>
  <c r="G103" i="1" l="1"/>
  <c r="H102" i="1"/>
  <c r="D101" i="1"/>
  <c r="E100" i="1"/>
  <c r="G104" i="1" l="1"/>
  <c r="H103" i="1"/>
  <c r="D102" i="1"/>
  <c r="E101" i="1"/>
  <c r="G105" i="1" l="1"/>
  <c r="H104" i="1"/>
  <c r="D103" i="1"/>
  <c r="E102" i="1"/>
  <c r="G106" i="1" l="1"/>
  <c r="H105" i="1"/>
  <c r="D104" i="1"/>
  <c r="E103" i="1"/>
  <c r="H106" i="1" l="1"/>
  <c r="G107" i="1"/>
  <c r="D105" i="1"/>
  <c r="E104" i="1"/>
  <c r="G108" i="1" l="1"/>
  <c r="H107" i="1"/>
  <c r="D106" i="1"/>
  <c r="E105" i="1"/>
  <c r="G109" i="1" l="1"/>
  <c r="H108" i="1"/>
  <c r="D107" i="1"/>
  <c r="E106" i="1"/>
  <c r="H109" i="1" l="1"/>
  <c r="G110" i="1"/>
  <c r="D108" i="1"/>
  <c r="E107" i="1"/>
  <c r="G111" i="1" l="1"/>
  <c r="H110" i="1"/>
  <c r="D109" i="1"/>
  <c r="E108" i="1"/>
  <c r="G112" i="1" l="1"/>
  <c r="H111" i="1"/>
  <c r="D110" i="1"/>
  <c r="E109" i="1"/>
  <c r="G113" i="1" l="1"/>
  <c r="H112" i="1"/>
  <c r="D111" i="1"/>
  <c r="E110" i="1"/>
  <c r="G114" i="1" l="1"/>
  <c r="H113" i="1"/>
  <c r="D112" i="1"/>
  <c r="E111" i="1"/>
  <c r="G115" i="1" l="1"/>
  <c r="H114" i="1"/>
  <c r="D113" i="1"/>
  <c r="E112" i="1"/>
  <c r="H115" i="1" l="1"/>
  <c r="G116" i="1"/>
  <c r="D114" i="1"/>
  <c r="E113" i="1"/>
  <c r="G117" i="1" l="1"/>
  <c r="H116" i="1"/>
  <c r="D115" i="1"/>
  <c r="E114" i="1"/>
  <c r="H117" i="1" l="1"/>
  <c r="G118" i="1"/>
  <c r="D116" i="1"/>
  <c r="E115" i="1"/>
  <c r="G119" i="1" l="1"/>
  <c r="H118" i="1"/>
  <c r="D117" i="1"/>
  <c r="E116" i="1"/>
  <c r="G120" i="1" l="1"/>
  <c r="H119" i="1"/>
  <c r="D118" i="1"/>
  <c r="E117" i="1"/>
  <c r="G121" i="1" l="1"/>
  <c r="H120" i="1"/>
  <c r="D119" i="1"/>
  <c r="E118" i="1"/>
  <c r="G122" i="1" l="1"/>
  <c r="H121" i="1"/>
  <c r="D120" i="1"/>
  <c r="E119" i="1"/>
  <c r="G123" i="1" l="1"/>
  <c r="H122" i="1"/>
  <c r="D121" i="1"/>
  <c r="E120" i="1"/>
  <c r="G124" i="1" l="1"/>
  <c r="H123" i="1"/>
  <c r="D122" i="1"/>
  <c r="E121" i="1"/>
  <c r="G125" i="1" l="1"/>
  <c r="H124" i="1"/>
  <c r="D123" i="1"/>
  <c r="E122" i="1"/>
  <c r="G126" i="1" l="1"/>
  <c r="H125" i="1"/>
  <c r="D124" i="1"/>
  <c r="E123" i="1"/>
  <c r="G127" i="1" l="1"/>
  <c r="H126" i="1"/>
  <c r="D125" i="1"/>
  <c r="E124" i="1"/>
  <c r="G128" i="1" l="1"/>
  <c r="H127" i="1"/>
  <c r="D126" i="1"/>
  <c r="E125" i="1"/>
  <c r="G129" i="1" l="1"/>
  <c r="H128" i="1"/>
  <c r="D127" i="1"/>
  <c r="E126" i="1"/>
  <c r="H129" i="1" l="1"/>
  <c r="G130" i="1"/>
  <c r="D128" i="1"/>
  <c r="E127" i="1"/>
  <c r="G131" i="1" l="1"/>
  <c r="H130" i="1"/>
  <c r="D129" i="1"/>
  <c r="E128" i="1"/>
  <c r="G132" i="1" l="1"/>
  <c r="H131" i="1"/>
  <c r="D130" i="1"/>
  <c r="E129" i="1"/>
  <c r="G133" i="1" l="1"/>
  <c r="H132" i="1"/>
  <c r="D131" i="1"/>
  <c r="E130" i="1"/>
  <c r="G134" i="1" l="1"/>
  <c r="H133" i="1"/>
  <c r="D132" i="1"/>
  <c r="E131" i="1"/>
  <c r="G135" i="1" l="1"/>
  <c r="H134" i="1"/>
  <c r="D133" i="1"/>
  <c r="E132" i="1"/>
  <c r="G136" i="1" l="1"/>
  <c r="H135" i="1"/>
  <c r="D134" i="1"/>
  <c r="E133" i="1"/>
  <c r="G137" i="1" l="1"/>
  <c r="H136" i="1"/>
  <c r="D135" i="1"/>
  <c r="E134" i="1"/>
  <c r="G138" i="1" l="1"/>
  <c r="H137" i="1"/>
  <c r="D136" i="1"/>
  <c r="E135" i="1"/>
  <c r="H138" i="1" l="1"/>
  <c r="G139" i="1"/>
  <c r="D137" i="1"/>
  <c r="E136" i="1"/>
  <c r="H139" i="1" l="1"/>
  <c r="G140" i="1"/>
  <c r="D138" i="1"/>
  <c r="E137" i="1"/>
  <c r="G141" i="1" l="1"/>
  <c r="H140" i="1"/>
  <c r="D139" i="1"/>
  <c r="E138" i="1"/>
  <c r="G142" i="1" l="1"/>
  <c r="H141" i="1"/>
  <c r="D140" i="1"/>
  <c r="E139" i="1"/>
  <c r="G143" i="1" l="1"/>
  <c r="H142" i="1"/>
  <c r="D141" i="1"/>
  <c r="E140" i="1"/>
  <c r="G144" i="1" l="1"/>
  <c r="H143" i="1"/>
  <c r="D142" i="1"/>
  <c r="E141" i="1"/>
  <c r="H144" i="1" l="1"/>
  <c r="G145" i="1"/>
  <c r="D143" i="1"/>
  <c r="E142" i="1"/>
  <c r="G146" i="1" l="1"/>
  <c r="H145" i="1"/>
  <c r="D144" i="1"/>
  <c r="E143" i="1"/>
  <c r="G147" i="1" l="1"/>
  <c r="H146" i="1"/>
  <c r="D145" i="1"/>
  <c r="E144" i="1"/>
  <c r="H147" i="1" l="1"/>
  <c r="G148" i="1"/>
  <c r="D146" i="1"/>
  <c r="E145" i="1"/>
  <c r="G149" i="1" l="1"/>
  <c r="H148" i="1"/>
  <c r="D147" i="1"/>
  <c r="E146" i="1"/>
  <c r="G150" i="1" l="1"/>
  <c r="H149" i="1"/>
  <c r="D148" i="1"/>
  <c r="E147" i="1"/>
  <c r="G151" i="1" l="1"/>
  <c r="H150" i="1"/>
  <c r="D149" i="1"/>
  <c r="E148" i="1"/>
  <c r="G152" i="1" l="1"/>
  <c r="H151" i="1"/>
  <c r="D150" i="1"/>
  <c r="E149" i="1"/>
  <c r="G153" i="1" l="1"/>
  <c r="H152" i="1"/>
  <c r="D151" i="1"/>
  <c r="E150" i="1"/>
  <c r="G154" i="1" l="1"/>
  <c r="H153" i="1"/>
  <c r="D152" i="1"/>
  <c r="E151" i="1"/>
  <c r="H154" i="1" l="1"/>
  <c r="G155" i="1"/>
  <c r="D153" i="1"/>
  <c r="E152" i="1"/>
  <c r="H155" i="1" l="1"/>
  <c r="G156" i="1"/>
  <c r="D154" i="1"/>
  <c r="E153" i="1"/>
  <c r="G157" i="1" l="1"/>
  <c r="H156" i="1"/>
  <c r="D155" i="1"/>
  <c r="E154" i="1"/>
  <c r="G158" i="1" l="1"/>
  <c r="H157" i="1"/>
  <c r="D156" i="1"/>
  <c r="E155" i="1"/>
  <c r="G159" i="1" l="1"/>
  <c r="H158" i="1"/>
  <c r="D157" i="1"/>
  <c r="E156" i="1"/>
  <c r="G160" i="1" l="1"/>
  <c r="H159" i="1"/>
  <c r="D158" i="1"/>
  <c r="E157" i="1"/>
  <c r="G161" i="1" l="1"/>
  <c r="H160" i="1"/>
  <c r="D159" i="1"/>
  <c r="E158" i="1"/>
  <c r="G162" i="1" l="1"/>
  <c r="H161" i="1"/>
  <c r="D160" i="1"/>
  <c r="E159" i="1"/>
  <c r="G163" i="1" l="1"/>
  <c r="H162" i="1"/>
  <c r="D161" i="1"/>
  <c r="E160" i="1"/>
  <c r="G164" i="1" l="1"/>
  <c r="H163" i="1"/>
  <c r="D162" i="1"/>
  <c r="E161" i="1"/>
  <c r="H164" i="1" l="1"/>
  <c r="G165" i="1"/>
  <c r="D163" i="1"/>
  <c r="E162" i="1"/>
  <c r="G166" i="1" l="1"/>
  <c r="H165" i="1"/>
  <c r="D164" i="1"/>
  <c r="E163" i="1"/>
  <c r="G167" i="1" l="1"/>
  <c r="H166" i="1"/>
  <c r="D165" i="1"/>
  <c r="E164" i="1"/>
  <c r="H167" i="1" l="1"/>
  <c r="G168" i="1"/>
  <c r="D166" i="1"/>
  <c r="E165" i="1"/>
  <c r="G169" i="1" l="1"/>
  <c r="H168" i="1"/>
  <c r="D167" i="1"/>
  <c r="E166" i="1"/>
  <c r="G170" i="1" l="1"/>
  <c r="H169" i="1"/>
  <c r="D168" i="1"/>
  <c r="E167" i="1"/>
  <c r="G171" i="1" l="1"/>
  <c r="H170" i="1"/>
  <c r="D169" i="1"/>
  <c r="E168" i="1"/>
  <c r="G172" i="1" l="1"/>
  <c r="H171" i="1"/>
  <c r="D170" i="1"/>
  <c r="E169" i="1"/>
  <c r="H172" i="1" l="1"/>
  <c r="G173" i="1"/>
  <c r="D171" i="1"/>
  <c r="E170" i="1"/>
  <c r="G174" i="1" l="1"/>
  <c r="H173" i="1"/>
  <c r="D172" i="1"/>
  <c r="E171" i="1"/>
  <c r="G175" i="1" l="1"/>
  <c r="H174" i="1"/>
  <c r="D173" i="1"/>
  <c r="E172" i="1"/>
  <c r="G176" i="1" l="1"/>
  <c r="H175" i="1"/>
  <c r="D174" i="1"/>
  <c r="E173" i="1"/>
  <c r="G177" i="1" l="1"/>
  <c r="H176" i="1"/>
  <c r="D175" i="1"/>
  <c r="E174" i="1"/>
  <c r="G178" i="1" l="1"/>
  <c r="H177" i="1"/>
  <c r="D176" i="1"/>
  <c r="E175" i="1"/>
  <c r="G179" i="1" l="1"/>
  <c r="H178" i="1"/>
  <c r="D177" i="1"/>
  <c r="E176" i="1"/>
  <c r="H179" i="1" l="1"/>
  <c r="G180" i="1"/>
  <c r="D178" i="1"/>
  <c r="E177" i="1"/>
  <c r="G181" i="1" l="1"/>
  <c r="H180" i="1"/>
  <c r="D179" i="1"/>
  <c r="E178" i="1"/>
  <c r="G182" i="1" l="1"/>
  <c r="H181" i="1"/>
  <c r="D180" i="1"/>
  <c r="E179" i="1"/>
  <c r="G183" i="1" l="1"/>
  <c r="H182" i="1"/>
  <c r="D181" i="1"/>
  <c r="E180" i="1"/>
  <c r="G184" i="1" l="1"/>
  <c r="H183" i="1"/>
  <c r="D182" i="1"/>
  <c r="E181" i="1"/>
  <c r="G185" i="1" l="1"/>
  <c r="H184" i="1"/>
  <c r="D183" i="1"/>
  <c r="E182" i="1"/>
  <c r="G186" i="1" l="1"/>
  <c r="H185" i="1"/>
  <c r="D184" i="1"/>
  <c r="E183" i="1"/>
  <c r="G187" i="1" l="1"/>
  <c r="H186" i="1"/>
  <c r="D185" i="1"/>
  <c r="E184" i="1"/>
  <c r="H187" i="1" l="1"/>
  <c r="G188" i="1"/>
  <c r="D186" i="1"/>
  <c r="E185" i="1"/>
  <c r="G189" i="1" l="1"/>
  <c r="H188" i="1"/>
  <c r="D187" i="1"/>
  <c r="E186" i="1"/>
  <c r="G190" i="1" l="1"/>
  <c r="H189" i="1"/>
  <c r="D188" i="1"/>
  <c r="E187" i="1"/>
  <c r="G191" i="1" l="1"/>
  <c r="H190" i="1"/>
  <c r="D189" i="1"/>
  <c r="E188" i="1"/>
  <c r="G192" i="1" l="1"/>
  <c r="H191" i="1"/>
  <c r="D190" i="1"/>
  <c r="E189" i="1"/>
  <c r="G193" i="1" l="1"/>
  <c r="H192" i="1"/>
  <c r="D191" i="1"/>
  <c r="E190" i="1"/>
  <c r="G194" i="1" l="1"/>
  <c r="H193" i="1"/>
  <c r="D192" i="1"/>
  <c r="E191" i="1"/>
  <c r="G195" i="1" l="1"/>
  <c r="H194" i="1"/>
  <c r="D193" i="1"/>
  <c r="E192" i="1"/>
  <c r="H195" i="1" l="1"/>
  <c r="G196" i="1"/>
  <c r="D194" i="1"/>
  <c r="E193" i="1"/>
  <c r="G197" i="1" l="1"/>
  <c r="H196" i="1"/>
  <c r="D195" i="1"/>
  <c r="E194" i="1"/>
  <c r="G198" i="1" l="1"/>
  <c r="H197" i="1"/>
  <c r="D196" i="1"/>
  <c r="E195" i="1"/>
  <c r="H198" i="1" l="1"/>
  <c r="G199" i="1"/>
  <c r="D197" i="1"/>
  <c r="E196" i="1"/>
  <c r="H199" i="1" l="1"/>
  <c r="G200" i="1"/>
  <c r="D198" i="1"/>
  <c r="E197" i="1"/>
  <c r="G201" i="1" l="1"/>
  <c r="H200" i="1"/>
  <c r="D199" i="1"/>
  <c r="E198" i="1"/>
  <c r="G202" i="1" l="1"/>
  <c r="H201" i="1"/>
  <c r="D200" i="1"/>
  <c r="E199" i="1"/>
  <c r="G203" i="1" l="1"/>
  <c r="H202" i="1"/>
  <c r="D201" i="1"/>
  <c r="E200" i="1"/>
  <c r="H203" i="1" l="1"/>
  <c r="G204" i="1"/>
  <c r="D202" i="1"/>
  <c r="E201" i="1"/>
  <c r="G205" i="1" l="1"/>
  <c r="H204" i="1"/>
  <c r="D203" i="1"/>
  <c r="E202" i="1"/>
  <c r="G206" i="1" l="1"/>
  <c r="H205" i="1"/>
  <c r="D204" i="1"/>
  <c r="E203" i="1"/>
  <c r="G207" i="1" l="1"/>
  <c r="H206" i="1"/>
  <c r="D205" i="1"/>
  <c r="E204" i="1"/>
  <c r="G208" i="1" l="1"/>
  <c r="H207" i="1"/>
  <c r="D206" i="1"/>
  <c r="E205" i="1"/>
  <c r="G209" i="1" l="1"/>
  <c r="H208" i="1"/>
  <c r="D207" i="1"/>
  <c r="E206" i="1"/>
  <c r="G210" i="1" l="1"/>
  <c r="H209" i="1"/>
  <c r="D208" i="1"/>
  <c r="E207" i="1"/>
  <c r="G211" i="1" l="1"/>
  <c r="H210" i="1"/>
  <c r="D209" i="1"/>
  <c r="E208" i="1"/>
  <c r="H211" i="1" l="1"/>
  <c r="G212" i="1"/>
  <c r="D210" i="1"/>
  <c r="E209" i="1"/>
  <c r="H212" i="1" l="1"/>
  <c r="G213" i="1"/>
  <c r="D211" i="1"/>
  <c r="E210" i="1"/>
  <c r="G214" i="1" l="1"/>
  <c r="H213" i="1"/>
  <c r="D212" i="1"/>
  <c r="E211" i="1"/>
  <c r="G215" i="1" l="1"/>
  <c r="H214" i="1"/>
  <c r="D213" i="1"/>
  <c r="E212" i="1"/>
  <c r="H215" i="1" l="1"/>
  <c r="G216" i="1"/>
  <c r="D214" i="1"/>
  <c r="E213" i="1"/>
  <c r="G217" i="1" l="1"/>
  <c r="H216" i="1"/>
  <c r="D215" i="1"/>
  <c r="E214" i="1"/>
  <c r="H217" i="1" l="1"/>
  <c r="G218" i="1"/>
  <c r="D216" i="1"/>
  <c r="E215" i="1"/>
  <c r="G219" i="1" l="1"/>
  <c r="H218" i="1"/>
  <c r="D217" i="1"/>
  <c r="E216" i="1"/>
  <c r="H219" i="1" l="1"/>
  <c r="G220" i="1"/>
  <c r="D218" i="1"/>
  <c r="E217" i="1"/>
  <c r="G221" i="1" l="1"/>
  <c r="H220" i="1"/>
  <c r="D219" i="1"/>
  <c r="E218" i="1"/>
  <c r="H221" i="1" l="1"/>
  <c r="G222" i="1"/>
  <c r="D220" i="1"/>
  <c r="E219" i="1"/>
  <c r="G223" i="1" l="1"/>
  <c r="H222" i="1"/>
  <c r="D221" i="1"/>
  <c r="E220" i="1"/>
  <c r="H223" i="1" l="1"/>
  <c r="G224" i="1"/>
  <c r="D222" i="1"/>
  <c r="E221" i="1"/>
  <c r="G225" i="1" l="1"/>
  <c r="H224" i="1"/>
  <c r="D223" i="1"/>
  <c r="E222" i="1"/>
  <c r="G226" i="1" l="1"/>
  <c r="H225" i="1"/>
  <c r="D224" i="1"/>
  <c r="E223" i="1"/>
  <c r="G227" i="1" l="1"/>
  <c r="H226" i="1"/>
  <c r="D225" i="1"/>
  <c r="E224" i="1"/>
  <c r="G228" i="1" l="1"/>
  <c r="H227" i="1"/>
  <c r="D226" i="1"/>
  <c r="E225" i="1"/>
  <c r="G229" i="1" l="1"/>
  <c r="H228" i="1"/>
  <c r="D227" i="1"/>
  <c r="E226" i="1"/>
  <c r="G230" i="1" l="1"/>
  <c r="H229" i="1"/>
  <c r="D228" i="1"/>
  <c r="E227" i="1"/>
  <c r="G231" i="1" l="1"/>
  <c r="H230" i="1"/>
  <c r="D229" i="1"/>
  <c r="E228" i="1"/>
  <c r="G232" i="1" l="1"/>
  <c r="H231" i="1"/>
  <c r="D230" i="1"/>
  <c r="E229" i="1"/>
  <c r="G233" i="1" l="1"/>
  <c r="H232" i="1"/>
  <c r="D231" i="1"/>
  <c r="E230" i="1"/>
  <c r="H233" i="1" l="1"/>
  <c r="G234" i="1"/>
  <c r="D232" i="1"/>
  <c r="E231" i="1"/>
  <c r="G235" i="1" l="1"/>
  <c r="H234" i="1"/>
  <c r="D233" i="1"/>
  <c r="E232" i="1"/>
  <c r="H235" i="1" l="1"/>
  <c r="G236" i="1"/>
  <c r="D234" i="1"/>
  <c r="E233" i="1"/>
  <c r="G237" i="1" l="1"/>
  <c r="H236" i="1"/>
  <c r="D235" i="1"/>
  <c r="E234" i="1"/>
  <c r="G238" i="1" l="1"/>
  <c r="H237" i="1"/>
  <c r="D236" i="1"/>
  <c r="E235" i="1"/>
  <c r="G239" i="1" l="1"/>
  <c r="H238" i="1"/>
  <c r="D237" i="1"/>
  <c r="E236" i="1"/>
  <c r="G240" i="1" l="1"/>
  <c r="H239" i="1"/>
  <c r="D238" i="1"/>
  <c r="E237" i="1"/>
  <c r="G241" i="1" l="1"/>
  <c r="H240" i="1"/>
  <c r="D239" i="1"/>
  <c r="E238" i="1"/>
  <c r="G242" i="1" l="1"/>
  <c r="H241" i="1"/>
  <c r="D240" i="1"/>
  <c r="E239" i="1"/>
  <c r="G243" i="1" l="1"/>
  <c r="H242" i="1"/>
  <c r="D241" i="1"/>
  <c r="E240" i="1"/>
  <c r="H243" i="1" l="1"/>
  <c r="G244" i="1"/>
  <c r="D242" i="1"/>
  <c r="E241" i="1"/>
  <c r="G245" i="1" l="1"/>
  <c r="H244" i="1"/>
  <c r="D243" i="1"/>
  <c r="E242" i="1"/>
  <c r="G246" i="1" l="1"/>
  <c r="H245" i="1"/>
  <c r="D244" i="1"/>
  <c r="E243" i="1"/>
  <c r="G247" i="1" l="1"/>
  <c r="H246" i="1"/>
  <c r="D245" i="1"/>
  <c r="E244" i="1"/>
  <c r="G248" i="1" l="1"/>
  <c r="H247" i="1"/>
  <c r="D246" i="1"/>
  <c r="E245" i="1"/>
  <c r="G249" i="1" l="1"/>
  <c r="H248" i="1"/>
  <c r="D247" i="1"/>
  <c r="E246" i="1"/>
  <c r="G250" i="1" l="1"/>
  <c r="H249" i="1"/>
  <c r="D248" i="1"/>
  <c r="E247" i="1"/>
  <c r="G251" i="1" l="1"/>
  <c r="H250" i="1"/>
  <c r="D249" i="1"/>
  <c r="E248" i="1"/>
  <c r="H251" i="1" l="1"/>
  <c r="G252" i="1"/>
  <c r="D250" i="1"/>
  <c r="E249" i="1"/>
  <c r="G253" i="1" l="1"/>
  <c r="H252" i="1"/>
  <c r="D251" i="1"/>
  <c r="E250" i="1"/>
  <c r="G254" i="1" l="1"/>
  <c r="H253" i="1"/>
  <c r="D252" i="1"/>
  <c r="E251" i="1"/>
  <c r="G255" i="1" l="1"/>
  <c r="H254" i="1"/>
  <c r="D253" i="1"/>
  <c r="E252" i="1"/>
  <c r="G256" i="1" l="1"/>
  <c r="H255" i="1"/>
  <c r="D254" i="1"/>
  <c r="E253" i="1"/>
  <c r="G257" i="1" l="1"/>
  <c r="H256" i="1"/>
  <c r="D255" i="1"/>
  <c r="E254" i="1"/>
  <c r="G258" i="1" l="1"/>
  <c r="H257" i="1"/>
  <c r="D256" i="1"/>
  <c r="E255" i="1"/>
  <c r="G259" i="1" l="1"/>
  <c r="H258" i="1"/>
  <c r="D257" i="1"/>
  <c r="E256" i="1"/>
  <c r="G260" i="1" l="1"/>
  <c r="H259" i="1"/>
  <c r="D258" i="1"/>
  <c r="E257" i="1"/>
  <c r="G261" i="1" l="1"/>
  <c r="H260" i="1"/>
  <c r="D259" i="1"/>
  <c r="E258" i="1"/>
  <c r="G262" i="1" l="1"/>
  <c r="H261" i="1"/>
  <c r="D260" i="1"/>
  <c r="E259" i="1"/>
  <c r="G263" i="1" l="1"/>
  <c r="H262" i="1"/>
  <c r="D261" i="1"/>
  <c r="E260" i="1"/>
  <c r="G264" i="1" l="1"/>
  <c r="H263" i="1"/>
  <c r="D262" i="1"/>
  <c r="E261" i="1"/>
  <c r="G265" i="1" l="1"/>
  <c r="H264" i="1"/>
  <c r="D263" i="1"/>
  <c r="E262" i="1"/>
  <c r="G266" i="1" l="1"/>
  <c r="H265" i="1"/>
  <c r="D264" i="1"/>
  <c r="E263" i="1"/>
  <c r="G267" i="1" l="1"/>
  <c r="H266" i="1"/>
  <c r="D265" i="1"/>
  <c r="E264" i="1"/>
  <c r="H267" i="1" l="1"/>
  <c r="G268" i="1"/>
  <c r="D266" i="1"/>
  <c r="E265" i="1"/>
  <c r="H268" i="1" l="1"/>
  <c r="G269" i="1"/>
  <c r="D267" i="1"/>
  <c r="E266" i="1"/>
  <c r="G270" i="1" l="1"/>
  <c r="H269" i="1"/>
  <c r="D268" i="1"/>
  <c r="E267" i="1"/>
  <c r="G271" i="1" l="1"/>
  <c r="H270" i="1"/>
  <c r="D269" i="1"/>
  <c r="E268" i="1"/>
  <c r="G272" i="1" l="1"/>
  <c r="H271" i="1"/>
  <c r="D270" i="1"/>
  <c r="E269" i="1"/>
  <c r="G273" i="1" l="1"/>
  <c r="H272" i="1"/>
  <c r="D271" i="1"/>
  <c r="E270" i="1"/>
  <c r="G274" i="1" l="1"/>
  <c r="H273" i="1"/>
  <c r="D272" i="1"/>
  <c r="E271" i="1"/>
  <c r="G275" i="1" l="1"/>
  <c r="H274" i="1"/>
  <c r="D273" i="1"/>
  <c r="E272" i="1"/>
  <c r="H275" i="1" l="1"/>
  <c r="G276" i="1"/>
  <c r="D274" i="1"/>
  <c r="E273" i="1"/>
  <c r="G277" i="1" l="1"/>
  <c r="H276" i="1"/>
  <c r="D275" i="1"/>
  <c r="E274" i="1"/>
  <c r="H277" i="1" l="1"/>
  <c r="G278" i="1"/>
  <c r="D276" i="1"/>
  <c r="E275" i="1"/>
  <c r="G279" i="1" l="1"/>
  <c r="H278" i="1"/>
  <c r="D277" i="1"/>
  <c r="E276" i="1"/>
  <c r="G280" i="1" l="1"/>
  <c r="H279" i="1"/>
  <c r="D278" i="1"/>
  <c r="E277" i="1"/>
  <c r="G281" i="1" l="1"/>
  <c r="H280" i="1"/>
  <c r="D279" i="1"/>
  <c r="E278" i="1"/>
  <c r="H281" i="1" l="1"/>
  <c r="G282" i="1"/>
  <c r="D280" i="1"/>
  <c r="E279" i="1"/>
  <c r="G283" i="1" l="1"/>
  <c r="H282" i="1"/>
  <c r="D281" i="1"/>
  <c r="E280" i="1"/>
  <c r="G284" i="1" l="1"/>
  <c r="H283" i="1"/>
  <c r="D282" i="1"/>
  <c r="E281" i="1"/>
  <c r="G285" i="1" l="1"/>
  <c r="H284" i="1"/>
  <c r="D283" i="1"/>
  <c r="E282" i="1"/>
  <c r="G286" i="1" l="1"/>
  <c r="H285" i="1"/>
  <c r="D284" i="1"/>
  <c r="E283" i="1"/>
  <c r="G287" i="1" l="1"/>
  <c r="H286" i="1"/>
  <c r="D285" i="1"/>
  <c r="E284" i="1"/>
  <c r="H287" i="1" l="1"/>
  <c r="G288" i="1"/>
  <c r="D286" i="1"/>
  <c r="E285" i="1"/>
  <c r="G289" i="1" l="1"/>
  <c r="H288" i="1"/>
  <c r="D287" i="1"/>
  <c r="E286" i="1"/>
  <c r="H289" i="1" l="1"/>
  <c r="G290" i="1"/>
  <c r="D288" i="1"/>
  <c r="E287" i="1"/>
  <c r="H290" i="1" l="1"/>
  <c r="G291" i="1"/>
  <c r="D289" i="1"/>
  <c r="E288" i="1"/>
  <c r="G292" i="1" l="1"/>
  <c r="H291" i="1"/>
  <c r="D290" i="1"/>
  <c r="E289" i="1"/>
  <c r="G293" i="1" l="1"/>
  <c r="H292" i="1"/>
  <c r="D291" i="1"/>
  <c r="E290" i="1"/>
  <c r="G294" i="1" l="1"/>
  <c r="H293" i="1"/>
  <c r="D292" i="1"/>
  <c r="E291" i="1"/>
  <c r="G295" i="1" l="1"/>
  <c r="H294" i="1"/>
  <c r="D293" i="1"/>
  <c r="E292" i="1"/>
  <c r="G296" i="1" l="1"/>
  <c r="H295" i="1"/>
  <c r="D294" i="1"/>
  <c r="E293" i="1"/>
  <c r="G297" i="1" l="1"/>
  <c r="H296" i="1"/>
  <c r="D295" i="1"/>
  <c r="E294" i="1"/>
  <c r="G298" i="1" l="1"/>
  <c r="H297" i="1"/>
  <c r="D296" i="1"/>
  <c r="E295" i="1"/>
  <c r="G299" i="1" l="1"/>
  <c r="H298" i="1"/>
  <c r="D297" i="1"/>
  <c r="E296" i="1"/>
  <c r="H299" i="1" l="1"/>
  <c r="G300" i="1"/>
  <c r="D298" i="1"/>
  <c r="E297" i="1"/>
  <c r="G301" i="1" l="1"/>
  <c r="H300" i="1"/>
  <c r="D299" i="1"/>
  <c r="E298" i="1"/>
  <c r="G302" i="1" l="1"/>
  <c r="H301" i="1"/>
  <c r="D300" i="1"/>
  <c r="E299" i="1"/>
  <c r="G303" i="1" l="1"/>
  <c r="H302" i="1"/>
  <c r="D301" i="1"/>
  <c r="E300" i="1"/>
  <c r="G304" i="1" l="1"/>
  <c r="H303" i="1"/>
  <c r="D302" i="1"/>
  <c r="E301" i="1"/>
  <c r="H304" i="1" l="1"/>
  <c r="G305" i="1"/>
  <c r="D303" i="1"/>
  <c r="E302" i="1"/>
  <c r="G306" i="1" l="1"/>
  <c r="H305" i="1"/>
  <c r="D304" i="1"/>
  <c r="E303" i="1"/>
  <c r="G307" i="1" l="1"/>
  <c r="H306" i="1"/>
  <c r="D305" i="1"/>
  <c r="E304" i="1"/>
  <c r="H307" i="1" l="1"/>
  <c r="G308" i="1"/>
  <c r="D306" i="1"/>
  <c r="E305" i="1"/>
  <c r="G309" i="1" l="1"/>
  <c r="H308" i="1"/>
  <c r="D307" i="1"/>
  <c r="E306" i="1"/>
  <c r="H309" i="1" l="1"/>
  <c r="G310" i="1"/>
  <c r="D308" i="1"/>
  <c r="E307" i="1"/>
  <c r="G311" i="1" l="1"/>
  <c r="H310" i="1"/>
  <c r="D309" i="1"/>
  <c r="E308" i="1"/>
  <c r="G312" i="1" l="1"/>
  <c r="H311" i="1"/>
  <c r="D310" i="1"/>
  <c r="E309" i="1"/>
  <c r="G313" i="1" l="1"/>
  <c r="H312" i="1"/>
  <c r="D311" i="1"/>
  <c r="E310" i="1"/>
  <c r="G314" i="1" l="1"/>
  <c r="H313" i="1"/>
  <c r="D312" i="1"/>
  <c r="E311" i="1"/>
  <c r="G315" i="1" l="1"/>
  <c r="H314" i="1"/>
  <c r="D313" i="1"/>
  <c r="E312" i="1"/>
  <c r="H315" i="1" l="1"/>
  <c r="G316" i="1"/>
  <c r="D314" i="1"/>
  <c r="E313" i="1"/>
  <c r="G317" i="1" l="1"/>
  <c r="H316" i="1"/>
  <c r="D315" i="1"/>
  <c r="E314" i="1"/>
  <c r="G318" i="1" l="1"/>
  <c r="H317" i="1"/>
  <c r="D316" i="1"/>
  <c r="E315" i="1"/>
  <c r="G319" i="1" l="1"/>
  <c r="H318" i="1"/>
  <c r="D317" i="1"/>
  <c r="E316" i="1"/>
  <c r="H319" i="1" l="1"/>
  <c r="G320" i="1"/>
  <c r="D318" i="1"/>
  <c r="E317" i="1"/>
  <c r="G321" i="1" l="1"/>
  <c r="H320" i="1"/>
  <c r="D319" i="1"/>
  <c r="E318" i="1"/>
  <c r="H321" i="1" l="1"/>
  <c r="G322" i="1"/>
  <c r="D320" i="1"/>
  <c r="E319" i="1"/>
  <c r="G323" i="1" l="1"/>
  <c r="H322" i="1"/>
  <c r="D321" i="1"/>
  <c r="E320" i="1"/>
  <c r="G324" i="1" l="1"/>
  <c r="H323" i="1"/>
  <c r="D322" i="1"/>
  <c r="E321" i="1"/>
  <c r="G325" i="1" l="1"/>
  <c r="H324" i="1"/>
  <c r="D323" i="1"/>
  <c r="E322" i="1"/>
  <c r="G326" i="1" l="1"/>
  <c r="H325" i="1"/>
  <c r="D324" i="1"/>
  <c r="E323" i="1"/>
  <c r="G327" i="1" l="1"/>
  <c r="H326" i="1"/>
  <c r="D325" i="1"/>
  <c r="E324" i="1"/>
  <c r="G328" i="1" l="1"/>
  <c r="H327" i="1"/>
  <c r="D326" i="1"/>
  <c r="E325" i="1"/>
  <c r="G329" i="1" l="1"/>
  <c r="H328" i="1"/>
  <c r="D327" i="1"/>
  <c r="E326" i="1"/>
  <c r="G330" i="1" l="1"/>
  <c r="H329" i="1"/>
  <c r="D328" i="1"/>
  <c r="E327" i="1"/>
  <c r="G331" i="1" l="1"/>
  <c r="H330" i="1"/>
  <c r="D329" i="1"/>
  <c r="E328" i="1"/>
  <c r="G332" i="1" l="1"/>
  <c r="H331" i="1"/>
  <c r="D330" i="1"/>
  <c r="E329" i="1"/>
  <c r="G333" i="1" l="1"/>
  <c r="H332" i="1"/>
  <c r="D331" i="1"/>
  <c r="E330" i="1"/>
  <c r="G334" i="1" l="1"/>
  <c r="H333" i="1"/>
  <c r="D332" i="1"/>
  <c r="E331" i="1"/>
  <c r="G335" i="1" l="1"/>
  <c r="H334" i="1"/>
  <c r="D333" i="1"/>
  <c r="E332" i="1"/>
  <c r="G336" i="1" l="1"/>
  <c r="H335" i="1"/>
  <c r="D334" i="1"/>
  <c r="E333" i="1"/>
  <c r="G337" i="1" l="1"/>
  <c r="H336" i="1"/>
  <c r="D335" i="1"/>
  <c r="E334" i="1"/>
  <c r="G338" i="1" l="1"/>
  <c r="H337" i="1"/>
  <c r="D336" i="1"/>
  <c r="E335" i="1"/>
  <c r="H338" i="1" l="1"/>
  <c r="G339" i="1"/>
  <c r="D337" i="1"/>
  <c r="E336" i="1"/>
  <c r="H339" i="1" l="1"/>
  <c r="G340" i="1"/>
  <c r="D338" i="1"/>
  <c r="E337" i="1"/>
  <c r="H340" i="1" l="1"/>
  <c r="G341" i="1"/>
  <c r="D339" i="1"/>
  <c r="E338" i="1"/>
  <c r="H341" i="1" l="1"/>
  <c r="G342" i="1"/>
  <c r="D340" i="1"/>
  <c r="E339" i="1"/>
  <c r="G343" i="1" l="1"/>
  <c r="H342" i="1"/>
  <c r="D341" i="1"/>
  <c r="E340" i="1"/>
  <c r="H343" i="1" l="1"/>
  <c r="G344" i="1"/>
  <c r="D342" i="1"/>
  <c r="E341" i="1"/>
  <c r="G345" i="1" l="1"/>
  <c r="H344" i="1"/>
  <c r="D343" i="1"/>
  <c r="E342" i="1"/>
  <c r="G346" i="1" l="1"/>
  <c r="H345" i="1"/>
  <c r="D344" i="1"/>
  <c r="E343" i="1"/>
  <c r="G347" i="1" l="1"/>
  <c r="H346" i="1"/>
  <c r="D345" i="1"/>
  <c r="E344" i="1"/>
  <c r="G348" i="1" l="1"/>
  <c r="H347" i="1"/>
  <c r="D346" i="1"/>
  <c r="E345" i="1"/>
  <c r="G349" i="1" l="1"/>
  <c r="H348" i="1"/>
  <c r="D347" i="1"/>
  <c r="E346" i="1"/>
  <c r="G350" i="1" l="1"/>
  <c r="H349" i="1"/>
  <c r="D348" i="1"/>
  <c r="E347" i="1"/>
  <c r="G351" i="1" l="1"/>
  <c r="H350" i="1"/>
  <c r="D349" i="1"/>
  <c r="E348" i="1"/>
  <c r="G352" i="1" l="1"/>
  <c r="H351" i="1"/>
  <c r="D350" i="1"/>
  <c r="E349" i="1"/>
  <c r="G353" i="1" l="1"/>
  <c r="H352" i="1"/>
  <c r="D351" i="1"/>
  <c r="E350" i="1"/>
  <c r="G354" i="1" l="1"/>
  <c r="H353" i="1"/>
  <c r="D352" i="1"/>
  <c r="E351" i="1"/>
  <c r="G355" i="1" l="1"/>
  <c r="H354" i="1"/>
  <c r="D353" i="1"/>
  <c r="E352" i="1"/>
  <c r="G356" i="1" l="1"/>
  <c r="H355" i="1"/>
  <c r="D354" i="1"/>
  <c r="E353" i="1"/>
  <c r="H356" i="1" l="1"/>
  <c r="G357" i="1"/>
  <c r="D355" i="1"/>
  <c r="E354" i="1"/>
  <c r="G358" i="1" l="1"/>
  <c r="H357" i="1"/>
  <c r="D356" i="1"/>
  <c r="E355" i="1"/>
  <c r="G359" i="1" l="1"/>
  <c r="H358" i="1"/>
  <c r="D357" i="1"/>
  <c r="E356" i="1"/>
  <c r="G360" i="1" l="1"/>
  <c r="H359" i="1"/>
  <c r="D358" i="1"/>
  <c r="E357" i="1"/>
  <c r="G361" i="1" l="1"/>
  <c r="H360" i="1"/>
  <c r="D359" i="1"/>
  <c r="E358" i="1"/>
  <c r="G362" i="1" l="1"/>
  <c r="H361" i="1"/>
  <c r="D360" i="1"/>
  <c r="E359" i="1"/>
  <c r="G363" i="1" l="1"/>
  <c r="H362" i="1"/>
  <c r="D361" i="1"/>
  <c r="E360" i="1"/>
  <c r="H363" i="1" l="1"/>
  <c r="G364" i="1"/>
  <c r="D362" i="1"/>
  <c r="E361" i="1"/>
  <c r="G365" i="1" l="1"/>
  <c r="H364" i="1"/>
  <c r="D363" i="1"/>
  <c r="E362" i="1"/>
  <c r="G366" i="1" l="1"/>
  <c r="H365" i="1"/>
  <c r="D364" i="1"/>
  <c r="E363" i="1"/>
  <c r="G367" i="1" l="1"/>
  <c r="H366" i="1"/>
  <c r="D365" i="1"/>
  <c r="E364" i="1"/>
  <c r="H367" i="1" l="1"/>
  <c r="G368" i="1"/>
  <c r="D366" i="1"/>
  <c r="E365" i="1"/>
  <c r="G369" i="1" l="1"/>
  <c r="H368" i="1"/>
  <c r="D367" i="1"/>
  <c r="E366" i="1"/>
  <c r="G370" i="1" l="1"/>
  <c r="H369" i="1"/>
  <c r="D368" i="1"/>
  <c r="E367" i="1"/>
  <c r="G371" i="1" l="1"/>
  <c r="H370" i="1"/>
  <c r="D369" i="1"/>
  <c r="E368" i="1"/>
  <c r="G372" i="1" l="1"/>
  <c r="H371" i="1"/>
  <c r="D370" i="1"/>
  <c r="E369" i="1"/>
  <c r="G373" i="1" l="1"/>
  <c r="H372" i="1"/>
  <c r="D371" i="1"/>
  <c r="E370" i="1"/>
  <c r="G374" i="1" l="1"/>
  <c r="H373" i="1"/>
  <c r="D372" i="1"/>
  <c r="E371" i="1"/>
  <c r="G375" i="1" l="1"/>
  <c r="H374" i="1"/>
  <c r="D373" i="1"/>
  <c r="E372" i="1"/>
  <c r="G376" i="1" l="1"/>
  <c r="H375" i="1"/>
  <c r="D374" i="1"/>
  <c r="E373" i="1"/>
  <c r="G377" i="1" l="1"/>
  <c r="H376" i="1"/>
  <c r="D375" i="1"/>
  <c r="E374" i="1"/>
  <c r="H377" i="1" l="1"/>
  <c r="G378" i="1"/>
  <c r="D376" i="1"/>
  <c r="E375" i="1"/>
  <c r="G379" i="1" l="1"/>
  <c r="H378" i="1"/>
  <c r="D377" i="1"/>
  <c r="E376" i="1"/>
  <c r="H379" i="1" l="1"/>
  <c r="G380" i="1"/>
  <c r="D378" i="1"/>
  <c r="E377" i="1"/>
  <c r="H380" i="1" l="1"/>
  <c r="G381" i="1"/>
  <c r="D379" i="1"/>
  <c r="E378" i="1"/>
  <c r="G382" i="1" l="1"/>
  <c r="H381" i="1"/>
  <c r="D380" i="1"/>
  <c r="E379" i="1"/>
  <c r="G383" i="1" l="1"/>
  <c r="H382" i="1"/>
  <c r="D381" i="1"/>
  <c r="E380" i="1"/>
  <c r="H383" i="1" l="1"/>
  <c r="G384" i="1"/>
  <c r="D382" i="1"/>
  <c r="E381" i="1"/>
  <c r="G385" i="1" l="1"/>
  <c r="H384" i="1"/>
  <c r="D383" i="1"/>
  <c r="E382" i="1"/>
  <c r="G386" i="1" l="1"/>
  <c r="H385" i="1"/>
  <c r="D384" i="1"/>
  <c r="E383" i="1"/>
  <c r="G387" i="1" l="1"/>
  <c r="H386" i="1"/>
  <c r="D385" i="1"/>
  <c r="E384" i="1"/>
  <c r="G388" i="1" l="1"/>
  <c r="H387" i="1"/>
  <c r="D386" i="1"/>
  <c r="E385" i="1"/>
  <c r="G389" i="1" l="1"/>
  <c r="H388" i="1"/>
  <c r="D387" i="1"/>
  <c r="E386" i="1"/>
  <c r="G390" i="1" l="1"/>
  <c r="H389" i="1"/>
  <c r="D388" i="1"/>
  <c r="E387" i="1"/>
  <c r="G391" i="1" l="1"/>
  <c r="H390" i="1"/>
  <c r="D389" i="1"/>
  <c r="E388" i="1"/>
  <c r="G392" i="1" l="1"/>
  <c r="H391" i="1"/>
  <c r="D390" i="1"/>
  <c r="E389" i="1"/>
  <c r="G393" i="1" l="1"/>
  <c r="H392" i="1"/>
  <c r="D391" i="1"/>
  <c r="E390" i="1"/>
  <c r="G394" i="1" l="1"/>
  <c r="H393" i="1"/>
  <c r="D392" i="1"/>
  <c r="E391" i="1"/>
  <c r="G395" i="1" l="1"/>
  <c r="H394" i="1"/>
  <c r="D393" i="1"/>
  <c r="E392" i="1"/>
  <c r="G396" i="1" l="1"/>
  <c r="H395" i="1"/>
  <c r="D394" i="1"/>
  <c r="E393" i="1"/>
  <c r="G397" i="1" l="1"/>
  <c r="H396" i="1"/>
  <c r="D395" i="1"/>
  <c r="E394" i="1"/>
  <c r="G398" i="1" l="1"/>
  <c r="H397" i="1"/>
  <c r="D396" i="1"/>
  <c r="E395" i="1"/>
  <c r="G399" i="1" l="1"/>
  <c r="H398" i="1"/>
  <c r="D397" i="1"/>
  <c r="E396" i="1"/>
  <c r="G400" i="1" l="1"/>
  <c r="H399" i="1"/>
  <c r="D398" i="1"/>
  <c r="E397" i="1"/>
  <c r="G401" i="1" l="1"/>
  <c r="H400" i="1"/>
  <c r="D399" i="1"/>
  <c r="E398" i="1"/>
  <c r="G402" i="1" l="1"/>
  <c r="H401" i="1"/>
  <c r="D400" i="1"/>
  <c r="E399" i="1"/>
  <c r="G403" i="1" l="1"/>
  <c r="H402" i="1"/>
  <c r="D401" i="1"/>
  <c r="E400" i="1"/>
  <c r="G404" i="1" l="1"/>
  <c r="H403" i="1"/>
  <c r="D402" i="1"/>
  <c r="E401" i="1"/>
  <c r="G405" i="1" l="1"/>
  <c r="H404" i="1"/>
  <c r="D403" i="1"/>
  <c r="E402" i="1"/>
  <c r="G406" i="1" l="1"/>
  <c r="H405" i="1"/>
  <c r="D404" i="1"/>
  <c r="E403" i="1"/>
  <c r="G407" i="1" l="1"/>
  <c r="H406" i="1"/>
  <c r="D405" i="1"/>
  <c r="E404" i="1"/>
  <c r="G408" i="1" l="1"/>
  <c r="H407" i="1"/>
  <c r="D406" i="1"/>
  <c r="E405" i="1"/>
  <c r="G409" i="1" l="1"/>
  <c r="H408" i="1"/>
  <c r="D407" i="1"/>
  <c r="E406" i="1"/>
  <c r="G410" i="1" l="1"/>
  <c r="H409" i="1"/>
  <c r="D408" i="1"/>
  <c r="E407" i="1"/>
  <c r="G411" i="1" l="1"/>
  <c r="H410" i="1"/>
  <c r="D409" i="1"/>
  <c r="E408" i="1"/>
  <c r="G412" i="1" l="1"/>
  <c r="H411" i="1"/>
  <c r="D410" i="1"/>
  <c r="E409" i="1"/>
  <c r="G413" i="1" l="1"/>
  <c r="H412" i="1"/>
  <c r="D411" i="1"/>
  <c r="E410" i="1"/>
  <c r="G414" i="1" l="1"/>
  <c r="H413" i="1"/>
  <c r="D412" i="1"/>
  <c r="E411" i="1"/>
  <c r="H414" i="1" l="1"/>
  <c r="G415" i="1"/>
  <c r="D413" i="1"/>
  <c r="E412" i="1"/>
  <c r="G416" i="1" l="1"/>
  <c r="H415" i="1"/>
  <c r="D414" i="1"/>
  <c r="E413" i="1"/>
  <c r="G417" i="1" l="1"/>
  <c r="H416" i="1"/>
  <c r="D415" i="1"/>
  <c r="E414" i="1"/>
  <c r="H417" i="1" l="1"/>
  <c r="G418" i="1"/>
  <c r="D416" i="1"/>
  <c r="E415" i="1"/>
  <c r="G419" i="1" l="1"/>
  <c r="H418" i="1"/>
  <c r="D417" i="1"/>
  <c r="E416" i="1"/>
  <c r="G420" i="1" l="1"/>
  <c r="H419" i="1"/>
  <c r="D418" i="1"/>
  <c r="E417" i="1"/>
  <c r="G421" i="1" l="1"/>
  <c r="H420" i="1"/>
  <c r="D419" i="1"/>
  <c r="E418" i="1"/>
  <c r="G422" i="1" l="1"/>
  <c r="H421" i="1"/>
  <c r="D420" i="1"/>
  <c r="E419" i="1"/>
  <c r="G423" i="1" l="1"/>
  <c r="H422" i="1"/>
  <c r="D421" i="1"/>
  <c r="E420" i="1"/>
  <c r="G424" i="1" l="1"/>
  <c r="H423" i="1"/>
  <c r="D422" i="1"/>
  <c r="E421" i="1"/>
  <c r="G425" i="1" l="1"/>
  <c r="H424" i="1"/>
  <c r="D423" i="1"/>
  <c r="E422" i="1"/>
  <c r="G426" i="1" l="1"/>
  <c r="H425" i="1"/>
  <c r="D424" i="1"/>
  <c r="E423" i="1"/>
  <c r="G427" i="1" l="1"/>
  <c r="H426" i="1"/>
  <c r="D425" i="1"/>
  <c r="E424" i="1"/>
  <c r="G428" i="1" l="1"/>
  <c r="H427" i="1"/>
  <c r="D426" i="1"/>
  <c r="E425" i="1"/>
  <c r="G429" i="1" l="1"/>
  <c r="H428" i="1"/>
  <c r="D427" i="1"/>
  <c r="E426" i="1"/>
  <c r="G430" i="1" l="1"/>
  <c r="H429" i="1"/>
  <c r="D428" i="1"/>
  <c r="E427" i="1"/>
  <c r="G431" i="1" l="1"/>
  <c r="H430" i="1"/>
  <c r="D429" i="1"/>
  <c r="E428" i="1"/>
  <c r="G432" i="1" l="1"/>
  <c r="H431" i="1"/>
  <c r="D430" i="1"/>
  <c r="E429" i="1"/>
  <c r="G433" i="1" l="1"/>
  <c r="H432" i="1"/>
  <c r="D431" i="1"/>
  <c r="E430" i="1"/>
  <c r="G434" i="1" l="1"/>
  <c r="H433" i="1"/>
  <c r="D432" i="1"/>
  <c r="E431" i="1"/>
  <c r="G435" i="1" l="1"/>
  <c r="H434" i="1"/>
  <c r="D433" i="1"/>
  <c r="E432" i="1"/>
  <c r="G436" i="1" l="1"/>
  <c r="H435" i="1"/>
  <c r="D434" i="1"/>
  <c r="E433" i="1"/>
  <c r="G437" i="1" l="1"/>
  <c r="H436" i="1"/>
  <c r="D435" i="1"/>
  <c r="E434" i="1"/>
  <c r="G438" i="1" l="1"/>
  <c r="H437" i="1"/>
  <c r="D436" i="1"/>
  <c r="E435" i="1"/>
  <c r="G439" i="1" l="1"/>
  <c r="H438" i="1"/>
  <c r="D437" i="1"/>
  <c r="E436" i="1"/>
  <c r="H439" i="1" l="1"/>
  <c r="G440" i="1"/>
  <c r="D438" i="1"/>
  <c r="E437" i="1"/>
  <c r="G441" i="1" l="1"/>
  <c r="H440" i="1"/>
  <c r="D439" i="1"/>
  <c r="E438" i="1"/>
  <c r="G442" i="1" l="1"/>
  <c r="H441" i="1"/>
  <c r="D440" i="1"/>
  <c r="E439" i="1"/>
  <c r="G443" i="1" l="1"/>
  <c r="H442" i="1"/>
  <c r="D441" i="1"/>
  <c r="E440" i="1"/>
  <c r="H443" i="1" l="1"/>
  <c r="G444" i="1"/>
  <c r="D442" i="1"/>
  <c r="E441" i="1"/>
  <c r="G445" i="1" l="1"/>
  <c r="H444" i="1"/>
  <c r="D443" i="1"/>
  <c r="E442" i="1"/>
  <c r="G446" i="1" l="1"/>
  <c r="H445" i="1"/>
  <c r="D444" i="1"/>
  <c r="E443" i="1"/>
  <c r="H446" i="1" l="1"/>
  <c r="G447" i="1"/>
  <c r="D445" i="1"/>
  <c r="E444" i="1"/>
  <c r="G448" i="1" l="1"/>
  <c r="H447" i="1"/>
  <c r="D446" i="1"/>
  <c r="E445" i="1"/>
  <c r="H448" i="1" l="1"/>
  <c r="G449" i="1"/>
  <c r="D447" i="1"/>
  <c r="E446" i="1"/>
  <c r="G450" i="1" l="1"/>
  <c r="H449" i="1"/>
  <c r="D448" i="1"/>
  <c r="E447" i="1"/>
  <c r="G451" i="1" l="1"/>
  <c r="H450" i="1"/>
  <c r="D449" i="1"/>
  <c r="E448" i="1"/>
  <c r="G452" i="1" l="1"/>
  <c r="H451" i="1"/>
  <c r="D450" i="1"/>
  <c r="E449" i="1"/>
  <c r="G453" i="1" l="1"/>
  <c r="H452" i="1"/>
  <c r="D451" i="1"/>
  <c r="E450" i="1"/>
  <c r="H453" i="1" l="1"/>
  <c r="G454" i="1"/>
  <c r="D452" i="1"/>
  <c r="E451" i="1"/>
  <c r="G455" i="1" l="1"/>
  <c r="H454" i="1"/>
  <c r="D453" i="1"/>
  <c r="E452" i="1"/>
  <c r="G456" i="1" l="1"/>
  <c r="H455" i="1"/>
  <c r="D454" i="1"/>
  <c r="E453" i="1"/>
  <c r="G457" i="1" l="1"/>
  <c r="H456" i="1"/>
  <c r="D455" i="1"/>
  <c r="E454" i="1"/>
  <c r="G458" i="1" l="1"/>
  <c r="H457" i="1"/>
  <c r="D456" i="1"/>
  <c r="E455" i="1"/>
  <c r="G459" i="1" l="1"/>
  <c r="H458" i="1"/>
  <c r="D457" i="1"/>
  <c r="E456" i="1"/>
  <c r="H459" i="1" l="1"/>
  <c r="G460" i="1"/>
  <c r="D458" i="1"/>
  <c r="E457" i="1"/>
  <c r="G461" i="1" l="1"/>
  <c r="H460" i="1"/>
  <c r="D459" i="1"/>
  <c r="E458" i="1"/>
  <c r="G462" i="1" l="1"/>
  <c r="H461" i="1"/>
  <c r="D460" i="1"/>
  <c r="E459" i="1"/>
  <c r="G463" i="1" l="1"/>
  <c r="H462" i="1"/>
  <c r="D461" i="1"/>
  <c r="E460" i="1"/>
  <c r="G464" i="1" l="1"/>
  <c r="H463" i="1"/>
  <c r="D462" i="1"/>
  <c r="E461" i="1"/>
  <c r="G465" i="1" l="1"/>
  <c r="H464" i="1"/>
  <c r="D463" i="1"/>
  <c r="E462" i="1"/>
  <c r="G466" i="1" l="1"/>
  <c r="H465" i="1"/>
  <c r="D464" i="1"/>
  <c r="E463" i="1"/>
  <c r="G467" i="1" l="1"/>
  <c r="H466" i="1"/>
  <c r="D465" i="1"/>
  <c r="E464" i="1"/>
  <c r="H467" i="1" l="1"/>
  <c r="G468" i="1"/>
  <c r="D466" i="1"/>
  <c r="E465" i="1"/>
  <c r="G469" i="1" l="1"/>
  <c r="H468" i="1"/>
  <c r="D467" i="1"/>
  <c r="E466" i="1"/>
  <c r="G470" i="1" l="1"/>
  <c r="H469" i="1"/>
  <c r="D468" i="1"/>
  <c r="E467" i="1"/>
  <c r="G471" i="1" l="1"/>
  <c r="H470" i="1"/>
  <c r="D469" i="1"/>
  <c r="E468" i="1"/>
  <c r="G472" i="1" l="1"/>
  <c r="H471" i="1"/>
  <c r="D470" i="1"/>
  <c r="E469" i="1"/>
  <c r="G473" i="1" l="1"/>
  <c r="H472" i="1"/>
  <c r="D471" i="1"/>
  <c r="E470" i="1"/>
  <c r="G474" i="1" l="1"/>
  <c r="H473" i="1"/>
  <c r="D472" i="1"/>
  <c r="E471" i="1"/>
  <c r="G475" i="1" l="1"/>
  <c r="H474" i="1"/>
  <c r="D473" i="1"/>
  <c r="E472" i="1"/>
  <c r="G476" i="1" l="1"/>
  <c r="H475" i="1"/>
  <c r="D474" i="1"/>
  <c r="E473" i="1"/>
  <c r="G477" i="1" l="1"/>
  <c r="H476" i="1"/>
  <c r="D475" i="1"/>
  <c r="E474" i="1"/>
  <c r="G478" i="1" l="1"/>
  <c r="H477" i="1"/>
  <c r="D476" i="1"/>
  <c r="E475" i="1"/>
  <c r="H478" i="1" l="1"/>
  <c r="G479" i="1"/>
  <c r="D477" i="1"/>
  <c r="E476" i="1"/>
  <c r="G480" i="1" l="1"/>
  <c r="H479" i="1"/>
  <c r="D478" i="1"/>
  <c r="E477" i="1"/>
  <c r="G481" i="1" l="1"/>
  <c r="H480" i="1"/>
  <c r="D479" i="1"/>
  <c r="E478" i="1"/>
  <c r="G482" i="1" l="1"/>
  <c r="H481" i="1"/>
  <c r="D480" i="1"/>
  <c r="E479" i="1"/>
  <c r="G483" i="1" l="1"/>
  <c r="H482" i="1"/>
  <c r="D481" i="1"/>
  <c r="E480" i="1"/>
  <c r="G484" i="1" l="1"/>
  <c r="H483" i="1"/>
  <c r="D482" i="1"/>
  <c r="E481" i="1"/>
  <c r="G485" i="1" l="1"/>
  <c r="H484" i="1"/>
  <c r="D483" i="1"/>
  <c r="E482" i="1"/>
  <c r="G486" i="1" l="1"/>
  <c r="H485" i="1"/>
  <c r="D484" i="1"/>
  <c r="E483" i="1"/>
  <c r="G487" i="1" l="1"/>
  <c r="H486" i="1"/>
  <c r="D485" i="1"/>
  <c r="E484" i="1"/>
  <c r="G488" i="1" l="1"/>
  <c r="H487" i="1"/>
  <c r="D486" i="1"/>
  <c r="E485" i="1"/>
  <c r="G489" i="1" l="1"/>
  <c r="H488" i="1"/>
  <c r="D487" i="1"/>
  <c r="E486" i="1"/>
  <c r="G490" i="1" l="1"/>
  <c r="H489" i="1"/>
  <c r="D488" i="1"/>
  <c r="E487" i="1"/>
  <c r="G491" i="1" l="1"/>
  <c r="H490" i="1"/>
  <c r="D489" i="1"/>
  <c r="E488" i="1"/>
  <c r="G492" i="1" l="1"/>
  <c r="H491" i="1"/>
  <c r="D490" i="1"/>
  <c r="E489" i="1"/>
  <c r="G493" i="1" l="1"/>
  <c r="H492" i="1"/>
  <c r="D491" i="1"/>
  <c r="E490" i="1"/>
  <c r="G494" i="1" l="1"/>
  <c r="H493" i="1"/>
  <c r="D492" i="1"/>
  <c r="E491" i="1"/>
  <c r="G495" i="1" l="1"/>
  <c r="H494" i="1"/>
  <c r="D493" i="1"/>
  <c r="E492" i="1"/>
  <c r="G496" i="1" l="1"/>
  <c r="H495" i="1"/>
  <c r="D494" i="1"/>
  <c r="E493" i="1"/>
  <c r="G497" i="1" l="1"/>
  <c r="H496" i="1"/>
  <c r="D495" i="1"/>
  <c r="E494" i="1"/>
  <c r="G498" i="1" l="1"/>
  <c r="H497" i="1"/>
  <c r="D496" i="1"/>
  <c r="E495" i="1"/>
  <c r="G499" i="1" l="1"/>
  <c r="H498" i="1"/>
  <c r="D497" i="1"/>
  <c r="E496" i="1"/>
  <c r="G500" i="1" l="1"/>
  <c r="H499" i="1"/>
  <c r="D498" i="1"/>
  <c r="E497" i="1"/>
  <c r="G501" i="1" l="1"/>
  <c r="H500" i="1"/>
  <c r="D499" i="1"/>
  <c r="E498" i="1"/>
  <c r="G502" i="1" l="1"/>
  <c r="H501" i="1"/>
  <c r="D500" i="1"/>
  <c r="E499" i="1"/>
  <c r="G503" i="1" l="1"/>
  <c r="H502" i="1"/>
  <c r="D501" i="1"/>
  <c r="E500" i="1"/>
  <c r="G504" i="1" l="1"/>
  <c r="H503" i="1"/>
  <c r="D502" i="1"/>
  <c r="E501" i="1"/>
  <c r="G505" i="1" l="1"/>
  <c r="H504" i="1"/>
  <c r="D503" i="1"/>
  <c r="E502" i="1"/>
  <c r="G506" i="1" l="1"/>
  <c r="H505" i="1"/>
  <c r="D504" i="1"/>
  <c r="E503" i="1"/>
  <c r="G507" i="1" l="1"/>
  <c r="H506" i="1"/>
  <c r="D505" i="1"/>
  <c r="E504" i="1"/>
  <c r="G508" i="1" l="1"/>
  <c r="H507" i="1"/>
  <c r="D506" i="1"/>
  <c r="E505" i="1"/>
  <c r="H508" i="1" l="1"/>
  <c r="G509" i="1"/>
  <c r="D507" i="1"/>
  <c r="E506" i="1"/>
  <c r="G510" i="1" l="1"/>
  <c r="H509" i="1"/>
  <c r="D508" i="1"/>
  <c r="E507" i="1"/>
  <c r="H510" i="1" l="1"/>
  <c r="G511" i="1"/>
  <c r="D509" i="1"/>
  <c r="E508" i="1"/>
  <c r="G512" i="1" l="1"/>
  <c r="H511" i="1"/>
  <c r="D510" i="1"/>
  <c r="E509" i="1"/>
  <c r="G513" i="1" l="1"/>
  <c r="H512" i="1"/>
  <c r="D511" i="1"/>
  <c r="E510" i="1"/>
  <c r="G514" i="1" l="1"/>
  <c r="H513" i="1"/>
  <c r="D512" i="1"/>
  <c r="E511" i="1"/>
  <c r="G515" i="1" l="1"/>
  <c r="H514" i="1"/>
  <c r="D513" i="1"/>
  <c r="E512" i="1"/>
  <c r="G516" i="1" l="1"/>
  <c r="H515" i="1"/>
  <c r="D514" i="1"/>
  <c r="E513" i="1"/>
  <c r="G517" i="1" l="1"/>
  <c r="H516" i="1"/>
  <c r="D515" i="1"/>
  <c r="E514" i="1"/>
  <c r="G518" i="1" l="1"/>
  <c r="H517" i="1"/>
  <c r="D516" i="1"/>
  <c r="E515" i="1"/>
  <c r="G519" i="1" l="1"/>
  <c r="H518" i="1"/>
  <c r="D517" i="1"/>
  <c r="E516" i="1"/>
  <c r="G520" i="1" l="1"/>
  <c r="H519" i="1"/>
  <c r="D518" i="1"/>
  <c r="E517" i="1"/>
  <c r="G521" i="1" l="1"/>
  <c r="H520" i="1"/>
  <c r="D519" i="1"/>
  <c r="E518" i="1"/>
  <c r="G522" i="1" l="1"/>
  <c r="H521" i="1"/>
  <c r="D520" i="1"/>
  <c r="E519" i="1"/>
  <c r="H522" i="1" l="1"/>
  <c r="G523" i="1"/>
  <c r="D521" i="1"/>
  <c r="E520" i="1"/>
  <c r="G524" i="1" l="1"/>
  <c r="H523" i="1"/>
  <c r="D522" i="1"/>
  <c r="E521" i="1"/>
  <c r="G525" i="1" l="1"/>
  <c r="H524" i="1"/>
  <c r="D523" i="1"/>
  <c r="E522" i="1"/>
  <c r="G526" i="1" l="1"/>
  <c r="H525" i="1"/>
  <c r="D524" i="1"/>
  <c r="E523" i="1"/>
  <c r="G527" i="1" l="1"/>
  <c r="H526" i="1"/>
  <c r="D525" i="1"/>
  <c r="E524" i="1"/>
  <c r="G528" i="1" l="1"/>
  <c r="H527" i="1"/>
  <c r="D526" i="1"/>
  <c r="E525" i="1"/>
  <c r="G529" i="1" l="1"/>
  <c r="H528" i="1"/>
  <c r="D527" i="1"/>
  <c r="E526" i="1"/>
  <c r="G530" i="1" l="1"/>
  <c r="H529" i="1"/>
  <c r="D528" i="1"/>
  <c r="E527" i="1"/>
  <c r="G531" i="1" l="1"/>
  <c r="H530" i="1"/>
  <c r="D529" i="1"/>
  <c r="E528" i="1"/>
  <c r="H531" i="1" l="1"/>
  <c r="G532" i="1"/>
  <c r="D530" i="1"/>
  <c r="E529" i="1"/>
  <c r="G533" i="1" l="1"/>
  <c r="H532" i="1"/>
  <c r="D531" i="1"/>
  <c r="E530" i="1"/>
  <c r="H533" i="1" l="1"/>
  <c r="G534" i="1"/>
  <c r="D532" i="1"/>
  <c r="E531" i="1"/>
  <c r="G535" i="1" l="1"/>
  <c r="H534" i="1"/>
  <c r="D533" i="1"/>
  <c r="E532" i="1"/>
  <c r="G536" i="1" l="1"/>
  <c r="H535" i="1"/>
  <c r="D534" i="1"/>
  <c r="E533" i="1"/>
  <c r="G537" i="1" l="1"/>
  <c r="H536" i="1"/>
  <c r="D535" i="1"/>
  <c r="E534" i="1"/>
  <c r="G538" i="1" l="1"/>
  <c r="H537" i="1"/>
  <c r="D536" i="1"/>
  <c r="E535" i="1"/>
  <c r="G539" i="1" l="1"/>
  <c r="H538" i="1"/>
  <c r="D537" i="1"/>
  <c r="E536" i="1"/>
  <c r="G540" i="1" l="1"/>
  <c r="H539" i="1"/>
  <c r="D538" i="1"/>
  <c r="E537" i="1"/>
  <c r="G541" i="1" l="1"/>
  <c r="H540" i="1"/>
  <c r="D539" i="1"/>
  <c r="E538" i="1"/>
  <c r="G542" i="1" l="1"/>
  <c r="H541" i="1"/>
  <c r="D540" i="1"/>
  <c r="E539" i="1"/>
  <c r="H542" i="1" l="1"/>
  <c r="G543" i="1"/>
  <c r="D541" i="1"/>
  <c r="E540" i="1"/>
  <c r="G544" i="1" l="1"/>
  <c r="H543" i="1"/>
  <c r="D542" i="1"/>
  <c r="E541" i="1"/>
  <c r="G545" i="1" l="1"/>
  <c r="H544" i="1"/>
  <c r="D543" i="1"/>
  <c r="E542" i="1"/>
  <c r="G546" i="1" l="1"/>
  <c r="H545" i="1"/>
  <c r="D544" i="1"/>
  <c r="E543" i="1"/>
  <c r="G547" i="1" l="1"/>
  <c r="H546" i="1"/>
  <c r="D545" i="1"/>
  <c r="E544" i="1"/>
  <c r="G548" i="1" l="1"/>
  <c r="H547" i="1"/>
  <c r="D546" i="1"/>
  <c r="E545" i="1"/>
  <c r="G549" i="1" l="1"/>
  <c r="H548" i="1"/>
  <c r="D547" i="1"/>
  <c r="E546" i="1"/>
  <c r="G550" i="1" l="1"/>
  <c r="H549" i="1"/>
  <c r="D548" i="1"/>
  <c r="E547" i="1"/>
  <c r="G551" i="1" l="1"/>
  <c r="H550" i="1"/>
  <c r="D549" i="1"/>
  <c r="E548" i="1"/>
  <c r="G552" i="1" l="1"/>
  <c r="H551" i="1"/>
  <c r="D550" i="1"/>
  <c r="E549" i="1"/>
  <c r="G553" i="1" l="1"/>
  <c r="H552" i="1"/>
  <c r="D551" i="1"/>
  <c r="E550" i="1"/>
  <c r="G554" i="1" l="1"/>
  <c r="H553" i="1"/>
  <c r="D552" i="1"/>
  <c r="E551" i="1"/>
  <c r="G555" i="1" l="1"/>
  <c r="H554" i="1"/>
  <c r="D553" i="1"/>
  <c r="E552" i="1"/>
  <c r="G556" i="1" l="1"/>
  <c r="H555" i="1"/>
  <c r="D554" i="1"/>
  <c r="E553" i="1"/>
  <c r="G557" i="1" l="1"/>
  <c r="H556" i="1"/>
  <c r="D555" i="1"/>
  <c r="E554" i="1"/>
  <c r="G558" i="1" l="1"/>
  <c r="H557" i="1"/>
  <c r="D556" i="1"/>
  <c r="E555" i="1"/>
  <c r="G559" i="1" l="1"/>
  <c r="H558" i="1"/>
  <c r="D557" i="1"/>
  <c r="E556" i="1"/>
  <c r="G560" i="1" l="1"/>
  <c r="H559" i="1"/>
  <c r="D558" i="1"/>
  <c r="E557" i="1"/>
  <c r="G561" i="1" l="1"/>
  <c r="H560" i="1"/>
  <c r="D559" i="1"/>
  <c r="E558" i="1"/>
  <c r="G562" i="1" l="1"/>
  <c r="H561" i="1"/>
  <c r="D560" i="1"/>
  <c r="E559" i="1"/>
  <c r="G563" i="1" l="1"/>
  <c r="H562" i="1"/>
  <c r="D561" i="1"/>
  <c r="E560" i="1"/>
  <c r="G564" i="1" l="1"/>
  <c r="H563" i="1"/>
  <c r="D562" i="1"/>
  <c r="E561" i="1"/>
  <c r="G565" i="1" l="1"/>
  <c r="H564" i="1"/>
  <c r="D563" i="1"/>
  <c r="E562" i="1"/>
  <c r="G566" i="1" l="1"/>
  <c r="H565" i="1"/>
  <c r="D564" i="1"/>
  <c r="E563" i="1"/>
  <c r="G567" i="1" l="1"/>
  <c r="H566" i="1"/>
  <c r="D565" i="1"/>
  <c r="E564" i="1"/>
  <c r="G568" i="1" l="1"/>
  <c r="H567" i="1"/>
  <c r="D566" i="1"/>
  <c r="E565" i="1"/>
  <c r="G569" i="1" l="1"/>
  <c r="H568" i="1"/>
  <c r="D567" i="1"/>
  <c r="E566" i="1"/>
  <c r="G570" i="1" l="1"/>
  <c r="H569" i="1"/>
  <c r="D568" i="1"/>
  <c r="E567" i="1"/>
  <c r="H570" i="1" l="1"/>
  <c r="G571" i="1"/>
  <c r="D569" i="1"/>
  <c r="E568" i="1"/>
  <c r="G572" i="1" l="1"/>
  <c r="H571" i="1"/>
  <c r="D570" i="1"/>
  <c r="E569" i="1"/>
  <c r="G573" i="1" l="1"/>
  <c r="H572" i="1"/>
  <c r="D571" i="1"/>
  <c r="E570" i="1"/>
  <c r="G574" i="1" l="1"/>
  <c r="H573" i="1"/>
  <c r="D572" i="1"/>
  <c r="E571" i="1"/>
  <c r="G575" i="1" l="1"/>
  <c r="H574" i="1"/>
  <c r="D573" i="1"/>
  <c r="E572" i="1"/>
  <c r="G576" i="1" l="1"/>
  <c r="H575" i="1"/>
  <c r="D574" i="1"/>
  <c r="E573" i="1"/>
  <c r="H576" i="1" l="1"/>
  <c r="G577" i="1"/>
  <c r="D575" i="1"/>
  <c r="E574" i="1"/>
  <c r="G578" i="1" l="1"/>
  <c r="H577" i="1"/>
  <c r="D576" i="1"/>
  <c r="E575" i="1"/>
  <c r="G579" i="1" l="1"/>
  <c r="H578" i="1"/>
  <c r="D577" i="1"/>
  <c r="E576" i="1"/>
  <c r="G580" i="1" l="1"/>
  <c r="H579" i="1"/>
  <c r="D578" i="1"/>
  <c r="E577" i="1"/>
  <c r="G581" i="1" l="1"/>
  <c r="H580" i="1"/>
  <c r="D579" i="1"/>
  <c r="E578" i="1"/>
  <c r="G582" i="1" l="1"/>
  <c r="H581" i="1"/>
  <c r="D580" i="1"/>
  <c r="E579" i="1"/>
  <c r="G583" i="1" l="1"/>
  <c r="H582" i="1"/>
  <c r="D581" i="1"/>
  <c r="E580" i="1"/>
  <c r="G584" i="1" l="1"/>
  <c r="H583" i="1"/>
  <c r="D582" i="1"/>
  <c r="E581" i="1"/>
  <c r="G585" i="1" l="1"/>
  <c r="H584" i="1"/>
  <c r="D583" i="1"/>
  <c r="E582" i="1"/>
  <c r="G586" i="1" l="1"/>
  <c r="H585" i="1"/>
  <c r="D584" i="1"/>
  <c r="E583" i="1"/>
  <c r="G587" i="1" l="1"/>
  <c r="H586" i="1"/>
  <c r="D585" i="1"/>
  <c r="E584" i="1"/>
  <c r="H587" i="1" l="1"/>
  <c r="G588" i="1"/>
  <c r="D586" i="1"/>
  <c r="E585" i="1"/>
  <c r="G589" i="1" l="1"/>
  <c r="H588" i="1"/>
  <c r="D587" i="1"/>
  <c r="E586" i="1"/>
  <c r="G590" i="1" l="1"/>
  <c r="H589" i="1"/>
  <c r="D588" i="1"/>
  <c r="E587" i="1"/>
  <c r="G591" i="1" l="1"/>
  <c r="H590" i="1"/>
  <c r="D589" i="1"/>
  <c r="E588" i="1"/>
  <c r="H591" i="1" l="1"/>
  <c r="G592" i="1"/>
  <c r="D590" i="1"/>
  <c r="E589" i="1"/>
  <c r="G593" i="1" l="1"/>
  <c r="H592" i="1"/>
  <c r="D591" i="1"/>
  <c r="E590" i="1"/>
  <c r="G594" i="1" l="1"/>
  <c r="H593" i="1"/>
  <c r="D592" i="1"/>
  <c r="E591" i="1"/>
  <c r="G595" i="1" l="1"/>
  <c r="H594" i="1"/>
  <c r="D593" i="1"/>
  <c r="E592" i="1"/>
  <c r="H595" i="1" l="1"/>
  <c r="G596" i="1"/>
  <c r="D594" i="1"/>
  <c r="E593" i="1"/>
  <c r="G597" i="1" l="1"/>
  <c r="H596" i="1"/>
  <c r="D595" i="1"/>
  <c r="E594" i="1"/>
  <c r="G598" i="1" l="1"/>
  <c r="H597" i="1"/>
  <c r="D596" i="1"/>
  <c r="E595" i="1"/>
  <c r="G599" i="1" l="1"/>
  <c r="H598" i="1"/>
  <c r="D597" i="1"/>
  <c r="E596" i="1"/>
  <c r="G600" i="1" l="1"/>
  <c r="H599" i="1"/>
  <c r="D598" i="1"/>
  <c r="E597" i="1"/>
  <c r="G601" i="1" l="1"/>
  <c r="H600" i="1"/>
  <c r="D599" i="1"/>
  <c r="E598" i="1"/>
  <c r="G602" i="1" l="1"/>
  <c r="H601" i="1"/>
  <c r="D600" i="1"/>
  <c r="E599" i="1"/>
  <c r="G603" i="1" l="1"/>
  <c r="H602" i="1"/>
  <c r="D601" i="1"/>
  <c r="E600" i="1"/>
  <c r="G604" i="1" l="1"/>
  <c r="H603" i="1"/>
  <c r="D602" i="1"/>
  <c r="E601" i="1"/>
  <c r="G605" i="1" l="1"/>
  <c r="H604" i="1"/>
  <c r="D603" i="1"/>
  <c r="E602" i="1"/>
  <c r="G606" i="1" l="1"/>
  <c r="H605" i="1"/>
  <c r="D604" i="1"/>
  <c r="E603" i="1"/>
  <c r="G607" i="1" l="1"/>
  <c r="H606" i="1"/>
  <c r="D605" i="1"/>
  <c r="E604" i="1"/>
  <c r="H607" i="1" l="1"/>
  <c r="G608" i="1"/>
  <c r="D606" i="1"/>
  <c r="E605" i="1"/>
  <c r="G609" i="1" l="1"/>
  <c r="H608" i="1"/>
  <c r="D607" i="1"/>
  <c r="E606" i="1"/>
  <c r="G610" i="1" l="1"/>
  <c r="H609" i="1"/>
  <c r="D608" i="1"/>
  <c r="E607" i="1"/>
  <c r="H610" i="1" l="1"/>
  <c r="G611" i="1"/>
  <c r="D609" i="1"/>
  <c r="E608" i="1"/>
  <c r="G612" i="1" l="1"/>
  <c r="H611" i="1"/>
  <c r="D610" i="1"/>
  <c r="E609" i="1"/>
  <c r="G613" i="1" l="1"/>
  <c r="H612" i="1"/>
  <c r="D611" i="1"/>
  <c r="E610" i="1"/>
  <c r="H613" i="1" l="1"/>
  <c r="G614" i="1"/>
  <c r="D612" i="1"/>
  <c r="E611" i="1"/>
  <c r="G615" i="1" l="1"/>
  <c r="H614" i="1"/>
  <c r="D613" i="1"/>
  <c r="E612" i="1"/>
  <c r="G616" i="1" l="1"/>
  <c r="H615" i="1"/>
  <c r="D614" i="1"/>
  <c r="E613" i="1"/>
  <c r="G617" i="1" l="1"/>
  <c r="H616" i="1"/>
  <c r="D615" i="1"/>
  <c r="E614" i="1"/>
  <c r="G618" i="1" l="1"/>
  <c r="H617" i="1"/>
  <c r="D616" i="1"/>
  <c r="E615" i="1"/>
  <c r="G619" i="1" l="1"/>
  <c r="H618" i="1"/>
  <c r="D617" i="1"/>
  <c r="E616" i="1"/>
  <c r="H619" i="1" l="1"/>
  <c r="G620" i="1"/>
  <c r="D618" i="1"/>
  <c r="E617" i="1"/>
  <c r="H620" i="1" l="1"/>
  <c r="G621" i="1"/>
  <c r="D619" i="1"/>
  <c r="E618" i="1"/>
  <c r="G622" i="1" l="1"/>
  <c r="H621" i="1"/>
  <c r="D620" i="1"/>
  <c r="E619" i="1"/>
  <c r="G623" i="1" l="1"/>
  <c r="H622" i="1"/>
  <c r="D621" i="1"/>
  <c r="E620" i="1"/>
  <c r="G624" i="1" l="1"/>
  <c r="H623" i="1"/>
  <c r="D622" i="1"/>
  <c r="E621" i="1"/>
  <c r="G625" i="1" l="1"/>
  <c r="H624" i="1"/>
  <c r="D623" i="1"/>
  <c r="E622" i="1"/>
  <c r="G626" i="1" l="1"/>
  <c r="H625" i="1"/>
  <c r="D624" i="1"/>
  <c r="E623" i="1"/>
  <c r="G627" i="1" l="1"/>
  <c r="H626" i="1"/>
  <c r="D625" i="1"/>
  <c r="E624" i="1"/>
  <c r="G628" i="1" l="1"/>
  <c r="H627" i="1"/>
  <c r="D626" i="1"/>
  <c r="E625" i="1"/>
  <c r="G629" i="1" l="1"/>
  <c r="H628" i="1"/>
  <c r="D627" i="1"/>
  <c r="E626" i="1"/>
  <c r="G630" i="1" l="1"/>
  <c r="H629" i="1"/>
  <c r="D628" i="1"/>
  <c r="E627" i="1"/>
  <c r="G631" i="1" l="1"/>
  <c r="H630" i="1"/>
  <c r="D629" i="1"/>
  <c r="E628" i="1"/>
  <c r="G632" i="1" l="1"/>
  <c r="H631" i="1"/>
  <c r="D630" i="1"/>
  <c r="E629" i="1"/>
  <c r="G633" i="1" l="1"/>
  <c r="H632" i="1"/>
  <c r="D631" i="1"/>
  <c r="E630" i="1"/>
  <c r="G634" i="1" l="1"/>
  <c r="H633" i="1"/>
  <c r="D632" i="1"/>
  <c r="E631" i="1"/>
  <c r="G635" i="1" l="1"/>
  <c r="H634" i="1"/>
  <c r="D633" i="1"/>
  <c r="E632" i="1"/>
  <c r="G636" i="1" l="1"/>
  <c r="H635" i="1"/>
  <c r="D634" i="1"/>
  <c r="E633" i="1"/>
  <c r="G637" i="1" l="1"/>
  <c r="H636" i="1"/>
  <c r="D635" i="1"/>
  <c r="E634" i="1"/>
  <c r="G638" i="1" l="1"/>
  <c r="H637" i="1"/>
  <c r="D636" i="1"/>
  <c r="E635" i="1"/>
  <c r="G639" i="1" l="1"/>
  <c r="H638" i="1"/>
  <c r="D637" i="1"/>
  <c r="E636" i="1"/>
  <c r="G640" i="1" l="1"/>
  <c r="H639" i="1"/>
  <c r="D638" i="1"/>
  <c r="E637" i="1"/>
  <c r="G641" i="1" l="1"/>
  <c r="H640" i="1"/>
  <c r="D639" i="1"/>
  <c r="E638" i="1"/>
  <c r="G642" i="1" l="1"/>
  <c r="H641" i="1"/>
  <c r="D640" i="1"/>
  <c r="E639" i="1"/>
  <c r="G643" i="1" l="1"/>
  <c r="H642" i="1"/>
  <c r="D641" i="1"/>
  <c r="E640" i="1"/>
  <c r="G644" i="1" l="1"/>
  <c r="H643" i="1"/>
  <c r="D642" i="1"/>
  <c r="E641" i="1"/>
  <c r="G645" i="1" l="1"/>
  <c r="H644" i="1"/>
  <c r="D643" i="1"/>
  <c r="E642" i="1"/>
  <c r="G646" i="1" l="1"/>
  <c r="H645" i="1"/>
  <c r="D644" i="1"/>
  <c r="E643" i="1"/>
  <c r="G647" i="1" l="1"/>
  <c r="H646" i="1"/>
  <c r="D645" i="1"/>
  <c r="E644" i="1"/>
  <c r="G648" i="1" l="1"/>
  <c r="H647" i="1"/>
  <c r="D646" i="1"/>
  <c r="E645" i="1"/>
  <c r="G649" i="1" l="1"/>
  <c r="H648" i="1"/>
  <c r="D647" i="1"/>
  <c r="E646" i="1"/>
  <c r="G650" i="1" l="1"/>
  <c r="H649" i="1"/>
  <c r="D648" i="1"/>
  <c r="E647" i="1"/>
  <c r="H650" i="1" l="1"/>
  <c r="G651" i="1"/>
  <c r="D649" i="1"/>
  <c r="E648" i="1"/>
  <c r="H651" i="1" l="1"/>
  <c r="G652" i="1"/>
  <c r="D650" i="1"/>
  <c r="E649" i="1"/>
  <c r="G653" i="1" l="1"/>
  <c r="H652" i="1"/>
  <c r="D651" i="1"/>
  <c r="E650" i="1"/>
  <c r="G654" i="1" l="1"/>
  <c r="H653" i="1"/>
  <c r="D652" i="1"/>
  <c r="E651" i="1"/>
  <c r="G655" i="1" l="1"/>
  <c r="H654" i="1"/>
  <c r="D653" i="1"/>
  <c r="E652" i="1"/>
  <c r="G656" i="1" l="1"/>
  <c r="H655" i="1"/>
  <c r="D654" i="1"/>
  <c r="E653" i="1"/>
  <c r="G657" i="1" l="1"/>
  <c r="H656" i="1"/>
  <c r="D655" i="1"/>
  <c r="E654" i="1"/>
  <c r="G658" i="1" l="1"/>
  <c r="H657" i="1"/>
  <c r="D656" i="1"/>
  <c r="E655" i="1"/>
  <c r="G659" i="1" l="1"/>
  <c r="H658" i="1"/>
  <c r="D657" i="1"/>
  <c r="E656" i="1"/>
  <c r="G660" i="1" l="1"/>
  <c r="H659" i="1"/>
  <c r="D658" i="1"/>
  <c r="E657" i="1"/>
  <c r="G661" i="1" l="1"/>
  <c r="H660" i="1"/>
  <c r="D659" i="1"/>
  <c r="E658" i="1"/>
  <c r="G662" i="1" l="1"/>
  <c r="H661" i="1"/>
  <c r="D660" i="1"/>
  <c r="E659" i="1"/>
  <c r="G663" i="1" l="1"/>
  <c r="H662" i="1"/>
  <c r="D661" i="1"/>
  <c r="E660" i="1"/>
  <c r="G664" i="1" l="1"/>
  <c r="H663" i="1"/>
  <c r="D662" i="1"/>
  <c r="E661" i="1"/>
  <c r="G665" i="1" l="1"/>
  <c r="H664" i="1"/>
  <c r="D663" i="1"/>
  <c r="E662" i="1"/>
  <c r="G666" i="1" l="1"/>
  <c r="H665" i="1"/>
  <c r="D664" i="1"/>
  <c r="E663" i="1"/>
  <c r="G667" i="1" l="1"/>
  <c r="H666" i="1"/>
  <c r="D665" i="1"/>
  <c r="E664" i="1"/>
  <c r="G668" i="1" l="1"/>
  <c r="H667" i="1"/>
  <c r="D666" i="1"/>
  <c r="E665" i="1"/>
  <c r="G669" i="1" l="1"/>
  <c r="H668" i="1"/>
  <c r="D667" i="1"/>
  <c r="E666" i="1"/>
  <c r="G670" i="1" l="1"/>
  <c r="H669" i="1"/>
  <c r="D668" i="1"/>
  <c r="E667" i="1"/>
  <c r="G671" i="1" l="1"/>
  <c r="H670" i="1"/>
  <c r="D669" i="1"/>
  <c r="E668" i="1"/>
  <c r="G672" i="1" l="1"/>
  <c r="H671" i="1"/>
  <c r="D670" i="1"/>
  <c r="E669" i="1"/>
  <c r="G673" i="1" l="1"/>
  <c r="H672" i="1"/>
  <c r="D671" i="1"/>
  <c r="E670" i="1"/>
  <c r="H673" i="1" l="1"/>
  <c r="G674" i="1"/>
  <c r="D672" i="1"/>
  <c r="E671" i="1"/>
  <c r="G675" i="1" l="1"/>
  <c r="H674" i="1"/>
  <c r="D673" i="1"/>
  <c r="E672" i="1"/>
  <c r="G676" i="1" l="1"/>
  <c r="H675" i="1"/>
  <c r="D674" i="1"/>
  <c r="E673" i="1"/>
  <c r="G677" i="1" l="1"/>
  <c r="H676" i="1"/>
  <c r="D675" i="1"/>
  <c r="E674" i="1"/>
  <c r="G678" i="1" l="1"/>
  <c r="H677" i="1"/>
  <c r="D676" i="1"/>
  <c r="E675" i="1"/>
  <c r="G679" i="1" l="1"/>
  <c r="H678" i="1"/>
  <c r="D677" i="1"/>
  <c r="E676" i="1"/>
  <c r="G680" i="1" l="1"/>
  <c r="H679" i="1"/>
  <c r="D678" i="1"/>
  <c r="E677" i="1"/>
  <c r="G681" i="1" l="1"/>
  <c r="H680" i="1"/>
  <c r="D679" i="1"/>
  <c r="E678" i="1"/>
  <c r="G682" i="1" l="1"/>
  <c r="H681" i="1"/>
  <c r="D680" i="1"/>
  <c r="E679" i="1"/>
  <c r="H682" i="1" l="1"/>
  <c r="G683" i="1"/>
  <c r="D681" i="1"/>
  <c r="E680" i="1"/>
  <c r="H683" i="1" l="1"/>
  <c r="G684" i="1"/>
  <c r="D682" i="1"/>
  <c r="E681" i="1"/>
  <c r="G685" i="1" l="1"/>
  <c r="H684" i="1"/>
  <c r="D683" i="1"/>
  <c r="E682" i="1"/>
  <c r="G686" i="1" l="1"/>
  <c r="H685" i="1"/>
  <c r="D684" i="1"/>
  <c r="E683" i="1"/>
  <c r="G687" i="1" l="1"/>
  <c r="H686" i="1"/>
  <c r="D685" i="1"/>
  <c r="E684" i="1"/>
  <c r="H687" i="1" l="1"/>
  <c r="G688" i="1"/>
  <c r="D686" i="1"/>
  <c r="E685" i="1"/>
  <c r="G689" i="1" l="1"/>
  <c r="H688" i="1"/>
  <c r="D687" i="1"/>
  <c r="E686" i="1"/>
  <c r="G690" i="1" l="1"/>
  <c r="H689" i="1"/>
  <c r="D688" i="1"/>
  <c r="E687" i="1"/>
  <c r="G691" i="1" l="1"/>
  <c r="H690" i="1"/>
  <c r="D689" i="1"/>
  <c r="E688" i="1"/>
  <c r="H691" i="1" l="1"/>
  <c r="G692" i="1"/>
  <c r="D690" i="1"/>
  <c r="E689" i="1"/>
  <c r="G693" i="1" l="1"/>
  <c r="H692" i="1"/>
  <c r="D691" i="1"/>
  <c r="E690" i="1"/>
  <c r="G694" i="1" l="1"/>
  <c r="H693" i="1"/>
  <c r="D692" i="1"/>
  <c r="E691" i="1"/>
  <c r="G695" i="1" l="1"/>
  <c r="H694" i="1"/>
  <c r="D693" i="1"/>
  <c r="E692" i="1"/>
  <c r="G696" i="1" l="1"/>
  <c r="H695" i="1"/>
  <c r="D694" i="1"/>
  <c r="E693" i="1"/>
  <c r="G697" i="1" l="1"/>
  <c r="H696" i="1"/>
  <c r="D695" i="1"/>
  <c r="E694" i="1"/>
  <c r="G698" i="1" l="1"/>
  <c r="H697" i="1"/>
  <c r="D696" i="1"/>
  <c r="E695" i="1"/>
  <c r="H698" i="1" l="1"/>
  <c r="G699" i="1"/>
  <c r="D697" i="1"/>
  <c r="E696" i="1"/>
  <c r="H699" i="1" l="1"/>
  <c r="G700" i="1"/>
  <c r="D698" i="1"/>
  <c r="E697" i="1"/>
  <c r="G701" i="1" l="1"/>
  <c r="H700" i="1"/>
  <c r="D699" i="1"/>
  <c r="E698" i="1"/>
  <c r="G702" i="1" l="1"/>
  <c r="H701" i="1"/>
  <c r="D700" i="1"/>
  <c r="E699" i="1"/>
  <c r="H702" i="1" l="1"/>
  <c r="G703" i="1"/>
  <c r="D701" i="1"/>
  <c r="E700" i="1"/>
  <c r="G704" i="1" l="1"/>
  <c r="H703" i="1"/>
  <c r="D702" i="1"/>
  <c r="E701" i="1"/>
  <c r="G705" i="1" l="1"/>
  <c r="H704" i="1"/>
  <c r="D703" i="1"/>
  <c r="E702" i="1"/>
  <c r="G706" i="1" l="1"/>
  <c r="H705" i="1"/>
  <c r="D704" i="1"/>
  <c r="E703" i="1"/>
  <c r="G707" i="1" l="1"/>
  <c r="H706" i="1"/>
  <c r="D705" i="1"/>
  <c r="E704" i="1"/>
  <c r="H707" i="1" l="1"/>
  <c r="G708" i="1"/>
  <c r="D706" i="1"/>
  <c r="E705" i="1"/>
  <c r="H708" i="1" l="1"/>
  <c r="G709" i="1"/>
  <c r="D707" i="1"/>
  <c r="E706" i="1"/>
  <c r="G710" i="1" l="1"/>
  <c r="H709" i="1"/>
  <c r="D708" i="1"/>
  <c r="E707" i="1"/>
  <c r="G711" i="1" l="1"/>
  <c r="H710" i="1"/>
  <c r="D709" i="1"/>
  <c r="E708" i="1"/>
  <c r="G712" i="1" l="1"/>
  <c r="H711" i="1"/>
  <c r="D710" i="1"/>
  <c r="E709" i="1"/>
  <c r="G713" i="1" l="1"/>
  <c r="H712" i="1"/>
  <c r="D711" i="1"/>
  <c r="E710" i="1"/>
  <c r="G714" i="1" l="1"/>
  <c r="H713" i="1"/>
  <c r="D712" i="1"/>
  <c r="E711" i="1"/>
  <c r="H714" i="1" l="1"/>
  <c r="G715" i="1"/>
  <c r="D713" i="1"/>
  <c r="E712" i="1"/>
  <c r="H715" i="1" l="1"/>
  <c r="G716" i="1"/>
  <c r="D714" i="1"/>
  <c r="E713" i="1"/>
  <c r="G717" i="1" l="1"/>
  <c r="H716" i="1"/>
  <c r="D715" i="1"/>
  <c r="E714" i="1"/>
  <c r="H717" i="1" l="1"/>
  <c r="G718" i="1"/>
  <c r="D716" i="1"/>
  <c r="E715" i="1"/>
  <c r="H718" i="1" l="1"/>
  <c r="G719" i="1"/>
  <c r="D717" i="1"/>
  <c r="E716" i="1"/>
  <c r="G720" i="1" l="1"/>
  <c r="H719" i="1"/>
  <c r="D718" i="1"/>
  <c r="E717" i="1"/>
  <c r="H720" i="1" l="1"/>
  <c r="G721" i="1"/>
  <c r="D719" i="1"/>
  <c r="E718" i="1"/>
  <c r="G722" i="1" l="1"/>
  <c r="H721" i="1"/>
  <c r="D720" i="1"/>
  <c r="E719" i="1"/>
  <c r="H722" i="1" l="1"/>
  <c r="G723" i="1"/>
  <c r="D721" i="1"/>
  <c r="E720" i="1"/>
  <c r="G724" i="1" l="1"/>
  <c r="H723" i="1"/>
  <c r="D722" i="1"/>
  <c r="E721" i="1"/>
  <c r="G725" i="1" l="1"/>
  <c r="H724" i="1"/>
  <c r="D723" i="1"/>
  <c r="E722" i="1"/>
  <c r="G726" i="1" l="1"/>
  <c r="H725" i="1"/>
  <c r="D724" i="1"/>
  <c r="E723" i="1"/>
  <c r="H726" i="1" l="1"/>
  <c r="G727" i="1"/>
  <c r="D725" i="1"/>
  <c r="E724" i="1"/>
  <c r="G728" i="1" l="1"/>
  <c r="H727" i="1"/>
  <c r="D726" i="1"/>
  <c r="E725" i="1"/>
  <c r="H728" i="1" l="1"/>
  <c r="G729" i="1"/>
  <c r="D727" i="1"/>
  <c r="E726" i="1"/>
  <c r="G730" i="1" l="1"/>
  <c r="H729" i="1"/>
  <c r="D728" i="1"/>
  <c r="E727" i="1"/>
  <c r="H730" i="1" l="1"/>
  <c r="G731" i="1"/>
  <c r="D729" i="1"/>
  <c r="E728" i="1"/>
  <c r="G732" i="1" l="1"/>
  <c r="H731" i="1"/>
  <c r="D730" i="1"/>
  <c r="E729" i="1"/>
  <c r="H732" i="1" l="1"/>
  <c r="G733" i="1"/>
  <c r="D731" i="1"/>
  <c r="E730" i="1"/>
  <c r="G734" i="1" l="1"/>
  <c r="H733" i="1"/>
  <c r="D732" i="1"/>
  <c r="E731" i="1"/>
  <c r="G735" i="1" l="1"/>
  <c r="H734" i="1"/>
  <c r="D733" i="1"/>
  <c r="E732" i="1"/>
  <c r="G736" i="1" l="1"/>
  <c r="H735" i="1"/>
  <c r="D734" i="1"/>
  <c r="E733" i="1"/>
  <c r="G737" i="1" l="1"/>
  <c r="H736" i="1"/>
  <c r="D735" i="1"/>
  <c r="E734" i="1"/>
  <c r="G738" i="1" l="1"/>
  <c r="H737" i="1"/>
  <c r="D736" i="1"/>
  <c r="E735" i="1"/>
  <c r="H738" i="1" l="1"/>
  <c r="G739" i="1"/>
  <c r="D737" i="1"/>
  <c r="E736" i="1"/>
  <c r="H739" i="1" l="1"/>
  <c r="G740" i="1"/>
  <c r="D738" i="1"/>
  <c r="E737" i="1"/>
  <c r="G741" i="1" l="1"/>
  <c r="H740" i="1"/>
  <c r="D739" i="1"/>
  <c r="E738" i="1"/>
  <c r="G742" i="1" l="1"/>
  <c r="H741" i="1"/>
  <c r="D740" i="1"/>
  <c r="E739" i="1"/>
  <c r="G743" i="1" l="1"/>
  <c r="H742" i="1"/>
  <c r="D741" i="1"/>
  <c r="E740" i="1"/>
  <c r="H743" i="1" l="1"/>
  <c r="G744" i="1"/>
  <c r="D742" i="1"/>
  <c r="E741" i="1"/>
  <c r="G745" i="1" l="1"/>
  <c r="H744" i="1"/>
  <c r="D743" i="1"/>
  <c r="E742" i="1"/>
  <c r="G746" i="1" l="1"/>
  <c r="H745" i="1"/>
  <c r="D744" i="1"/>
  <c r="E743" i="1"/>
  <c r="G747" i="1" l="1"/>
  <c r="H746" i="1"/>
  <c r="D745" i="1"/>
  <c r="E744" i="1"/>
  <c r="H747" i="1" l="1"/>
  <c r="G748" i="1"/>
  <c r="D746" i="1"/>
  <c r="E745" i="1"/>
  <c r="G749" i="1" l="1"/>
  <c r="H748" i="1"/>
  <c r="D747" i="1"/>
  <c r="E746" i="1"/>
  <c r="H749" i="1" l="1"/>
  <c r="G750" i="1"/>
  <c r="D748" i="1"/>
  <c r="E747" i="1"/>
  <c r="H750" i="1" l="1"/>
  <c r="G751" i="1"/>
  <c r="D749" i="1"/>
  <c r="E748" i="1"/>
  <c r="H751" i="1" l="1"/>
  <c r="G752" i="1"/>
  <c r="D750" i="1"/>
  <c r="E749" i="1"/>
  <c r="G753" i="1" l="1"/>
  <c r="H752" i="1"/>
  <c r="D751" i="1"/>
  <c r="E750" i="1"/>
  <c r="G754" i="1" l="1"/>
  <c r="H753" i="1"/>
  <c r="D752" i="1"/>
  <c r="E751" i="1"/>
  <c r="H754" i="1" l="1"/>
  <c r="G755" i="1"/>
  <c r="D753" i="1"/>
  <c r="E752" i="1"/>
  <c r="H755" i="1" l="1"/>
  <c r="G756" i="1"/>
  <c r="D754" i="1"/>
  <c r="E753" i="1"/>
  <c r="G757" i="1" l="1"/>
  <c r="H756" i="1"/>
  <c r="D755" i="1"/>
  <c r="E754" i="1"/>
  <c r="G758" i="1" l="1"/>
  <c r="H757" i="1"/>
  <c r="D756" i="1"/>
  <c r="E755" i="1"/>
  <c r="G759" i="1" l="1"/>
  <c r="H758" i="1"/>
  <c r="D757" i="1"/>
  <c r="E756" i="1"/>
  <c r="H759" i="1" l="1"/>
  <c r="G760" i="1"/>
  <c r="D758" i="1"/>
  <c r="E757" i="1"/>
  <c r="H760" i="1" l="1"/>
  <c r="G761" i="1"/>
  <c r="D759" i="1"/>
  <c r="E758" i="1"/>
  <c r="H761" i="1" l="1"/>
  <c r="G762" i="1"/>
  <c r="D760" i="1"/>
  <c r="E759" i="1"/>
  <c r="H762" i="1" l="1"/>
  <c r="G763" i="1"/>
  <c r="D761" i="1"/>
  <c r="E760" i="1"/>
  <c r="H763" i="1" l="1"/>
  <c r="G764" i="1"/>
  <c r="D762" i="1"/>
  <c r="E761" i="1"/>
  <c r="H764" i="1" l="1"/>
  <c r="G765" i="1"/>
  <c r="D763" i="1"/>
  <c r="E762" i="1"/>
  <c r="G766" i="1" l="1"/>
  <c r="H765" i="1"/>
  <c r="D764" i="1"/>
  <c r="E763" i="1"/>
  <c r="G767" i="1" l="1"/>
  <c r="H766" i="1"/>
  <c r="D765" i="1"/>
  <c r="E764" i="1"/>
  <c r="G768" i="1" l="1"/>
  <c r="H767" i="1"/>
  <c r="D766" i="1"/>
  <c r="E765" i="1"/>
  <c r="G769" i="1" l="1"/>
  <c r="H768" i="1"/>
  <c r="D767" i="1"/>
  <c r="E766" i="1"/>
  <c r="G770" i="1" l="1"/>
  <c r="H769" i="1"/>
  <c r="D768" i="1"/>
  <c r="E767" i="1"/>
  <c r="H770" i="1" l="1"/>
  <c r="G771" i="1"/>
  <c r="D769" i="1"/>
  <c r="E768" i="1"/>
  <c r="G772" i="1" l="1"/>
  <c r="H771" i="1"/>
  <c r="D770" i="1"/>
  <c r="E769" i="1"/>
  <c r="G773" i="1" l="1"/>
  <c r="H772" i="1"/>
  <c r="D771" i="1"/>
  <c r="E770" i="1"/>
  <c r="G774" i="1" l="1"/>
  <c r="H773" i="1"/>
  <c r="D772" i="1"/>
  <c r="E771" i="1"/>
  <c r="G775" i="1" l="1"/>
  <c r="H774" i="1"/>
  <c r="D773" i="1"/>
  <c r="E772" i="1"/>
  <c r="G776" i="1" l="1"/>
  <c r="H775" i="1"/>
  <c r="D774" i="1"/>
  <c r="E773" i="1"/>
  <c r="G777" i="1" l="1"/>
  <c r="H776" i="1"/>
  <c r="D775" i="1"/>
  <c r="E774" i="1"/>
  <c r="G778" i="1" l="1"/>
  <c r="H777" i="1"/>
  <c r="D776" i="1"/>
  <c r="E775" i="1"/>
  <c r="G779" i="1" l="1"/>
  <c r="H778" i="1"/>
  <c r="D777" i="1"/>
  <c r="E776" i="1"/>
  <c r="H779" i="1" l="1"/>
  <c r="G780" i="1"/>
  <c r="D778" i="1"/>
  <c r="E777" i="1"/>
  <c r="G781" i="1" l="1"/>
  <c r="H780" i="1"/>
  <c r="D779" i="1"/>
  <c r="E778" i="1"/>
  <c r="G782" i="1" l="1"/>
  <c r="H781" i="1"/>
  <c r="D780" i="1"/>
  <c r="E779" i="1"/>
  <c r="H782" i="1" l="1"/>
  <c r="G783" i="1"/>
  <c r="D781" i="1"/>
  <c r="E780" i="1"/>
  <c r="G784" i="1" l="1"/>
  <c r="H783" i="1"/>
  <c r="D782" i="1"/>
  <c r="E781" i="1"/>
  <c r="G785" i="1" l="1"/>
  <c r="H784" i="1"/>
  <c r="D783" i="1"/>
  <c r="E782" i="1"/>
  <c r="H785" i="1" l="1"/>
  <c r="G786" i="1"/>
  <c r="D784" i="1"/>
  <c r="E783" i="1"/>
  <c r="H786" i="1" l="1"/>
  <c r="G787" i="1"/>
  <c r="D785" i="1"/>
  <c r="E784" i="1"/>
  <c r="G788" i="1" l="1"/>
  <c r="H787" i="1"/>
  <c r="D786" i="1"/>
  <c r="E785" i="1"/>
  <c r="G789" i="1" l="1"/>
  <c r="H788" i="1"/>
  <c r="D787" i="1"/>
  <c r="E786" i="1"/>
  <c r="G790" i="1" l="1"/>
  <c r="H789" i="1"/>
  <c r="D788" i="1"/>
  <c r="E787" i="1"/>
  <c r="G791" i="1" l="1"/>
  <c r="H790" i="1"/>
  <c r="D789" i="1"/>
  <c r="E788" i="1"/>
  <c r="G792" i="1" l="1"/>
  <c r="H791" i="1"/>
  <c r="D790" i="1"/>
  <c r="E789" i="1"/>
  <c r="G793" i="1" l="1"/>
  <c r="H792" i="1"/>
  <c r="D791" i="1"/>
  <c r="E790" i="1"/>
  <c r="G794" i="1" l="1"/>
  <c r="H793" i="1"/>
  <c r="D792" i="1"/>
  <c r="E791" i="1"/>
  <c r="H794" i="1" l="1"/>
  <c r="G795" i="1"/>
  <c r="D793" i="1"/>
  <c r="E792" i="1"/>
  <c r="H795" i="1" l="1"/>
  <c r="G796" i="1"/>
  <c r="D794" i="1"/>
  <c r="E793" i="1"/>
  <c r="H796" i="1" l="1"/>
  <c r="G797" i="1"/>
  <c r="D795" i="1"/>
  <c r="E794" i="1"/>
  <c r="G798" i="1" l="1"/>
  <c r="H797" i="1"/>
  <c r="D796" i="1"/>
  <c r="E795" i="1"/>
  <c r="G799" i="1" l="1"/>
  <c r="H798" i="1"/>
  <c r="D797" i="1"/>
  <c r="E796" i="1"/>
  <c r="G800" i="1" l="1"/>
  <c r="H799" i="1"/>
  <c r="D798" i="1"/>
  <c r="E797" i="1"/>
  <c r="G801" i="1" l="1"/>
  <c r="H800" i="1"/>
  <c r="D799" i="1"/>
  <c r="E798" i="1"/>
  <c r="G802" i="1" l="1"/>
  <c r="H801" i="1"/>
  <c r="D800" i="1"/>
  <c r="E799" i="1"/>
  <c r="H802" i="1" l="1"/>
  <c r="G803" i="1"/>
  <c r="D801" i="1"/>
  <c r="E800" i="1"/>
  <c r="H803" i="1" l="1"/>
  <c r="G804" i="1"/>
  <c r="D802" i="1"/>
  <c r="E801" i="1"/>
  <c r="G805" i="1" l="1"/>
  <c r="H804" i="1"/>
  <c r="D803" i="1"/>
  <c r="E802" i="1"/>
  <c r="G806" i="1" l="1"/>
  <c r="H805" i="1"/>
  <c r="D804" i="1"/>
  <c r="E803" i="1"/>
  <c r="G807" i="1" l="1"/>
  <c r="H806" i="1"/>
  <c r="D805" i="1"/>
  <c r="E804" i="1"/>
  <c r="G808" i="1" l="1"/>
  <c r="H807" i="1"/>
  <c r="D806" i="1"/>
  <c r="E805" i="1"/>
  <c r="G809" i="1" l="1"/>
  <c r="H808" i="1"/>
  <c r="D807" i="1"/>
  <c r="E806" i="1"/>
  <c r="G810" i="1" l="1"/>
  <c r="H809" i="1"/>
  <c r="D808" i="1"/>
  <c r="E807" i="1"/>
  <c r="H810" i="1" l="1"/>
  <c r="G811" i="1"/>
  <c r="D809" i="1"/>
  <c r="E808" i="1"/>
  <c r="H811" i="1" l="1"/>
  <c r="G812" i="1"/>
  <c r="D810" i="1"/>
  <c r="E809" i="1"/>
  <c r="G813" i="1" l="1"/>
  <c r="H812" i="1"/>
  <c r="D811" i="1"/>
  <c r="E810" i="1"/>
  <c r="G814" i="1" l="1"/>
  <c r="H813" i="1"/>
  <c r="D812" i="1"/>
  <c r="E811" i="1"/>
  <c r="G815" i="1" l="1"/>
  <c r="H814" i="1"/>
  <c r="D813" i="1"/>
  <c r="E812" i="1"/>
  <c r="G816" i="1" l="1"/>
  <c r="H815" i="1"/>
  <c r="D814" i="1"/>
  <c r="E813" i="1"/>
  <c r="G817" i="1" l="1"/>
  <c r="H816" i="1"/>
  <c r="D815" i="1"/>
  <c r="E814" i="1"/>
  <c r="G818" i="1" l="1"/>
  <c r="H817" i="1"/>
  <c r="D816" i="1"/>
  <c r="E815" i="1"/>
  <c r="H818" i="1" l="1"/>
  <c r="G819" i="1"/>
  <c r="D817" i="1"/>
  <c r="E816" i="1"/>
  <c r="H819" i="1" l="1"/>
  <c r="G820" i="1"/>
  <c r="D818" i="1"/>
  <c r="E817" i="1"/>
  <c r="G821" i="1" l="1"/>
  <c r="H820" i="1"/>
  <c r="D819" i="1"/>
  <c r="E818" i="1"/>
  <c r="G822" i="1" l="1"/>
  <c r="H821" i="1"/>
  <c r="D820" i="1"/>
  <c r="E819" i="1"/>
  <c r="G823" i="1" l="1"/>
  <c r="H822" i="1"/>
  <c r="D821" i="1"/>
  <c r="E820" i="1"/>
  <c r="H823" i="1" l="1"/>
  <c r="G824" i="1"/>
  <c r="D822" i="1"/>
  <c r="E821" i="1"/>
  <c r="G825" i="1" l="1"/>
  <c r="H824" i="1"/>
  <c r="D823" i="1"/>
  <c r="E822" i="1"/>
  <c r="G826" i="1" l="1"/>
  <c r="H825" i="1"/>
  <c r="D824" i="1"/>
  <c r="E823" i="1"/>
  <c r="G827" i="1" l="1"/>
  <c r="H826" i="1"/>
  <c r="D825" i="1"/>
  <c r="E824" i="1"/>
  <c r="G828" i="1" l="1"/>
  <c r="H827" i="1"/>
  <c r="D826" i="1"/>
  <c r="E825" i="1"/>
  <c r="G829" i="1" l="1"/>
  <c r="H828" i="1"/>
  <c r="D827" i="1"/>
  <c r="E826" i="1"/>
  <c r="G830" i="1" l="1"/>
  <c r="H829" i="1"/>
  <c r="D828" i="1"/>
  <c r="E827" i="1"/>
  <c r="G831" i="1" l="1"/>
  <c r="H830" i="1"/>
  <c r="D829" i="1"/>
  <c r="E828" i="1"/>
  <c r="G832" i="1" l="1"/>
  <c r="H831" i="1"/>
  <c r="D830" i="1"/>
  <c r="E829" i="1"/>
  <c r="G833" i="1" l="1"/>
  <c r="H832" i="1"/>
  <c r="D831" i="1"/>
  <c r="E830" i="1"/>
  <c r="G834" i="1" l="1"/>
  <c r="H833" i="1"/>
  <c r="D832" i="1"/>
  <c r="E831" i="1"/>
  <c r="G835" i="1" l="1"/>
  <c r="H834" i="1"/>
  <c r="D833" i="1"/>
  <c r="E832" i="1"/>
  <c r="H835" i="1" l="1"/>
  <c r="G836" i="1"/>
  <c r="D834" i="1"/>
  <c r="E833" i="1"/>
  <c r="G837" i="1" l="1"/>
  <c r="H836" i="1"/>
  <c r="D835" i="1"/>
  <c r="E834" i="1"/>
  <c r="G838" i="1" l="1"/>
  <c r="H837" i="1"/>
  <c r="D836" i="1"/>
  <c r="E835" i="1"/>
  <c r="G839" i="1" l="1"/>
  <c r="H838" i="1"/>
  <c r="D837" i="1"/>
  <c r="E836" i="1"/>
  <c r="G840" i="1" l="1"/>
  <c r="H839" i="1"/>
  <c r="D838" i="1"/>
  <c r="E837" i="1"/>
  <c r="G841" i="1" l="1"/>
  <c r="H840" i="1"/>
  <c r="D839" i="1"/>
  <c r="E838" i="1"/>
  <c r="G842" i="1" l="1"/>
  <c r="H841" i="1"/>
  <c r="D840" i="1"/>
  <c r="E839" i="1"/>
  <c r="G843" i="1" l="1"/>
  <c r="H842" i="1"/>
  <c r="D841" i="1"/>
  <c r="E840" i="1"/>
  <c r="H843" i="1" l="1"/>
  <c r="G844" i="1"/>
  <c r="D842" i="1"/>
  <c r="E841" i="1"/>
  <c r="G845" i="1" l="1"/>
  <c r="H844" i="1"/>
  <c r="D843" i="1"/>
  <c r="E842" i="1"/>
  <c r="G846" i="1" l="1"/>
  <c r="H845" i="1"/>
  <c r="D844" i="1"/>
  <c r="E843" i="1"/>
  <c r="G847" i="1" l="1"/>
  <c r="H846" i="1"/>
  <c r="D845" i="1"/>
  <c r="E844" i="1"/>
  <c r="G848" i="1" l="1"/>
  <c r="H847" i="1"/>
  <c r="D846" i="1"/>
  <c r="E845" i="1"/>
  <c r="G849" i="1" l="1"/>
  <c r="H848" i="1"/>
  <c r="D847" i="1"/>
  <c r="E846" i="1"/>
  <c r="G850" i="1" l="1"/>
  <c r="H849" i="1"/>
  <c r="D848" i="1"/>
  <c r="E847" i="1"/>
  <c r="H850" i="1" l="1"/>
  <c r="G851" i="1"/>
  <c r="D849" i="1"/>
  <c r="E848" i="1"/>
  <c r="G852" i="1" l="1"/>
  <c r="H851" i="1"/>
  <c r="D850" i="1"/>
  <c r="E849" i="1"/>
  <c r="G853" i="1" l="1"/>
  <c r="H852" i="1"/>
  <c r="D851" i="1"/>
  <c r="E850" i="1"/>
  <c r="G854" i="1" l="1"/>
  <c r="H853" i="1"/>
  <c r="D852" i="1"/>
  <c r="E851" i="1"/>
  <c r="G855" i="1" l="1"/>
  <c r="H854" i="1"/>
  <c r="D853" i="1"/>
  <c r="E852" i="1"/>
  <c r="G856" i="1" l="1"/>
  <c r="H855" i="1"/>
  <c r="D854" i="1"/>
  <c r="E853" i="1"/>
  <c r="G857" i="1" l="1"/>
  <c r="H856" i="1"/>
  <c r="D855" i="1"/>
  <c r="E854" i="1"/>
  <c r="G858" i="1" l="1"/>
  <c r="H857" i="1"/>
  <c r="D856" i="1"/>
  <c r="E855" i="1"/>
  <c r="H858" i="1" l="1"/>
  <c r="G859" i="1"/>
  <c r="D857" i="1"/>
  <c r="E856" i="1"/>
  <c r="H859" i="1" l="1"/>
  <c r="G860" i="1"/>
  <c r="D858" i="1"/>
  <c r="E857" i="1"/>
  <c r="H860" i="1" l="1"/>
  <c r="G861" i="1"/>
  <c r="D859" i="1"/>
  <c r="E858" i="1"/>
  <c r="G862" i="1" l="1"/>
  <c r="H861" i="1"/>
  <c r="D860" i="1"/>
  <c r="E859" i="1"/>
  <c r="G863" i="1" l="1"/>
  <c r="H862" i="1"/>
  <c r="D861" i="1"/>
  <c r="E860" i="1"/>
  <c r="G864" i="1" l="1"/>
  <c r="H863" i="1"/>
  <c r="D862" i="1"/>
  <c r="E861" i="1"/>
  <c r="G865" i="1" l="1"/>
  <c r="H864" i="1"/>
  <c r="D863" i="1"/>
  <c r="E862" i="1"/>
  <c r="G866" i="1" l="1"/>
  <c r="H865" i="1"/>
  <c r="D864" i="1"/>
  <c r="E863" i="1"/>
  <c r="H866" i="1" l="1"/>
  <c r="G867" i="1"/>
  <c r="D865" i="1"/>
  <c r="E864" i="1"/>
  <c r="H867" i="1" l="1"/>
  <c r="G868" i="1"/>
  <c r="D866" i="1"/>
  <c r="E865" i="1"/>
  <c r="G869" i="1" l="1"/>
  <c r="H868" i="1"/>
  <c r="D867" i="1"/>
  <c r="E866" i="1"/>
  <c r="G870" i="1" l="1"/>
  <c r="H869" i="1"/>
  <c r="D868" i="1"/>
  <c r="E867" i="1"/>
  <c r="G871" i="1" l="1"/>
  <c r="H870" i="1"/>
  <c r="D869" i="1"/>
  <c r="E868" i="1"/>
  <c r="G872" i="1" l="1"/>
  <c r="H871" i="1"/>
  <c r="D870" i="1"/>
  <c r="E869" i="1"/>
  <c r="G873" i="1" l="1"/>
  <c r="H872" i="1"/>
  <c r="D871" i="1"/>
  <c r="E870" i="1"/>
  <c r="G874" i="1" l="1"/>
  <c r="H873" i="1"/>
  <c r="D872" i="1"/>
  <c r="E871" i="1"/>
  <c r="H874" i="1" l="1"/>
  <c r="G875" i="1"/>
  <c r="D873" i="1"/>
  <c r="E872" i="1"/>
  <c r="H875" i="1" l="1"/>
  <c r="G876" i="1"/>
  <c r="D874" i="1"/>
  <c r="E873" i="1"/>
  <c r="G877" i="1" l="1"/>
  <c r="H876" i="1"/>
  <c r="D875" i="1"/>
  <c r="E874" i="1"/>
  <c r="H877" i="1" l="1"/>
  <c r="G878" i="1"/>
  <c r="D876" i="1"/>
  <c r="E875" i="1"/>
  <c r="G879" i="1" l="1"/>
  <c r="H878" i="1"/>
  <c r="D877" i="1"/>
  <c r="E876" i="1"/>
  <c r="G880" i="1" l="1"/>
  <c r="H879" i="1"/>
  <c r="D878" i="1"/>
  <c r="E877" i="1"/>
  <c r="H880" i="1" l="1"/>
  <c r="G881" i="1"/>
  <c r="D879" i="1"/>
  <c r="E878" i="1"/>
  <c r="G882" i="1" l="1"/>
  <c r="H881" i="1"/>
  <c r="D880" i="1"/>
  <c r="E879" i="1"/>
  <c r="H882" i="1" l="1"/>
  <c r="G883" i="1"/>
  <c r="D881" i="1"/>
  <c r="E880" i="1"/>
  <c r="H883" i="1" l="1"/>
  <c r="G884" i="1"/>
  <c r="D882" i="1"/>
  <c r="E881" i="1"/>
  <c r="G885" i="1" l="1"/>
  <c r="H884" i="1"/>
  <c r="D883" i="1"/>
  <c r="E882" i="1"/>
  <c r="G886" i="1" l="1"/>
  <c r="H885" i="1"/>
  <c r="D884" i="1"/>
  <c r="E883" i="1"/>
  <c r="G887" i="1" l="1"/>
  <c r="H886" i="1"/>
  <c r="D885" i="1"/>
  <c r="E884" i="1"/>
  <c r="H887" i="1" l="1"/>
  <c r="G888" i="1"/>
  <c r="D886" i="1"/>
  <c r="E885" i="1"/>
  <c r="G889" i="1" l="1"/>
  <c r="H888" i="1"/>
  <c r="D887" i="1"/>
  <c r="E886" i="1"/>
  <c r="H889" i="1" l="1"/>
  <c r="G890" i="1"/>
  <c r="D888" i="1"/>
  <c r="E887" i="1"/>
  <c r="G891" i="1" l="1"/>
  <c r="H890" i="1"/>
  <c r="D889" i="1"/>
  <c r="E888" i="1"/>
  <c r="G892" i="1" l="1"/>
  <c r="H891" i="1"/>
  <c r="D890" i="1"/>
  <c r="E889" i="1"/>
  <c r="G893" i="1" l="1"/>
  <c r="H892" i="1"/>
  <c r="D891" i="1"/>
  <c r="E890" i="1"/>
  <c r="H893" i="1" l="1"/>
  <c r="G894" i="1"/>
  <c r="D892" i="1"/>
  <c r="E891" i="1"/>
  <c r="G895" i="1" l="1"/>
  <c r="H894" i="1"/>
  <c r="D893" i="1"/>
  <c r="E892" i="1"/>
  <c r="G896" i="1" l="1"/>
  <c r="H895" i="1"/>
  <c r="D894" i="1"/>
  <c r="E893" i="1"/>
  <c r="G897" i="1" l="1"/>
  <c r="H896" i="1"/>
  <c r="D895" i="1"/>
  <c r="E894" i="1"/>
  <c r="G898" i="1" l="1"/>
  <c r="H897" i="1"/>
  <c r="D896" i="1"/>
  <c r="E895" i="1"/>
  <c r="G899" i="1" l="1"/>
  <c r="H898" i="1"/>
  <c r="D897" i="1"/>
  <c r="E896" i="1"/>
  <c r="H899" i="1" l="1"/>
  <c r="G900" i="1"/>
  <c r="D898" i="1"/>
  <c r="E897" i="1"/>
  <c r="G901" i="1" l="1"/>
  <c r="H900" i="1"/>
  <c r="D899" i="1"/>
  <c r="E898" i="1"/>
  <c r="G902" i="1" l="1"/>
  <c r="H901" i="1"/>
  <c r="D900" i="1"/>
  <c r="E899" i="1"/>
  <c r="G903" i="1" l="1"/>
  <c r="H902" i="1"/>
  <c r="D901" i="1"/>
  <c r="E900" i="1"/>
  <c r="G904" i="1" l="1"/>
  <c r="H903" i="1"/>
  <c r="D902" i="1"/>
  <c r="E901" i="1"/>
  <c r="G905" i="1" l="1"/>
  <c r="H904" i="1"/>
  <c r="D903" i="1"/>
  <c r="E902" i="1"/>
  <c r="G906" i="1" l="1"/>
  <c r="H905" i="1"/>
  <c r="D904" i="1"/>
  <c r="E903" i="1"/>
  <c r="H906" i="1" l="1"/>
  <c r="G907" i="1"/>
  <c r="D905" i="1"/>
  <c r="E904" i="1"/>
  <c r="H907" i="1" l="1"/>
  <c r="G908" i="1"/>
  <c r="D906" i="1"/>
  <c r="E905" i="1"/>
  <c r="G909" i="1" l="1"/>
  <c r="H908" i="1"/>
  <c r="D907" i="1"/>
  <c r="E906" i="1"/>
  <c r="G910" i="1" l="1"/>
  <c r="H909" i="1"/>
  <c r="D908" i="1"/>
  <c r="E907" i="1"/>
  <c r="G911" i="1" l="1"/>
  <c r="H910" i="1"/>
  <c r="D909" i="1"/>
  <c r="E908" i="1"/>
  <c r="G912" i="1" l="1"/>
  <c r="H911" i="1"/>
  <c r="D910" i="1"/>
  <c r="E909" i="1"/>
  <c r="G913" i="1" l="1"/>
  <c r="H912" i="1"/>
  <c r="D911" i="1"/>
  <c r="E910" i="1"/>
  <c r="G914" i="1" l="1"/>
  <c r="H913" i="1"/>
  <c r="D912" i="1"/>
  <c r="E911" i="1"/>
  <c r="H914" i="1" l="1"/>
  <c r="G915" i="1"/>
  <c r="D913" i="1"/>
  <c r="E912" i="1"/>
  <c r="G916" i="1" l="1"/>
  <c r="H915" i="1"/>
  <c r="D914" i="1"/>
  <c r="E913" i="1"/>
  <c r="G917" i="1" l="1"/>
  <c r="H916" i="1"/>
  <c r="D915" i="1"/>
  <c r="E914" i="1"/>
  <c r="G918" i="1" l="1"/>
  <c r="H917" i="1"/>
  <c r="D916" i="1"/>
  <c r="E915" i="1"/>
  <c r="G919" i="1" l="1"/>
  <c r="H918" i="1"/>
  <c r="D917" i="1"/>
  <c r="E916" i="1"/>
  <c r="H919" i="1" l="1"/>
  <c r="G920" i="1"/>
  <c r="D918" i="1"/>
  <c r="E917" i="1"/>
  <c r="G921" i="1" l="1"/>
  <c r="H920" i="1"/>
  <c r="D919" i="1"/>
  <c r="E918" i="1"/>
  <c r="G922" i="1" l="1"/>
  <c r="H921" i="1"/>
  <c r="D920" i="1"/>
  <c r="E919" i="1"/>
  <c r="H922" i="1" l="1"/>
  <c r="G923" i="1"/>
  <c r="D921" i="1"/>
  <c r="E920" i="1"/>
  <c r="G924" i="1" l="1"/>
  <c r="H923" i="1"/>
  <c r="D922" i="1"/>
  <c r="E921" i="1"/>
  <c r="G925" i="1" l="1"/>
  <c r="H924" i="1"/>
  <c r="D923" i="1"/>
  <c r="E922" i="1"/>
  <c r="G926" i="1" l="1"/>
  <c r="H925" i="1"/>
  <c r="D924" i="1"/>
  <c r="E923" i="1"/>
  <c r="G927" i="1" l="1"/>
  <c r="H926" i="1"/>
  <c r="D925" i="1"/>
  <c r="E924" i="1"/>
  <c r="G928" i="1" l="1"/>
  <c r="H927" i="1"/>
  <c r="D926" i="1"/>
  <c r="E925" i="1"/>
  <c r="H928" i="1" l="1"/>
  <c r="G929" i="1"/>
  <c r="D927" i="1"/>
  <c r="E926" i="1"/>
  <c r="G930" i="1" l="1"/>
  <c r="H929" i="1"/>
  <c r="D928" i="1"/>
  <c r="E927" i="1"/>
  <c r="H930" i="1" l="1"/>
  <c r="G931" i="1"/>
  <c r="D929" i="1"/>
  <c r="E928" i="1"/>
  <c r="H931" i="1" l="1"/>
  <c r="G932" i="1"/>
  <c r="D930" i="1"/>
  <c r="E929" i="1"/>
  <c r="G933" i="1" l="1"/>
  <c r="H932" i="1"/>
  <c r="D931" i="1"/>
  <c r="E930" i="1"/>
  <c r="G934" i="1" l="1"/>
  <c r="H933" i="1"/>
  <c r="D932" i="1"/>
  <c r="E931" i="1"/>
  <c r="G935" i="1" l="1"/>
  <c r="H934" i="1"/>
  <c r="D933" i="1"/>
  <c r="E932" i="1"/>
  <c r="H935" i="1" l="1"/>
  <c r="G936" i="1"/>
  <c r="D934" i="1"/>
  <c r="E933" i="1"/>
  <c r="G937" i="1" l="1"/>
  <c r="H936" i="1"/>
  <c r="D935" i="1"/>
  <c r="E934" i="1"/>
  <c r="G938" i="1" l="1"/>
  <c r="H937" i="1"/>
  <c r="D936" i="1"/>
  <c r="E935" i="1"/>
  <c r="H938" i="1" l="1"/>
  <c r="G939" i="1"/>
  <c r="D937" i="1"/>
  <c r="E936" i="1"/>
  <c r="H939" i="1" l="1"/>
  <c r="G940" i="1"/>
  <c r="D938" i="1"/>
  <c r="E937" i="1"/>
  <c r="G941" i="1" l="1"/>
  <c r="H940" i="1"/>
  <c r="D939" i="1"/>
  <c r="E938" i="1"/>
  <c r="G942" i="1" l="1"/>
  <c r="H941" i="1"/>
  <c r="D940" i="1"/>
  <c r="E939" i="1"/>
  <c r="G943" i="1" l="1"/>
  <c r="H942" i="1"/>
  <c r="D941" i="1"/>
  <c r="E940" i="1"/>
  <c r="G944" i="1" l="1"/>
  <c r="H943" i="1"/>
  <c r="D942" i="1"/>
  <c r="E941" i="1"/>
  <c r="G945" i="1" l="1"/>
  <c r="H944" i="1"/>
  <c r="D943" i="1"/>
  <c r="E942" i="1"/>
  <c r="G946" i="1" l="1"/>
  <c r="H945" i="1"/>
  <c r="D944" i="1"/>
  <c r="E943" i="1"/>
  <c r="H946" i="1" l="1"/>
  <c r="G947" i="1"/>
  <c r="D945" i="1"/>
  <c r="E944" i="1"/>
  <c r="H947" i="1" l="1"/>
  <c r="G948" i="1"/>
  <c r="D946" i="1"/>
  <c r="E945" i="1"/>
  <c r="G949" i="1" l="1"/>
  <c r="H948" i="1"/>
  <c r="D947" i="1"/>
  <c r="E946" i="1"/>
  <c r="G950" i="1" l="1"/>
  <c r="H949" i="1"/>
  <c r="D948" i="1"/>
  <c r="E947" i="1"/>
  <c r="G951" i="1" l="1"/>
  <c r="H950" i="1"/>
  <c r="D949" i="1"/>
  <c r="E948" i="1"/>
  <c r="H951" i="1" l="1"/>
  <c r="G952" i="1"/>
  <c r="D950" i="1"/>
  <c r="E949" i="1"/>
  <c r="G953" i="1" l="1"/>
  <c r="H952" i="1"/>
  <c r="D951" i="1"/>
  <c r="E950" i="1"/>
  <c r="H953" i="1" l="1"/>
  <c r="G954" i="1"/>
  <c r="D952" i="1"/>
  <c r="E951" i="1"/>
  <c r="G955" i="1" l="1"/>
  <c r="H954" i="1"/>
  <c r="D953" i="1"/>
  <c r="E952" i="1"/>
  <c r="G956" i="1" l="1"/>
  <c r="H955" i="1"/>
  <c r="D954" i="1"/>
  <c r="E953" i="1"/>
  <c r="G957" i="1" l="1"/>
  <c r="H956" i="1"/>
  <c r="D955" i="1"/>
  <c r="E954" i="1"/>
  <c r="H957" i="1" l="1"/>
  <c r="G958" i="1"/>
  <c r="D956" i="1"/>
  <c r="E955" i="1"/>
  <c r="G959" i="1" l="1"/>
  <c r="H958" i="1"/>
  <c r="D957" i="1"/>
  <c r="E956" i="1"/>
  <c r="G960" i="1" l="1"/>
  <c r="H959" i="1"/>
  <c r="D958" i="1"/>
  <c r="E957" i="1"/>
  <c r="G961" i="1" l="1"/>
  <c r="H960" i="1"/>
  <c r="D959" i="1"/>
  <c r="E958" i="1"/>
  <c r="G962" i="1" l="1"/>
  <c r="H961" i="1"/>
  <c r="D960" i="1"/>
  <c r="E959" i="1"/>
  <c r="G963" i="1" l="1"/>
  <c r="H962" i="1"/>
  <c r="D961" i="1"/>
  <c r="E960" i="1"/>
  <c r="H963" i="1" l="1"/>
  <c r="G964" i="1"/>
  <c r="D962" i="1"/>
  <c r="E961" i="1"/>
  <c r="G965" i="1" l="1"/>
  <c r="H964" i="1"/>
  <c r="D963" i="1"/>
  <c r="E962" i="1"/>
  <c r="G966" i="1" l="1"/>
  <c r="H965" i="1"/>
  <c r="D964" i="1"/>
  <c r="E963" i="1"/>
  <c r="G967" i="1" l="1"/>
  <c r="H966" i="1"/>
  <c r="D965" i="1"/>
  <c r="E964" i="1"/>
  <c r="G968" i="1" l="1"/>
  <c r="H967" i="1"/>
  <c r="D966" i="1"/>
  <c r="E965" i="1"/>
  <c r="G969" i="1" l="1"/>
  <c r="H968" i="1"/>
  <c r="D967" i="1"/>
  <c r="E966" i="1"/>
  <c r="G970" i="1" l="1"/>
  <c r="H969" i="1"/>
  <c r="D968" i="1"/>
  <c r="E967" i="1"/>
  <c r="H970" i="1" l="1"/>
  <c r="G971" i="1"/>
  <c r="D969" i="1"/>
  <c r="E968" i="1"/>
  <c r="H971" i="1" l="1"/>
  <c r="G972" i="1"/>
  <c r="D970" i="1"/>
  <c r="E969" i="1"/>
  <c r="G973" i="1" l="1"/>
  <c r="H972" i="1"/>
  <c r="D971" i="1"/>
  <c r="E970" i="1"/>
  <c r="G974" i="1" l="1"/>
  <c r="H973" i="1"/>
  <c r="D972" i="1"/>
  <c r="E971" i="1"/>
  <c r="G975" i="1" l="1"/>
  <c r="H974" i="1"/>
  <c r="D973" i="1"/>
  <c r="E972" i="1"/>
  <c r="G976" i="1" l="1"/>
  <c r="H975" i="1"/>
  <c r="D974" i="1"/>
  <c r="E973" i="1"/>
  <c r="G977" i="1" l="1"/>
  <c r="H976" i="1"/>
  <c r="D975" i="1"/>
  <c r="E974" i="1"/>
  <c r="G978" i="1" l="1"/>
  <c r="H977" i="1"/>
  <c r="D976" i="1"/>
  <c r="E975" i="1"/>
  <c r="H978" i="1" l="1"/>
  <c r="G979" i="1"/>
  <c r="D977" i="1"/>
  <c r="E976" i="1"/>
  <c r="G980" i="1" l="1"/>
  <c r="H979" i="1"/>
  <c r="D978" i="1"/>
  <c r="E977" i="1"/>
  <c r="H980" i="1" l="1"/>
  <c r="G981" i="1"/>
  <c r="D979" i="1"/>
  <c r="E978" i="1"/>
  <c r="G982" i="1" l="1"/>
  <c r="H981" i="1"/>
  <c r="D980" i="1"/>
  <c r="E979" i="1"/>
  <c r="G983" i="1" l="1"/>
  <c r="H982" i="1"/>
  <c r="D981" i="1"/>
  <c r="E980" i="1"/>
  <c r="G984" i="1" l="1"/>
  <c r="H983" i="1"/>
  <c r="D982" i="1"/>
  <c r="E981" i="1"/>
  <c r="G985" i="1" l="1"/>
  <c r="H984" i="1"/>
  <c r="D983" i="1"/>
  <c r="E982" i="1"/>
  <c r="G986" i="1" l="1"/>
  <c r="H985" i="1"/>
  <c r="D984" i="1"/>
  <c r="E983" i="1"/>
  <c r="H986" i="1" l="1"/>
  <c r="G987" i="1"/>
  <c r="D985" i="1"/>
  <c r="E984" i="1"/>
  <c r="G988" i="1" l="1"/>
  <c r="H987" i="1"/>
  <c r="D986" i="1"/>
  <c r="E985" i="1"/>
  <c r="G989" i="1" l="1"/>
  <c r="H988" i="1"/>
  <c r="D987" i="1"/>
  <c r="E986" i="1"/>
  <c r="G990" i="1" l="1"/>
  <c r="H989" i="1"/>
  <c r="D988" i="1"/>
  <c r="E987" i="1"/>
  <c r="G991" i="1" l="1"/>
  <c r="H990" i="1"/>
  <c r="D989" i="1"/>
  <c r="E988" i="1"/>
  <c r="H991" i="1" l="1"/>
  <c r="G992" i="1"/>
  <c r="D990" i="1"/>
  <c r="E989" i="1"/>
  <c r="G993" i="1" l="1"/>
  <c r="H992" i="1"/>
  <c r="D991" i="1"/>
  <c r="E990" i="1"/>
  <c r="G994" i="1" l="1"/>
  <c r="H993" i="1"/>
  <c r="D992" i="1"/>
  <c r="E991" i="1"/>
  <c r="H994" i="1" l="1"/>
  <c r="G995" i="1"/>
  <c r="D993" i="1"/>
  <c r="E992" i="1"/>
  <c r="G996" i="1" l="1"/>
  <c r="H995" i="1"/>
  <c r="D994" i="1"/>
  <c r="E993" i="1"/>
  <c r="G997" i="1" l="1"/>
  <c r="H996" i="1"/>
  <c r="D995" i="1"/>
  <c r="E994" i="1"/>
  <c r="G998" i="1" l="1"/>
  <c r="H997" i="1"/>
  <c r="D996" i="1"/>
  <c r="E995" i="1"/>
  <c r="H998" i="1" l="1"/>
  <c r="G999" i="1"/>
  <c r="D997" i="1"/>
  <c r="E996" i="1"/>
  <c r="G1000" i="1" l="1"/>
  <c r="H999" i="1"/>
  <c r="D998" i="1"/>
  <c r="E997" i="1"/>
  <c r="G1001" i="1" l="1"/>
  <c r="H1000" i="1"/>
  <c r="D999" i="1"/>
  <c r="E998" i="1"/>
  <c r="G1002" i="1" l="1"/>
  <c r="H1001" i="1"/>
  <c r="D1000" i="1"/>
  <c r="E999" i="1"/>
  <c r="H1002" i="1" l="1"/>
  <c r="G1003" i="1"/>
  <c r="D1001" i="1"/>
  <c r="E1000" i="1"/>
  <c r="H1003" i="1" l="1"/>
  <c r="G1004" i="1"/>
  <c r="D1002" i="1"/>
  <c r="E1001" i="1"/>
  <c r="H1004" i="1" l="1"/>
  <c r="G1005" i="1"/>
  <c r="D1003" i="1"/>
  <c r="E1002" i="1"/>
  <c r="H1005" i="1" l="1"/>
  <c r="G1006" i="1"/>
  <c r="D1004" i="1"/>
  <c r="E1003" i="1"/>
  <c r="G1007" i="1" l="1"/>
  <c r="H1006" i="1"/>
  <c r="D1005" i="1"/>
  <c r="E1004" i="1"/>
  <c r="G1008" i="1" l="1"/>
  <c r="H1007" i="1"/>
  <c r="D1006" i="1"/>
  <c r="E1005" i="1"/>
  <c r="H1008" i="1" l="1"/>
  <c r="G1009" i="1"/>
  <c r="D1007" i="1"/>
  <c r="E1006" i="1"/>
  <c r="G1010" i="1" l="1"/>
  <c r="H1009" i="1"/>
  <c r="D1008" i="1"/>
  <c r="E1007" i="1"/>
  <c r="H1010" i="1" l="1"/>
  <c r="G1011" i="1"/>
  <c r="D1009" i="1"/>
  <c r="E1008" i="1"/>
  <c r="H1011" i="1" l="1"/>
  <c r="G1012" i="1"/>
  <c r="D1010" i="1"/>
  <c r="E1009" i="1"/>
  <c r="G1013" i="1" l="1"/>
  <c r="H1012" i="1"/>
  <c r="D1011" i="1"/>
  <c r="E1010" i="1"/>
  <c r="G1014" i="1" l="1"/>
  <c r="H1013" i="1"/>
  <c r="D1012" i="1"/>
  <c r="E1011" i="1"/>
  <c r="G1015" i="1" l="1"/>
  <c r="H1014" i="1"/>
  <c r="D1013" i="1"/>
  <c r="E1012" i="1"/>
  <c r="G1016" i="1" l="1"/>
  <c r="H1015" i="1"/>
  <c r="D1014" i="1"/>
  <c r="E1013" i="1"/>
  <c r="G1017" i="1" l="1"/>
  <c r="H1016" i="1"/>
  <c r="D1015" i="1"/>
  <c r="E1014" i="1"/>
  <c r="G1018" i="1" l="1"/>
  <c r="H1017" i="1"/>
  <c r="D1016" i="1"/>
  <c r="E1015" i="1"/>
  <c r="G1019" i="1" l="1"/>
  <c r="H1018" i="1"/>
  <c r="D1017" i="1"/>
  <c r="E1016" i="1"/>
  <c r="G1020" i="1" l="1"/>
  <c r="H1019" i="1"/>
  <c r="D1018" i="1"/>
  <c r="E1017" i="1"/>
  <c r="G1021" i="1" l="1"/>
  <c r="H1020" i="1"/>
  <c r="D1019" i="1"/>
  <c r="E1018" i="1"/>
  <c r="G1022" i="1" l="1"/>
  <c r="H1021" i="1"/>
  <c r="D1020" i="1"/>
  <c r="E1019" i="1"/>
  <c r="H1022" i="1" l="1"/>
  <c r="G1023" i="1"/>
  <c r="D1021" i="1"/>
  <c r="E1020" i="1"/>
  <c r="H1023" i="1" l="1"/>
  <c r="G1024" i="1"/>
  <c r="D1022" i="1"/>
  <c r="E1021" i="1"/>
  <c r="G1025" i="1" l="1"/>
  <c r="H1024" i="1"/>
  <c r="D1023" i="1"/>
  <c r="E1022" i="1"/>
  <c r="G1026" i="1" l="1"/>
  <c r="H1025" i="1"/>
  <c r="D1024" i="1"/>
  <c r="E1023" i="1"/>
  <c r="G1027" i="1" l="1"/>
  <c r="H1026" i="1"/>
  <c r="D1025" i="1"/>
  <c r="E1024" i="1"/>
  <c r="H1027" i="1" l="1"/>
  <c r="G1028" i="1"/>
  <c r="D1026" i="1"/>
  <c r="E1025" i="1"/>
  <c r="G1029" i="1" l="1"/>
  <c r="H1028" i="1"/>
  <c r="D1027" i="1"/>
  <c r="E1026" i="1"/>
  <c r="G1030" i="1" l="1"/>
  <c r="H1029" i="1"/>
  <c r="D1028" i="1"/>
  <c r="E1027" i="1"/>
  <c r="G1031" i="1" l="1"/>
  <c r="H1030" i="1"/>
  <c r="D1029" i="1"/>
  <c r="E1028" i="1"/>
  <c r="G1032" i="1" l="1"/>
  <c r="H1031" i="1"/>
  <c r="D1030" i="1"/>
  <c r="E1029" i="1"/>
  <c r="G1033" i="1" l="1"/>
  <c r="H1032" i="1"/>
  <c r="D1031" i="1"/>
  <c r="E1030" i="1"/>
  <c r="G1034" i="1" l="1"/>
  <c r="H1033" i="1"/>
  <c r="D1032" i="1"/>
  <c r="E1031" i="1"/>
  <c r="H1034" i="1" l="1"/>
  <c r="G1035" i="1"/>
  <c r="D1033" i="1"/>
  <c r="E1032" i="1"/>
  <c r="H1035" i="1" l="1"/>
  <c r="G1036" i="1"/>
  <c r="D1034" i="1"/>
  <c r="E1033" i="1"/>
  <c r="G1037" i="1" l="1"/>
  <c r="H1036" i="1"/>
  <c r="D1035" i="1"/>
  <c r="E1034" i="1"/>
  <c r="H1037" i="1" l="1"/>
  <c r="G1038" i="1"/>
  <c r="D1036" i="1"/>
  <c r="E1035" i="1"/>
  <c r="G1039" i="1" l="1"/>
  <c r="H1038" i="1"/>
  <c r="D1037" i="1"/>
  <c r="E1036" i="1"/>
  <c r="G1040" i="1" l="1"/>
  <c r="H1039" i="1"/>
  <c r="D1038" i="1"/>
  <c r="E1037" i="1"/>
  <c r="G1041" i="1" l="1"/>
  <c r="H1040" i="1"/>
  <c r="D1039" i="1"/>
  <c r="E1038" i="1"/>
  <c r="G1042" i="1" l="1"/>
  <c r="H1041" i="1"/>
  <c r="D1040" i="1"/>
  <c r="E1039" i="1"/>
  <c r="H1042" i="1" l="1"/>
  <c r="G1043" i="1"/>
  <c r="D1041" i="1"/>
  <c r="E1040" i="1"/>
  <c r="G1044" i="1" l="1"/>
  <c r="H1044" i="1" s="1"/>
  <c r="I10" i="1" s="1"/>
  <c r="H1043" i="1"/>
  <c r="D1042" i="1"/>
  <c r="E1041" i="1"/>
  <c r="D1043" i="1" l="1"/>
  <c r="E1042" i="1"/>
  <c r="D1044" i="1" l="1"/>
  <c r="E1044" i="1" s="1"/>
  <c r="E1043" i="1"/>
</calcChain>
</file>

<file path=xl/sharedStrings.xml><?xml version="1.0" encoding="utf-8"?>
<sst xmlns="http://schemas.openxmlformats.org/spreadsheetml/2006/main" count="20" uniqueCount="13">
  <si>
    <t>omega</t>
  </si>
  <si>
    <t>alpha</t>
  </si>
  <si>
    <t>beta</t>
  </si>
  <si>
    <t>HSBC</t>
    <phoneticPr fontId="0" type="noConversion"/>
  </si>
  <si>
    <t>CLP</t>
    <phoneticPr fontId="0" type="noConversion"/>
  </si>
  <si>
    <t>CK</t>
    <phoneticPr fontId="0" type="noConversion"/>
  </si>
  <si>
    <t>u</t>
    <phoneticPr fontId="0" type="noConversion"/>
  </si>
  <si>
    <t>v</t>
    <phoneticPr fontId="0" type="noConversion"/>
  </si>
  <si>
    <t>-LN(v)-u^2/v</t>
    <phoneticPr fontId="0" type="noConversion"/>
  </si>
  <si>
    <t>sqrt(v)</t>
    <phoneticPr fontId="0" type="noConversion"/>
  </si>
  <si>
    <t>Using Var. Target</t>
    <phoneticPr fontId="0" type="noConversion"/>
  </si>
  <si>
    <t>log-lik</t>
    <phoneticPr fontId="0" type="noConversion"/>
  </si>
  <si>
    <t>Variance Targeting Technique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</si>
</sst>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一般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GARCH!$F$3:$F$1044</c:f>
              <c:numCache>
                <c:formatCode>General</c:formatCode>
                <c:ptCount val="1042"/>
                <c:pt idx="0">
                  <c:v>2.5896507235788738E-2</c:v>
                </c:pt>
                <c:pt idx="1">
                  <c:v>2.5506813927291004E-2</c:v>
                </c:pt>
                <c:pt idx="2">
                  <c:v>2.4478838358334889E-2</c:v>
                </c:pt>
                <c:pt idx="3">
                  <c:v>2.4398281489997974E-2</c:v>
                </c:pt>
                <c:pt idx="4">
                  <c:v>2.6651241025327312E-2</c:v>
                </c:pt>
                <c:pt idx="5">
                  <c:v>2.5571634399724732E-2</c:v>
                </c:pt>
                <c:pt idx="6">
                  <c:v>2.4628938895928567E-2</c:v>
                </c:pt>
                <c:pt idx="7">
                  <c:v>2.3748404693436358E-2</c:v>
                </c:pt>
                <c:pt idx="8">
                  <c:v>2.4233648685463585E-2</c:v>
                </c:pt>
                <c:pt idx="9">
                  <c:v>2.3445446947287289E-2</c:v>
                </c:pt>
                <c:pt idx="10">
                  <c:v>2.3214366555311377E-2</c:v>
                </c:pt>
                <c:pt idx="11">
                  <c:v>2.3348394348364922E-2</c:v>
                </c:pt>
                <c:pt idx="12">
                  <c:v>2.2471516530476864E-2</c:v>
                </c:pt>
                <c:pt idx="13">
                  <c:v>2.1733647364847834E-2</c:v>
                </c:pt>
                <c:pt idx="14">
                  <c:v>2.1631076407202313E-2</c:v>
                </c:pt>
                <c:pt idx="15">
                  <c:v>2.1103226969341641E-2</c:v>
                </c:pt>
                <c:pt idx="16">
                  <c:v>2.0973688402219689E-2</c:v>
                </c:pt>
                <c:pt idx="17">
                  <c:v>2.021843544980919E-2</c:v>
                </c:pt>
                <c:pt idx="18">
                  <c:v>1.9727648238130106E-2</c:v>
                </c:pt>
                <c:pt idx="19">
                  <c:v>2.0465318676826962E-2</c:v>
                </c:pt>
                <c:pt idx="20">
                  <c:v>2.0454597989256949E-2</c:v>
                </c:pt>
                <c:pt idx="21">
                  <c:v>2.0272397031245708E-2</c:v>
                </c:pt>
                <c:pt idx="22">
                  <c:v>2.0085017189505259E-2</c:v>
                </c:pt>
                <c:pt idx="23">
                  <c:v>1.9387347792709883E-2</c:v>
                </c:pt>
                <c:pt idx="24">
                  <c:v>1.8771773415976859E-2</c:v>
                </c:pt>
                <c:pt idx="25">
                  <c:v>1.9057671140977322E-2</c:v>
                </c:pt>
                <c:pt idx="26">
                  <c:v>1.8466055127834256E-2</c:v>
                </c:pt>
                <c:pt idx="27">
                  <c:v>1.7886263189056034E-2</c:v>
                </c:pt>
                <c:pt idx="28">
                  <c:v>1.7699377966742477E-2</c:v>
                </c:pt>
                <c:pt idx="29">
                  <c:v>1.7205171449995314E-2</c:v>
                </c:pt>
                <c:pt idx="30">
                  <c:v>1.796202301577066E-2</c:v>
                </c:pt>
                <c:pt idx="31">
                  <c:v>1.7494758754674808E-2</c:v>
                </c:pt>
                <c:pt idx="32">
                  <c:v>1.6972234723899752E-2</c:v>
                </c:pt>
                <c:pt idx="33">
                  <c:v>1.6486658773621397E-2</c:v>
                </c:pt>
                <c:pt idx="34">
                  <c:v>1.6036006373350075E-2</c:v>
                </c:pt>
                <c:pt idx="35">
                  <c:v>1.6464558214951342E-2</c:v>
                </c:pt>
                <c:pt idx="36">
                  <c:v>1.6174783085248879E-2</c:v>
                </c:pt>
                <c:pt idx="37">
                  <c:v>1.9460034011594494E-2</c:v>
                </c:pt>
                <c:pt idx="38">
                  <c:v>1.9573545889311234E-2</c:v>
                </c:pt>
                <c:pt idx="39">
                  <c:v>1.9028543603374762E-2</c:v>
                </c:pt>
                <c:pt idx="40">
                  <c:v>1.9138053234796254E-2</c:v>
                </c:pt>
                <c:pt idx="41">
                  <c:v>1.9202832165330402E-2</c:v>
                </c:pt>
                <c:pt idx="42">
                  <c:v>1.8993329363857721E-2</c:v>
                </c:pt>
                <c:pt idx="43">
                  <c:v>1.8368017228275191E-2</c:v>
                </c:pt>
                <c:pt idx="44">
                  <c:v>1.7785064788025527E-2</c:v>
                </c:pt>
                <c:pt idx="45">
                  <c:v>1.9546806808600287E-2</c:v>
                </c:pt>
                <c:pt idx="46">
                  <c:v>1.9113298671350636E-2</c:v>
                </c:pt>
                <c:pt idx="47">
                  <c:v>1.9421792154428495E-2</c:v>
                </c:pt>
                <c:pt idx="48">
                  <c:v>1.9649421751136199E-2</c:v>
                </c:pt>
                <c:pt idx="49">
                  <c:v>1.919111830614981E-2</c:v>
                </c:pt>
                <c:pt idx="50">
                  <c:v>1.8773608288247336E-2</c:v>
                </c:pt>
                <c:pt idx="51">
                  <c:v>1.8163099462262779E-2</c:v>
                </c:pt>
                <c:pt idx="52">
                  <c:v>1.7619517592250142E-2</c:v>
                </c:pt>
                <c:pt idx="53">
                  <c:v>1.7320073333173418E-2</c:v>
                </c:pt>
                <c:pt idx="54">
                  <c:v>1.7711180982259961E-2</c:v>
                </c:pt>
                <c:pt idx="55">
                  <c:v>1.9197934876451852E-2</c:v>
                </c:pt>
                <c:pt idx="56">
                  <c:v>1.8649378223083008E-2</c:v>
                </c:pt>
                <c:pt idx="57">
                  <c:v>1.8142115591974435E-2</c:v>
                </c:pt>
                <c:pt idx="58">
                  <c:v>1.8749958671617915E-2</c:v>
                </c:pt>
                <c:pt idx="59">
                  <c:v>1.8544137455792788E-2</c:v>
                </c:pt>
                <c:pt idx="60">
                  <c:v>1.8343001449561386E-2</c:v>
                </c:pt>
                <c:pt idx="61">
                  <c:v>1.7786024419213842E-2</c:v>
                </c:pt>
                <c:pt idx="62">
                  <c:v>1.7642686822178424E-2</c:v>
                </c:pt>
                <c:pt idx="63">
                  <c:v>1.7134388161097757E-2</c:v>
                </c:pt>
                <c:pt idx="64">
                  <c:v>1.7264446617084771E-2</c:v>
                </c:pt>
                <c:pt idx="65">
                  <c:v>1.6758130768060875E-2</c:v>
                </c:pt>
                <c:pt idx="66">
                  <c:v>1.6287880821541194E-2</c:v>
                </c:pt>
                <c:pt idx="67">
                  <c:v>1.5851699893847573E-2</c:v>
                </c:pt>
                <c:pt idx="68">
                  <c:v>2.0549342845526515E-2</c:v>
                </c:pt>
                <c:pt idx="69">
                  <c:v>2.0469905495168063E-2</c:v>
                </c:pt>
                <c:pt idx="70">
                  <c:v>1.9764683987916368E-2</c:v>
                </c:pt>
                <c:pt idx="71">
                  <c:v>1.9374364846202828E-2</c:v>
                </c:pt>
                <c:pt idx="72">
                  <c:v>1.9024151705286818E-2</c:v>
                </c:pt>
                <c:pt idx="73">
                  <c:v>1.847155532424339E-2</c:v>
                </c:pt>
                <c:pt idx="74">
                  <c:v>1.7959621079416784E-2</c:v>
                </c:pt>
                <c:pt idx="75">
                  <c:v>1.8348223806571345E-2</c:v>
                </c:pt>
                <c:pt idx="76">
                  <c:v>1.7931571066437921E-2</c:v>
                </c:pt>
                <c:pt idx="77">
                  <c:v>1.7543642392288009E-2</c:v>
                </c:pt>
                <c:pt idx="78">
                  <c:v>1.7036982256842012E-2</c:v>
                </c:pt>
                <c:pt idx="79">
                  <c:v>1.7238913371045463E-2</c:v>
                </c:pt>
                <c:pt idx="80">
                  <c:v>1.6753062093202931E-2</c:v>
                </c:pt>
                <c:pt idx="81">
                  <c:v>1.6302489070421481E-2</c:v>
                </c:pt>
                <c:pt idx="82">
                  <c:v>1.6175882840804831E-2</c:v>
                </c:pt>
                <c:pt idx="83">
                  <c:v>1.5919908668715017E-2</c:v>
                </c:pt>
                <c:pt idx="84">
                  <c:v>1.5689082775529654E-2</c:v>
                </c:pt>
                <c:pt idx="85">
                  <c:v>1.5297157764344748E-2</c:v>
                </c:pt>
                <c:pt idx="86">
                  <c:v>1.5015688606339761E-2</c:v>
                </c:pt>
                <c:pt idx="87">
                  <c:v>1.5188810950325083E-2</c:v>
                </c:pt>
                <c:pt idx="88">
                  <c:v>1.5783138030486744E-2</c:v>
                </c:pt>
                <c:pt idx="89">
                  <c:v>1.5464975166034444E-2</c:v>
                </c:pt>
                <c:pt idx="90">
                  <c:v>1.7849528689974251E-2</c:v>
                </c:pt>
                <c:pt idx="91">
                  <c:v>1.7302265154330008E-2</c:v>
                </c:pt>
                <c:pt idx="92">
                  <c:v>1.6793279615385476E-2</c:v>
                </c:pt>
                <c:pt idx="93">
                  <c:v>1.6341546816178311E-2</c:v>
                </c:pt>
                <c:pt idx="94">
                  <c:v>1.5923203751023178E-2</c:v>
                </c:pt>
                <c:pt idx="95">
                  <c:v>1.5864803215356302E-2</c:v>
                </c:pt>
                <c:pt idx="96">
                  <c:v>1.6264872632015172E-2</c:v>
                </c:pt>
                <c:pt idx="97">
                  <c:v>1.5830373587121947E-2</c:v>
                </c:pt>
                <c:pt idx="98">
                  <c:v>1.5643014121162011E-2</c:v>
                </c:pt>
                <c:pt idx="99">
                  <c:v>1.5353960300942658E-2</c:v>
                </c:pt>
                <c:pt idx="100">
                  <c:v>1.4987267755059914E-2</c:v>
                </c:pt>
                <c:pt idx="101">
                  <c:v>1.5064110935553527E-2</c:v>
                </c:pt>
                <c:pt idx="102">
                  <c:v>1.4946565257955974E-2</c:v>
                </c:pt>
                <c:pt idx="103">
                  <c:v>1.4637170872583823E-2</c:v>
                </c:pt>
                <c:pt idx="104">
                  <c:v>1.4566172172542262E-2</c:v>
                </c:pt>
                <c:pt idx="105">
                  <c:v>1.4677036569854021E-2</c:v>
                </c:pt>
                <c:pt idx="106">
                  <c:v>1.4789280631083142E-2</c:v>
                </c:pt>
                <c:pt idx="107">
                  <c:v>1.5375727995710898E-2</c:v>
                </c:pt>
                <c:pt idx="108">
                  <c:v>1.5596013589673302E-2</c:v>
                </c:pt>
                <c:pt idx="109">
                  <c:v>1.5211061238042266E-2</c:v>
                </c:pt>
                <c:pt idx="110">
                  <c:v>1.4948437278434456E-2</c:v>
                </c:pt>
                <c:pt idx="111">
                  <c:v>1.6850413692098588E-2</c:v>
                </c:pt>
                <c:pt idx="112">
                  <c:v>1.6393590963930893E-2</c:v>
                </c:pt>
                <c:pt idx="113">
                  <c:v>1.59701318863654E-2</c:v>
                </c:pt>
                <c:pt idx="114">
                  <c:v>1.5557307507781939E-2</c:v>
                </c:pt>
                <c:pt idx="115">
                  <c:v>1.570514439769086E-2</c:v>
                </c:pt>
                <c:pt idx="116">
                  <c:v>1.5496426431500215E-2</c:v>
                </c:pt>
                <c:pt idx="117">
                  <c:v>1.5139349008772425E-2</c:v>
                </c:pt>
                <c:pt idx="118">
                  <c:v>1.4809988305775328E-2</c:v>
                </c:pt>
                <c:pt idx="119">
                  <c:v>1.5233693907412582E-2</c:v>
                </c:pt>
                <c:pt idx="120">
                  <c:v>1.4876143177691811E-2</c:v>
                </c:pt>
                <c:pt idx="121">
                  <c:v>1.6112283041044451E-2</c:v>
                </c:pt>
                <c:pt idx="122">
                  <c:v>1.5970721121252161E-2</c:v>
                </c:pt>
                <c:pt idx="123">
                  <c:v>1.5557853167616844E-2</c:v>
                </c:pt>
                <c:pt idx="124">
                  <c:v>1.5344721701152021E-2</c:v>
                </c:pt>
                <c:pt idx="125">
                  <c:v>1.4998314277120861E-2</c:v>
                </c:pt>
                <c:pt idx="126">
                  <c:v>1.4838433598288505E-2</c:v>
                </c:pt>
                <c:pt idx="127">
                  <c:v>1.4696473921371288E-2</c:v>
                </c:pt>
                <c:pt idx="128">
                  <c:v>1.4571139085514103E-2</c:v>
                </c:pt>
                <c:pt idx="129">
                  <c:v>1.4264830322420692E-2</c:v>
                </c:pt>
                <c:pt idx="130">
                  <c:v>1.7843466692624006E-2</c:v>
                </c:pt>
                <c:pt idx="131">
                  <c:v>1.7879064157959302E-2</c:v>
                </c:pt>
                <c:pt idx="132">
                  <c:v>1.7365212747112908E-2</c:v>
                </c:pt>
                <c:pt idx="133">
                  <c:v>1.6888617457971666E-2</c:v>
                </c:pt>
                <c:pt idx="134">
                  <c:v>1.6446458680776144E-2</c:v>
                </c:pt>
                <c:pt idx="135">
                  <c:v>1.6085860672407269E-2</c:v>
                </c:pt>
                <c:pt idx="136">
                  <c:v>1.5754821159745684E-2</c:v>
                </c:pt>
                <c:pt idx="137">
                  <c:v>1.5368405274767721E-2</c:v>
                </c:pt>
                <c:pt idx="138">
                  <c:v>1.6458554852354097E-2</c:v>
                </c:pt>
                <c:pt idx="139">
                  <c:v>1.6020515655100789E-2</c:v>
                </c:pt>
                <c:pt idx="140">
                  <c:v>1.5647093490054151E-2</c:v>
                </c:pt>
                <c:pt idx="141">
                  <c:v>1.5269462873582751E-2</c:v>
                </c:pt>
                <c:pt idx="142">
                  <c:v>1.4920660778569116E-2</c:v>
                </c:pt>
                <c:pt idx="143">
                  <c:v>1.5323228453190792E-2</c:v>
                </c:pt>
                <c:pt idx="144">
                  <c:v>1.5006774349381578E-2</c:v>
                </c:pt>
                <c:pt idx="145">
                  <c:v>1.5248221258435739E-2</c:v>
                </c:pt>
                <c:pt idx="146">
                  <c:v>1.5860717033213553E-2</c:v>
                </c:pt>
                <c:pt idx="147">
                  <c:v>1.5766154937995235E-2</c:v>
                </c:pt>
                <c:pt idx="148">
                  <c:v>1.5368475517296967E-2</c:v>
                </c:pt>
                <c:pt idx="149">
                  <c:v>1.5113296990546674E-2</c:v>
                </c:pt>
                <c:pt idx="150">
                  <c:v>1.4971067603988364E-2</c:v>
                </c:pt>
                <c:pt idx="151">
                  <c:v>1.6108644461144257E-2</c:v>
                </c:pt>
                <c:pt idx="152">
                  <c:v>1.5696858661717095E-2</c:v>
                </c:pt>
                <c:pt idx="153">
                  <c:v>1.6412088924996123E-2</c:v>
                </c:pt>
                <c:pt idx="154">
                  <c:v>1.6791381538004312E-2</c:v>
                </c:pt>
                <c:pt idx="155">
                  <c:v>1.6489182398449247E-2</c:v>
                </c:pt>
                <c:pt idx="156">
                  <c:v>1.7115093368150688E-2</c:v>
                </c:pt>
                <c:pt idx="157">
                  <c:v>1.7022571460695239E-2</c:v>
                </c:pt>
                <c:pt idx="158">
                  <c:v>1.6720816767196608E-2</c:v>
                </c:pt>
                <c:pt idx="159">
                  <c:v>1.7435640562414104E-2</c:v>
                </c:pt>
                <c:pt idx="160">
                  <c:v>1.6917265626852585E-2</c:v>
                </c:pt>
                <c:pt idx="161">
                  <c:v>1.6843231553247861E-2</c:v>
                </c:pt>
                <c:pt idx="162">
                  <c:v>1.6378014605000227E-2</c:v>
                </c:pt>
                <c:pt idx="163">
                  <c:v>1.6037372129761977E-2</c:v>
                </c:pt>
                <c:pt idx="164">
                  <c:v>1.6334563114808864E-2</c:v>
                </c:pt>
                <c:pt idx="165">
                  <c:v>1.5937976286119589E-2</c:v>
                </c:pt>
                <c:pt idx="166">
                  <c:v>1.5527531386226808E-2</c:v>
                </c:pt>
                <c:pt idx="167">
                  <c:v>1.5192377051464322E-2</c:v>
                </c:pt>
                <c:pt idx="168">
                  <c:v>1.4939285036792937E-2</c:v>
                </c:pt>
                <c:pt idx="169">
                  <c:v>1.5164684172958602E-2</c:v>
                </c:pt>
                <c:pt idx="170">
                  <c:v>1.5345907464046541E-2</c:v>
                </c:pt>
                <c:pt idx="171">
                  <c:v>1.552664785908859E-2</c:v>
                </c:pt>
                <c:pt idx="172">
                  <c:v>1.5532219780961269E-2</c:v>
                </c:pt>
                <c:pt idx="173">
                  <c:v>1.519669983716879E-2</c:v>
                </c:pt>
                <c:pt idx="174">
                  <c:v>1.5385320399958199E-2</c:v>
                </c:pt>
                <c:pt idx="175">
                  <c:v>1.5302907208241137E-2</c:v>
                </c:pt>
                <c:pt idx="176">
                  <c:v>1.5235837380476104E-2</c:v>
                </c:pt>
                <c:pt idx="177">
                  <c:v>1.4924782665515748E-2</c:v>
                </c:pt>
                <c:pt idx="178">
                  <c:v>1.4602716830741868E-2</c:v>
                </c:pt>
                <c:pt idx="179">
                  <c:v>1.4590132952852983E-2</c:v>
                </c:pt>
                <c:pt idx="180">
                  <c:v>1.4328952546639382E-2</c:v>
                </c:pt>
                <c:pt idx="181">
                  <c:v>1.4089677780310403E-2</c:v>
                </c:pt>
                <c:pt idx="182">
                  <c:v>1.4126151055282005E-2</c:v>
                </c:pt>
                <c:pt idx="183">
                  <c:v>1.4459950420789533E-2</c:v>
                </c:pt>
                <c:pt idx="184">
                  <c:v>1.4162395304924753E-2</c:v>
                </c:pt>
                <c:pt idx="185">
                  <c:v>1.400554389801152E-2</c:v>
                </c:pt>
                <c:pt idx="186">
                  <c:v>1.3744262215649337E-2</c:v>
                </c:pt>
                <c:pt idx="187">
                  <c:v>1.355871361577124E-2</c:v>
                </c:pt>
                <c:pt idx="188">
                  <c:v>1.3827923908383185E-2</c:v>
                </c:pt>
                <c:pt idx="189">
                  <c:v>1.3595224089633713E-2</c:v>
                </c:pt>
                <c:pt idx="190">
                  <c:v>1.3381752812243868E-2</c:v>
                </c:pt>
                <c:pt idx="191">
                  <c:v>1.3302630809100754E-2</c:v>
                </c:pt>
                <c:pt idx="192">
                  <c:v>1.3114122123497624E-2</c:v>
                </c:pt>
                <c:pt idx="193">
                  <c:v>1.2941626961545405E-2</c:v>
                </c:pt>
                <c:pt idx="194">
                  <c:v>1.2829981517557008E-2</c:v>
                </c:pt>
                <c:pt idx="195">
                  <c:v>1.2666730323946988E-2</c:v>
                </c:pt>
                <c:pt idx="196">
                  <c:v>1.2907115881810368E-2</c:v>
                </c:pt>
                <c:pt idx="197">
                  <c:v>1.2797568173110882E-2</c:v>
                </c:pt>
                <c:pt idx="198">
                  <c:v>1.2698611240842313E-2</c:v>
                </c:pt>
                <c:pt idx="199">
                  <c:v>1.3293643689205903E-2</c:v>
                </c:pt>
                <c:pt idx="200">
                  <c:v>1.3148703641040461E-2</c:v>
                </c:pt>
                <c:pt idx="201">
                  <c:v>1.3017212331411242E-2</c:v>
                </c:pt>
                <c:pt idx="202">
                  <c:v>1.3077050855741902E-2</c:v>
                </c:pt>
                <c:pt idx="203">
                  <c:v>1.4346786511530308E-2</c:v>
                </c:pt>
                <c:pt idx="204">
                  <c:v>1.4073094797866925E-2</c:v>
                </c:pt>
                <c:pt idx="205">
                  <c:v>1.4345703283812801E-2</c:v>
                </c:pt>
                <c:pt idx="206">
                  <c:v>1.4057191491233677E-2</c:v>
                </c:pt>
                <c:pt idx="207">
                  <c:v>1.4350534926762701E-2</c:v>
                </c:pt>
                <c:pt idx="208">
                  <c:v>1.6214788084768204E-2</c:v>
                </c:pt>
                <c:pt idx="209">
                  <c:v>1.5837306735079847E-2</c:v>
                </c:pt>
                <c:pt idx="210">
                  <c:v>1.5924180922446348E-2</c:v>
                </c:pt>
                <c:pt idx="211">
                  <c:v>1.5985776639233857E-2</c:v>
                </c:pt>
                <c:pt idx="212">
                  <c:v>1.5888334735303808E-2</c:v>
                </c:pt>
                <c:pt idx="213">
                  <c:v>1.553441884836437E-2</c:v>
                </c:pt>
                <c:pt idx="214">
                  <c:v>1.5167457570396026E-2</c:v>
                </c:pt>
                <c:pt idx="215">
                  <c:v>2.0413137154207478E-2</c:v>
                </c:pt>
                <c:pt idx="216">
                  <c:v>1.9730686160235277E-2</c:v>
                </c:pt>
                <c:pt idx="217">
                  <c:v>1.9065658456009892E-2</c:v>
                </c:pt>
                <c:pt idx="218">
                  <c:v>1.867724840352351E-2</c:v>
                </c:pt>
                <c:pt idx="219">
                  <c:v>1.8714655475262271E-2</c:v>
                </c:pt>
                <c:pt idx="220">
                  <c:v>1.8117883073318637E-2</c:v>
                </c:pt>
                <c:pt idx="221">
                  <c:v>1.7592068855903805E-2</c:v>
                </c:pt>
                <c:pt idx="222">
                  <c:v>1.7320908746982291E-2</c:v>
                </c:pt>
                <c:pt idx="223">
                  <c:v>1.7809517446824488E-2</c:v>
                </c:pt>
                <c:pt idx="224">
                  <c:v>1.7350404297966547E-2</c:v>
                </c:pt>
                <c:pt idx="225">
                  <c:v>1.6877586479204995E-2</c:v>
                </c:pt>
                <c:pt idx="226">
                  <c:v>1.6764513871786329E-2</c:v>
                </c:pt>
                <c:pt idx="227">
                  <c:v>1.6383781023045718E-2</c:v>
                </c:pt>
                <c:pt idx="228">
                  <c:v>1.8069180466778665E-2</c:v>
                </c:pt>
                <c:pt idx="229">
                  <c:v>1.7506732049469061E-2</c:v>
                </c:pt>
                <c:pt idx="230">
                  <c:v>1.6983368637296568E-2</c:v>
                </c:pt>
                <c:pt idx="231">
                  <c:v>1.6533163556557786E-2</c:v>
                </c:pt>
                <c:pt idx="232">
                  <c:v>1.611588412194952E-2</c:v>
                </c:pt>
                <c:pt idx="233">
                  <c:v>1.7007400962094764E-2</c:v>
                </c:pt>
                <c:pt idx="234">
                  <c:v>1.7351567086850702E-2</c:v>
                </c:pt>
                <c:pt idx="235">
                  <c:v>1.739203431812571E-2</c:v>
                </c:pt>
                <c:pt idx="236">
                  <c:v>1.6876724785123608E-2</c:v>
                </c:pt>
                <c:pt idx="237">
                  <c:v>1.6944222200479555E-2</c:v>
                </c:pt>
                <c:pt idx="238">
                  <c:v>1.6603754921559542E-2</c:v>
                </c:pt>
                <c:pt idx="239">
                  <c:v>1.6181941351980825E-2</c:v>
                </c:pt>
                <c:pt idx="240">
                  <c:v>1.6091117027043786E-2</c:v>
                </c:pt>
                <c:pt idx="241">
                  <c:v>1.5669366268800927E-2</c:v>
                </c:pt>
                <c:pt idx="242">
                  <c:v>1.5278916207593567E-2</c:v>
                </c:pt>
                <c:pt idx="243">
                  <c:v>1.5263921335549782E-2</c:v>
                </c:pt>
                <c:pt idx="244">
                  <c:v>1.5532022695656277E-2</c:v>
                </c:pt>
                <c:pt idx="245">
                  <c:v>1.5189756626930376E-2</c:v>
                </c:pt>
                <c:pt idx="246">
                  <c:v>1.5437193822889514E-2</c:v>
                </c:pt>
                <c:pt idx="247">
                  <c:v>1.5209038161228611E-2</c:v>
                </c:pt>
                <c:pt idx="248">
                  <c:v>1.5187990418810207E-2</c:v>
                </c:pt>
                <c:pt idx="249">
                  <c:v>1.5772648729714667E-2</c:v>
                </c:pt>
                <c:pt idx="250">
                  <c:v>1.6325793320547399E-2</c:v>
                </c:pt>
                <c:pt idx="251">
                  <c:v>1.5886844138405951E-2</c:v>
                </c:pt>
                <c:pt idx="252">
                  <c:v>1.5627963015041383E-2</c:v>
                </c:pt>
                <c:pt idx="253">
                  <c:v>1.5277561236260432E-2</c:v>
                </c:pt>
                <c:pt idx="254">
                  <c:v>1.4954778018024384E-2</c:v>
                </c:pt>
                <c:pt idx="255">
                  <c:v>1.6432186753558869E-2</c:v>
                </c:pt>
                <c:pt idx="256">
                  <c:v>1.5985489608205429E-2</c:v>
                </c:pt>
                <c:pt idx="257">
                  <c:v>1.5709118063891078E-2</c:v>
                </c:pt>
                <c:pt idx="258">
                  <c:v>1.5458175776553411E-2</c:v>
                </c:pt>
                <c:pt idx="259">
                  <c:v>1.6362306598283447E-2</c:v>
                </c:pt>
                <c:pt idx="260">
                  <c:v>1.592069498232529E-2</c:v>
                </c:pt>
                <c:pt idx="261">
                  <c:v>1.5647134185789509E-2</c:v>
                </c:pt>
                <c:pt idx="262">
                  <c:v>1.6115714775644815E-2</c:v>
                </c:pt>
                <c:pt idx="263">
                  <c:v>1.8947287537613371E-2</c:v>
                </c:pt>
                <c:pt idx="264">
                  <c:v>1.9507430820515103E-2</c:v>
                </c:pt>
                <c:pt idx="265">
                  <c:v>2.0069043116640067E-2</c:v>
                </c:pt>
                <c:pt idx="266">
                  <c:v>1.9444442612220343E-2</c:v>
                </c:pt>
                <c:pt idx="267">
                  <c:v>1.9195764543906622E-2</c:v>
                </c:pt>
                <c:pt idx="268">
                  <c:v>1.8983302696872057E-2</c:v>
                </c:pt>
                <c:pt idx="269">
                  <c:v>1.8395522623126E-2</c:v>
                </c:pt>
                <c:pt idx="270">
                  <c:v>1.7820098817582446E-2</c:v>
                </c:pt>
                <c:pt idx="271">
                  <c:v>1.7274877368315775E-2</c:v>
                </c:pt>
                <c:pt idx="272">
                  <c:v>1.680796360446073E-2</c:v>
                </c:pt>
                <c:pt idx="273">
                  <c:v>1.7549854710969988E-2</c:v>
                </c:pt>
                <c:pt idx="274">
                  <c:v>1.7400803668165363E-2</c:v>
                </c:pt>
                <c:pt idx="275">
                  <c:v>1.7158579852898127E-2</c:v>
                </c:pt>
                <c:pt idx="276">
                  <c:v>1.7566353224024507E-2</c:v>
                </c:pt>
                <c:pt idx="277">
                  <c:v>1.788472357268512E-2</c:v>
                </c:pt>
                <c:pt idx="278">
                  <c:v>1.7434180001754972E-2</c:v>
                </c:pt>
                <c:pt idx="279">
                  <c:v>1.7453122081708239E-2</c:v>
                </c:pt>
                <c:pt idx="280">
                  <c:v>1.7450481134064229E-2</c:v>
                </c:pt>
                <c:pt idx="281">
                  <c:v>1.793346685049102E-2</c:v>
                </c:pt>
                <c:pt idx="282">
                  <c:v>1.7390991898013408E-2</c:v>
                </c:pt>
                <c:pt idx="283">
                  <c:v>1.691963012973904E-2</c:v>
                </c:pt>
                <c:pt idx="284">
                  <c:v>1.6449204445174493E-2</c:v>
                </c:pt>
                <c:pt idx="285">
                  <c:v>1.6001270794590391E-2</c:v>
                </c:pt>
                <c:pt idx="286">
                  <c:v>1.5586144993272384E-2</c:v>
                </c:pt>
                <c:pt idx="287">
                  <c:v>1.6174675949733736E-2</c:v>
                </c:pt>
                <c:pt idx="288">
                  <c:v>1.6351455571044168E-2</c:v>
                </c:pt>
                <c:pt idx="289">
                  <c:v>1.6018022169298086E-2</c:v>
                </c:pt>
                <c:pt idx="290">
                  <c:v>1.5651235198759439E-2</c:v>
                </c:pt>
                <c:pt idx="291">
                  <c:v>1.6973398440287241E-2</c:v>
                </c:pt>
                <c:pt idx="292">
                  <c:v>1.6500162130809556E-2</c:v>
                </c:pt>
                <c:pt idx="293">
                  <c:v>2.0115919199484709E-2</c:v>
                </c:pt>
                <c:pt idx="294">
                  <c:v>1.9453963665401187E-2</c:v>
                </c:pt>
                <c:pt idx="295">
                  <c:v>1.9264883827861019E-2</c:v>
                </c:pt>
                <c:pt idx="296">
                  <c:v>1.9110724128564818E-2</c:v>
                </c:pt>
                <c:pt idx="297">
                  <c:v>1.8572683275087619E-2</c:v>
                </c:pt>
                <c:pt idx="298">
                  <c:v>1.8020051879823501E-2</c:v>
                </c:pt>
                <c:pt idx="299">
                  <c:v>1.8184315114198737E-2</c:v>
                </c:pt>
                <c:pt idx="300">
                  <c:v>1.7657630488951595E-2</c:v>
                </c:pt>
                <c:pt idx="301">
                  <c:v>1.7225771123040141E-2</c:v>
                </c:pt>
                <c:pt idx="302">
                  <c:v>1.6734028194082092E-2</c:v>
                </c:pt>
                <c:pt idx="303">
                  <c:v>1.6265510645566097E-2</c:v>
                </c:pt>
                <c:pt idx="304">
                  <c:v>1.6138976007197072E-2</c:v>
                </c:pt>
                <c:pt idx="305">
                  <c:v>1.5829305752686713E-2</c:v>
                </c:pt>
                <c:pt idx="306">
                  <c:v>1.5480264635081774E-2</c:v>
                </c:pt>
                <c:pt idx="307">
                  <c:v>1.5445202648599643E-2</c:v>
                </c:pt>
                <c:pt idx="308">
                  <c:v>1.6433884644519083E-2</c:v>
                </c:pt>
                <c:pt idx="309">
                  <c:v>1.599973035993137E-2</c:v>
                </c:pt>
                <c:pt idx="310">
                  <c:v>1.5584718344428405E-2</c:v>
                </c:pt>
                <c:pt idx="311">
                  <c:v>1.6486514778844493E-2</c:v>
                </c:pt>
                <c:pt idx="312">
                  <c:v>1.6049328051669913E-2</c:v>
                </c:pt>
                <c:pt idx="313">
                  <c:v>1.5644540860816753E-2</c:v>
                </c:pt>
                <c:pt idx="314">
                  <c:v>1.538276378286217E-2</c:v>
                </c:pt>
                <c:pt idx="315">
                  <c:v>1.8276113141774467E-2</c:v>
                </c:pt>
                <c:pt idx="316">
                  <c:v>1.8089083109218505E-2</c:v>
                </c:pt>
                <c:pt idx="317">
                  <c:v>1.7707181454579505E-2</c:v>
                </c:pt>
                <c:pt idx="318">
                  <c:v>1.7917294313244084E-2</c:v>
                </c:pt>
                <c:pt idx="319">
                  <c:v>1.737660964761642E-2</c:v>
                </c:pt>
                <c:pt idx="320">
                  <c:v>1.7773298507055762E-2</c:v>
                </c:pt>
                <c:pt idx="321">
                  <c:v>1.8275325057300167E-2</c:v>
                </c:pt>
                <c:pt idx="322">
                  <c:v>1.8052493375860599E-2</c:v>
                </c:pt>
                <c:pt idx="323">
                  <c:v>1.7656331933018132E-2</c:v>
                </c:pt>
                <c:pt idx="324">
                  <c:v>1.7219653058701555E-2</c:v>
                </c:pt>
                <c:pt idx="325">
                  <c:v>1.6727770230258662E-2</c:v>
                </c:pt>
                <c:pt idx="326">
                  <c:v>1.8402131239801625E-2</c:v>
                </c:pt>
                <c:pt idx="327">
                  <c:v>1.7816849179556019E-2</c:v>
                </c:pt>
                <c:pt idx="328">
                  <c:v>1.7460631862023141E-2</c:v>
                </c:pt>
                <c:pt idx="329">
                  <c:v>1.712863153444763E-2</c:v>
                </c:pt>
                <c:pt idx="330">
                  <c:v>1.6644245335483806E-2</c:v>
                </c:pt>
                <c:pt idx="331">
                  <c:v>1.6296402526540302E-2</c:v>
                </c:pt>
                <c:pt idx="332">
                  <c:v>1.5978135703183509E-2</c:v>
                </c:pt>
                <c:pt idx="333">
                  <c:v>1.5577953716113774E-2</c:v>
                </c:pt>
                <c:pt idx="334">
                  <c:v>1.5248202692515568E-2</c:v>
                </c:pt>
                <c:pt idx="335">
                  <c:v>1.4889546614010873E-2</c:v>
                </c:pt>
                <c:pt idx="336">
                  <c:v>1.5062216403005785E-2</c:v>
                </c:pt>
                <c:pt idx="337">
                  <c:v>1.4949254236173127E-2</c:v>
                </c:pt>
                <c:pt idx="338">
                  <c:v>1.5121196377408112E-2</c:v>
                </c:pt>
                <c:pt idx="339">
                  <c:v>1.4785946758034492E-2</c:v>
                </c:pt>
                <c:pt idx="340">
                  <c:v>1.4462855840199487E-2</c:v>
                </c:pt>
                <c:pt idx="341">
                  <c:v>1.4165071394198422E-2</c:v>
                </c:pt>
                <c:pt idx="342">
                  <c:v>1.390562030938626E-2</c:v>
                </c:pt>
                <c:pt idx="343">
                  <c:v>1.3652427484980323E-2</c:v>
                </c:pt>
                <c:pt idx="344">
                  <c:v>1.3555098246818694E-2</c:v>
                </c:pt>
                <c:pt idx="345">
                  <c:v>1.3346070368571101E-2</c:v>
                </c:pt>
                <c:pt idx="346">
                  <c:v>1.3138980220396113E-2</c:v>
                </c:pt>
                <c:pt idx="347">
                  <c:v>1.301318568553895E-2</c:v>
                </c:pt>
                <c:pt idx="348">
                  <c:v>1.2850544260872104E-2</c:v>
                </c:pt>
                <c:pt idx="349">
                  <c:v>1.2702133193548711E-2</c:v>
                </c:pt>
                <c:pt idx="350">
                  <c:v>1.2566844265622235E-2</c:v>
                </c:pt>
                <c:pt idx="351">
                  <c:v>1.3029903039071507E-2</c:v>
                </c:pt>
                <c:pt idx="352">
                  <c:v>1.2866698751353016E-2</c:v>
                </c:pt>
                <c:pt idx="353">
                  <c:v>1.2769293324342314E-2</c:v>
                </c:pt>
                <c:pt idx="354">
                  <c:v>1.2611287169185593E-2</c:v>
                </c:pt>
                <c:pt idx="355">
                  <c:v>1.2905165416928079E-2</c:v>
                </c:pt>
                <c:pt idx="356">
                  <c:v>1.273544344715505E-2</c:v>
                </c:pt>
                <c:pt idx="357">
                  <c:v>1.2597517925881759E-2</c:v>
                </c:pt>
                <c:pt idx="358">
                  <c:v>1.2523198075774816E-2</c:v>
                </c:pt>
                <c:pt idx="359">
                  <c:v>1.3217719134726583E-2</c:v>
                </c:pt>
                <c:pt idx="360">
                  <c:v>1.3090755820959261E-2</c:v>
                </c:pt>
                <c:pt idx="361">
                  <c:v>1.297432448288304E-2</c:v>
                </c:pt>
                <c:pt idx="362">
                  <c:v>1.2869224503420127E-2</c:v>
                </c:pt>
                <c:pt idx="363">
                  <c:v>1.298125229323276E-2</c:v>
                </c:pt>
                <c:pt idx="364">
                  <c:v>1.2822890551382209E-2</c:v>
                </c:pt>
                <c:pt idx="365">
                  <c:v>1.2678225319897134E-2</c:v>
                </c:pt>
                <c:pt idx="366">
                  <c:v>1.2689693442774519E-2</c:v>
                </c:pt>
                <c:pt idx="367">
                  <c:v>1.2697178109229634E-2</c:v>
                </c:pt>
                <c:pt idx="368">
                  <c:v>1.2973372327741831E-2</c:v>
                </c:pt>
                <c:pt idx="369">
                  <c:v>1.2946110530504385E-2</c:v>
                </c:pt>
                <c:pt idx="370">
                  <c:v>1.2789186859631856E-2</c:v>
                </c:pt>
                <c:pt idx="371">
                  <c:v>1.4175870243372917E-2</c:v>
                </c:pt>
                <c:pt idx="372">
                  <c:v>1.390089569965079E-2</c:v>
                </c:pt>
                <c:pt idx="373">
                  <c:v>1.5286082536198228E-2</c:v>
                </c:pt>
                <c:pt idx="374">
                  <c:v>1.5120876930753585E-2</c:v>
                </c:pt>
                <c:pt idx="375">
                  <c:v>1.4771944805043808E-2</c:v>
                </c:pt>
                <c:pt idx="376">
                  <c:v>1.4462975201147634E-2</c:v>
                </c:pt>
                <c:pt idx="377">
                  <c:v>1.4178403044630273E-2</c:v>
                </c:pt>
                <c:pt idx="378">
                  <c:v>1.4382793027088198E-2</c:v>
                </c:pt>
                <c:pt idx="379">
                  <c:v>1.4207333244271205E-2</c:v>
                </c:pt>
                <c:pt idx="380">
                  <c:v>1.3942718294208132E-2</c:v>
                </c:pt>
                <c:pt idx="381">
                  <c:v>1.4317848667515913E-2</c:v>
                </c:pt>
                <c:pt idx="382">
                  <c:v>1.4151223748516116E-2</c:v>
                </c:pt>
                <c:pt idx="383">
                  <c:v>1.3933017025866681E-2</c:v>
                </c:pt>
                <c:pt idx="384">
                  <c:v>1.4351019912934259E-2</c:v>
                </c:pt>
                <c:pt idx="385">
                  <c:v>1.4945899306426366E-2</c:v>
                </c:pt>
                <c:pt idx="386">
                  <c:v>1.4739005547989426E-2</c:v>
                </c:pt>
                <c:pt idx="387">
                  <c:v>1.4419567700153657E-2</c:v>
                </c:pt>
                <c:pt idx="388">
                  <c:v>1.4139784983659578E-2</c:v>
                </c:pt>
                <c:pt idx="389">
                  <c:v>1.3882468906282351E-2</c:v>
                </c:pt>
                <c:pt idx="390">
                  <c:v>1.4352828843815404E-2</c:v>
                </c:pt>
                <c:pt idx="391">
                  <c:v>1.4077826802554573E-2</c:v>
                </c:pt>
                <c:pt idx="392">
                  <c:v>1.3868284533422476E-2</c:v>
                </c:pt>
                <c:pt idx="393">
                  <c:v>1.3847579790090426E-2</c:v>
                </c:pt>
                <c:pt idx="394">
                  <c:v>1.3823852753628775E-2</c:v>
                </c:pt>
                <c:pt idx="395">
                  <c:v>1.3591807966084404E-2</c:v>
                </c:pt>
                <c:pt idx="396">
                  <c:v>1.3596743368814409E-2</c:v>
                </c:pt>
                <c:pt idx="397">
                  <c:v>1.560338788251326E-2</c:v>
                </c:pt>
                <c:pt idx="398">
                  <c:v>1.6576439057934475E-2</c:v>
                </c:pt>
                <c:pt idx="399">
                  <c:v>1.6285640712896572E-2</c:v>
                </c:pt>
                <c:pt idx="400">
                  <c:v>1.5943054421596319E-2</c:v>
                </c:pt>
                <c:pt idx="401">
                  <c:v>1.6052235700620428E-2</c:v>
                </c:pt>
                <c:pt idx="402">
                  <c:v>1.6281826553077954E-2</c:v>
                </c:pt>
                <c:pt idx="403">
                  <c:v>1.6224293978282164E-2</c:v>
                </c:pt>
                <c:pt idx="404">
                  <c:v>1.583408245234743E-2</c:v>
                </c:pt>
                <c:pt idx="405">
                  <c:v>1.5804053041508524E-2</c:v>
                </c:pt>
                <c:pt idx="406">
                  <c:v>1.556564740086611E-2</c:v>
                </c:pt>
                <c:pt idx="407">
                  <c:v>1.5344179655686706E-2</c:v>
                </c:pt>
                <c:pt idx="408">
                  <c:v>1.6363771874529351E-2</c:v>
                </c:pt>
                <c:pt idx="409">
                  <c:v>1.5922053489708952E-2</c:v>
                </c:pt>
                <c:pt idx="410">
                  <c:v>1.5839555186211537E-2</c:v>
                </c:pt>
                <c:pt idx="411">
                  <c:v>1.5587464381515835E-2</c:v>
                </c:pt>
                <c:pt idx="412">
                  <c:v>1.5203153852706782E-2</c:v>
                </c:pt>
                <c:pt idx="413">
                  <c:v>1.5821640948340331E-2</c:v>
                </c:pt>
                <c:pt idx="414">
                  <c:v>1.5566773782845805E-2</c:v>
                </c:pt>
                <c:pt idx="415">
                  <c:v>1.5524086792136221E-2</c:v>
                </c:pt>
                <c:pt idx="416">
                  <c:v>1.6048243859696908E-2</c:v>
                </c:pt>
                <c:pt idx="417">
                  <c:v>1.5936425872872997E-2</c:v>
                </c:pt>
                <c:pt idx="418">
                  <c:v>1.5561688040197625E-2</c:v>
                </c:pt>
                <c:pt idx="419">
                  <c:v>1.532306250866421E-2</c:v>
                </c:pt>
                <c:pt idx="420">
                  <c:v>1.5101886569466353E-2</c:v>
                </c:pt>
                <c:pt idx="421">
                  <c:v>1.531644747920459E-2</c:v>
                </c:pt>
                <c:pt idx="422">
                  <c:v>1.5842489772560558E-2</c:v>
                </c:pt>
                <c:pt idx="423">
                  <c:v>1.5472988435451992E-2</c:v>
                </c:pt>
                <c:pt idx="424">
                  <c:v>1.5234075259234096E-2</c:v>
                </c:pt>
                <c:pt idx="425">
                  <c:v>1.4911955870115864E-2</c:v>
                </c:pt>
                <c:pt idx="426">
                  <c:v>1.4904519245381677E-2</c:v>
                </c:pt>
                <c:pt idx="427">
                  <c:v>1.6222591154019153E-2</c:v>
                </c:pt>
                <c:pt idx="428">
                  <c:v>1.5822003198698815E-2</c:v>
                </c:pt>
                <c:pt idx="429">
                  <c:v>1.5921906490765431E-2</c:v>
                </c:pt>
                <c:pt idx="430">
                  <c:v>1.5994554146128472E-2</c:v>
                </c:pt>
                <c:pt idx="431">
                  <c:v>1.7953968408241129E-2</c:v>
                </c:pt>
                <c:pt idx="432">
                  <c:v>1.8149197084627568E-2</c:v>
                </c:pt>
                <c:pt idx="433">
                  <c:v>1.7696734076143153E-2</c:v>
                </c:pt>
                <c:pt idx="434">
                  <c:v>1.7280553898593072E-2</c:v>
                </c:pt>
                <c:pt idx="435">
                  <c:v>1.7515753138064909E-2</c:v>
                </c:pt>
                <c:pt idx="436">
                  <c:v>1.7693928027237259E-2</c:v>
                </c:pt>
                <c:pt idx="437">
                  <c:v>1.7824027884115662E-2</c:v>
                </c:pt>
                <c:pt idx="438">
                  <c:v>1.7390933537008775E-2</c:v>
                </c:pt>
                <c:pt idx="439">
                  <c:v>1.687570144104104E-2</c:v>
                </c:pt>
                <c:pt idx="440">
                  <c:v>1.6513370083761952E-2</c:v>
                </c:pt>
                <c:pt idx="441">
                  <c:v>1.6060780994230701E-2</c:v>
                </c:pt>
                <c:pt idx="442">
                  <c:v>1.6401354295954039E-2</c:v>
                </c:pt>
                <c:pt idx="443">
                  <c:v>1.5956899385059224E-2</c:v>
                </c:pt>
                <c:pt idx="444">
                  <c:v>1.5577781837402289E-2</c:v>
                </c:pt>
                <c:pt idx="445">
                  <c:v>1.5227983932642753E-2</c:v>
                </c:pt>
                <c:pt idx="446">
                  <c:v>1.7972243702188719E-2</c:v>
                </c:pt>
                <c:pt idx="447">
                  <c:v>1.7544278957800013E-2</c:v>
                </c:pt>
                <c:pt idx="448">
                  <c:v>1.7151540291024319E-2</c:v>
                </c:pt>
                <c:pt idx="449">
                  <c:v>1.6686716112649887E-2</c:v>
                </c:pt>
                <c:pt idx="450">
                  <c:v>1.7068374771967602E-2</c:v>
                </c:pt>
                <c:pt idx="451">
                  <c:v>1.9825696443509011E-2</c:v>
                </c:pt>
                <c:pt idx="452">
                  <c:v>1.9173123888720008E-2</c:v>
                </c:pt>
                <c:pt idx="453">
                  <c:v>1.8650434613779694E-2</c:v>
                </c:pt>
                <c:pt idx="454">
                  <c:v>1.8163879318485239E-2</c:v>
                </c:pt>
                <c:pt idx="455">
                  <c:v>1.7625183081411096E-2</c:v>
                </c:pt>
                <c:pt idx="456">
                  <c:v>1.7093532625644156E-2</c:v>
                </c:pt>
                <c:pt idx="457">
                  <c:v>1.7707758336989413E-2</c:v>
                </c:pt>
                <c:pt idx="458">
                  <c:v>1.7286491732482385E-2</c:v>
                </c:pt>
                <c:pt idx="459">
                  <c:v>1.6808945623042526E-2</c:v>
                </c:pt>
                <c:pt idx="460">
                  <c:v>1.6335048047099635E-2</c:v>
                </c:pt>
                <c:pt idx="461">
                  <c:v>1.6395611238780115E-2</c:v>
                </c:pt>
                <c:pt idx="462">
                  <c:v>1.5984348819707631E-2</c:v>
                </c:pt>
                <c:pt idx="463">
                  <c:v>1.8110792059531294E-2</c:v>
                </c:pt>
                <c:pt idx="464">
                  <c:v>1.754547799286698E-2</c:v>
                </c:pt>
                <c:pt idx="465">
                  <c:v>1.7551293010013434E-2</c:v>
                </c:pt>
                <c:pt idx="466">
                  <c:v>1.8664834433505625E-2</c:v>
                </c:pt>
                <c:pt idx="467">
                  <c:v>1.8818825552221995E-2</c:v>
                </c:pt>
                <c:pt idx="468">
                  <c:v>1.8466895460084096E-2</c:v>
                </c:pt>
                <c:pt idx="469">
                  <c:v>1.8361177781544582E-2</c:v>
                </c:pt>
                <c:pt idx="470">
                  <c:v>1.8561789222784793E-2</c:v>
                </c:pt>
                <c:pt idx="471">
                  <c:v>1.9022612674455212E-2</c:v>
                </c:pt>
                <c:pt idx="472">
                  <c:v>1.8395334033740558E-2</c:v>
                </c:pt>
                <c:pt idx="473">
                  <c:v>1.783934713516792E-2</c:v>
                </c:pt>
                <c:pt idx="474">
                  <c:v>1.832238400503566E-2</c:v>
                </c:pt>
                <c:pt idx="475">
                  <c:v>1.7772846969890625E-2</c:v>
                </c:pt>
                <c:pt idx="476">
                  <c:v>1.7262392252264055E-2</c:v>
                </c:pt>
                <c:pt idx="477">
                  <c:v>1.7048063512022926E-2</c:v>
                </c:pt>
                <c:pt idx="478">
                  <c:v>1.8986538715196954E-2</c:v>
                </c:pt>
                <c:pt idx="479">
                  <c:v>1.8361682814856343E-2</c:v>
                </c:pt>
                <c:pt idx="480">
                  <c:v>1.9085553285968421E-2</c:v>
                </c:pt>
                <c:pt idx="481">
                  <c:v>1.8479089584889613E-2</c:v>
                </c:pt>
                <c:pt idx="482">
                  <c:v>1.7914610190231054E-2</c:v>
                </c:pt>
                <c:pt idx="483">
                  <c:v>1.7469025297899694E-2</c:v>
                </c:pt>
                <c:pt idx="484">
                  <c:v>1.6976037599550662E-2</c:v>
                </c:pt>
                <c:pt idx="485">
                  <c:v>1.6490190440371373E-2</c:v>
                </c:pt>
                <c:pt idx="486">
                  <c:v>1.7832334179238067E-2</c:v>
                </c:pt>
                <c:pt idx="487">
                  <c:v>1.8007765287336521E-2</c:v>
                </c:pt>
                <c:pt idx="488">
                  <c:v>1.7560857938538021E-2</c:v>
                </c:pt>
                <c:pt idx="489">
                  <c:v>1.7293684790228973E-2</c:v>
                </c:pt>
                <c:pt idx="490">
                  <c:v>1.6814045811485743E-2</c:v>
                </c:pt>
                <c:pt idx="491">
                  <c:v>1.6458594536070556E-2</c:v>
                </c:pt>
                <c:pt idx="492">
                  <c:v>1.6129119563199894E-2</c:v>
                </c:pt>
                <c:pt idx="493">
                  <c:v>1.6461740277736437E-2</c:v>
                </c:pt>
                <c:pt idx="494">
                  <c:v>1.7502104639008923E-2</c:v>
                </c:pt>
                <c:pt idx="495">
                  <c:v>1.701101592893715E-2</c:v>
                </c:pt>
                <c:pt idx="496">
                  <c:v>1.704516065419083E-2</c:v>
                </c:pt>
                <c:pt idx="497">
                  <c:v>1.6681518720160011E-2</c:v>
                </c:pt>
                <c:pt idx="498">
                  <c:v>1.6997463622706727E-2</c:v>
                </c:pt>
                <c:pt idx="499">
                  <c:v>1.7654428509275705E-2</c:v>
                </c:pt>
                <c:pt idx="500">
                  <c:v>1.7649575578124528E-2</c:v>
                </c:pt>
                <c:pt idx="501">
                  <c:v>1.7148514584937633E-2</c:v>
                </c:pt>
                <c:pt idx="502">
                  <c:v>1.7453942778947139E-2</c:v>
                </c:pt>
                <c:pt idx="503">
                  <c:v>1.880845068916449E-2</c:v>
                </c:pt>
                <c:pt idx="504">
                  <c:v>1.8222339551553387E-2</c:v>
                </c:pt>
                <c:pt idx="505">
                  <c:v>1.767669687402634E-2</c:v>
                </c:pt>
                <c:pt idx="506">
                  <c:v>1.7252780821844994E-2</c:v>
                </c:pt>
                <c:pt idx="507">
                  <c:v>1.6775352681232262E-2</c:v>
                </c:pt>
                <c:pt idx="508">
                  <c:v>1.6559289867397988E-2</c:v>
                </c:pt>
                <c:pt idx="509">
                  <c:v>1.6215879602366718E-2</c:v>
                </c:pt>
                <c:pt idx="510">
                  <c:v>1.848332882077567E-2</c:v>
                </c:pt>
                <c:pt idx="511">
                  <c:v>1.8004994694566019E-2</c:v>
                </c:pt>
                <c:pt idx="512">
                  <c:v>1.8835084370318396E-2</c:v>
                </c:pt>
                <c:pt idx="513">
                  <c:v>1.8457384508736536E-2</c:v>
                </c:pt>
                <c:pt idx="514">
                  <c:v>1.8116341244098475E-2</c:v>
                </c:pt>
                <c:pt idx="515">
                  <c:v>1.7666338120943044E-2</c:v>
                </c:pt>
                <c:pt idx="516">
                  <c:v>1.7131815505490637E-2</c:v>
                </c:pt>
                <c:pt idx="517">
                  <c:v>1.6634888396855414E-2</c:v>
                </c:pt>
                <c:pt idx="518">
                  <c:v>1.6204412072950987E-2</c:v>
                </c:pt>
                <c:pt idx="519">
                  <c:v>1.6059733728649012E-2</c:v>
                </c:pt>
                <c:pt idx="520">
                  <c:v>1.6407013351672047E-2</c:v>
                </c:pt>
                <c:pt idx="521">
                  <c:v>1.5962146707622527E-2</c:v>
                </c:pt>
                <c:pt idx="522">
                  <c:v>1.6288612236475354E-2</c:v>
                </c:pt>
                <c:pt idx="523">
                  <c:v>1.597589709952672E-2</c:v>
                </c:pt>
                <c:pt idx="524">
                  <c:v>1.7499334334821853E-2</c:v>
                </c:pt>
                <c:pt idx="525">
                  <c:v>1.7649871890938501E-2</c:v>
                </c:pt>
                <c:pt idx="526">
                  <c:v>1.7220610801825485E-2</c:v>
                </c:pt>
                <c:pt idx="527">
                  <c:v>1.6960316611130562E-2</c:v>
                </c:pt>
                <c:pt idx="528">
                  <c:v>1.7134790887093364E-2</c:v>
                </c:pt>
                <c:pt idx="529">
                  <c:v>1.6885900388502201E-2</c:v>
                </c:pt>
                <c:pt idx="530">
                  <c:v>1.6406490931249927E-2</c:v>
                </c:pt>
                <c:pt idx="531">
                  <c:v>1.6226993644911283E-2</c:v>
                </c:pt>
                <c:pt idx="532">
                  <c:v>1.5826075307152215E-2</c:v>
                </c:pt>
                <c:pt idx="533">
                  <c:v>1.545520728657076E-2</c:v>
                </c:pt>
                <c:pt idx="534">
                  <c:v>1.558908418034196E-2</c:v>
                </c:pt>
                <c:pt idx="535">
                  <c:v>1.523555733079969E-2</c:v>
                </c:pt>
                <c:pt idx="536">
                  <c:v>1.5002717758136308E-2</c:v>
                </c:pt>
                <c:pt idx="537">
                  <c:v>1.4941571935507254E-2</c:v>
                </c:pt>
                <c:pt idx="538">
                  <c:v>1.4606425706287552E-2</c:v>
                </c:pt>
                <c:pt idx="539">
                  <c:v>1.4297348548832968E-2</c:v>
                </c:pt>
                <c:pt idx="540">
                  <c:v>1.401267950720613E-2</c:v>
                </c:pt>
                <c:pt idx="541">
                  <c:v>1.454057871894009E-2</c:v>
                </c:pt>
                <c:pt idx="542">
                  <c:v>1.4266744303002581E-2</c:v>
                </c:pt>
                <c:pt idx="543">
                  <c:v>1.4107580463282702E-2</c:v>
                </c:pt>
                <c:pt idx="544">
                  <c:v>1.4111831623503166E-2</c:v>
                </c:pt>
                <c:pt idx="545">
                  <c:v>1.3873437037128913E-2</c:v>
                </c:pt>
                <c:pt idx="546">
                  <c:v>1.3655076332913334E-2</c:v>
                </c:pt>
                <c:pt idx="547">
                  <c:v>1.3716257139630202E-2</c:v>
                </c:pt>
                <c:pt idx="548">
                  <c:v>1.3510534652594424E-2</c:v>
                </c:pt>
                <c:pt idx="549">
                  <c:v>1.3321957730540613E-2</c:v>
                </c:pt>
                <c:pt idx="550">
                  <c:v>1.3149791786506014E-2</c:v>
                </c:pt>
                <c:pt idx="551">
                  <c:v>1.3093030106829547E-2</c:v>
                </c:pt>
                <c:pt idx="552">
                  <c:v>1.3043868447416354E-2</c:v>
                </c:pt>
                <c:pt idx="553">
                  <c:v>1.2896120700746468E-2</c:v>
                </c:pt>
                <c:pt idx="554">
                  <c:v>1.2727175602678576E-2</c:v>
                </c:pt>
                <c:pt idx="555">
                  <c:v>1.2607146513414384E-2</c:v>
                </c:pt>
                <c:pt idx="556">
                  <c:v>1.2774052341886832E-2</c:v>
                </c:pt>
                <c:pt idx="557">
                  <c:v>1.2615634171849001E-2</c:v>
                </c:pt>
                <c:pt idx="558">
                  <c:v>1.2613512837812077E-2</c:v>
                </c:pt>
                <c:pt idx="559">
                  <c:v>1.3039235381815804E-2</c:v>
                </c:pt>
                <c:pt idx="560">
                  <c:v>1.3183180914966872E-2</c:v>
                </c:pt>
                <c:pt idx="561">
                  <c:v>1.302502520602046E-2</c:v>
                </c:pt>
                <c:pt idx="562">
                  <c:v>2.1554406939535833E-2</c:v>
                </c:pt>
                <c:pt idx="563">
                  <c:v>2.1405939665603575E-2</c:v>
                </c:pt>
                <c:pt idx="564">
                  <c:v>2.0733158182469305E-2</c:v>
                </c:pt>
                <c:pt idx="565">
                  <c:v>2.0022380301328815E-2</c:v>
                </c:pt>
                <c:pt idx="566">
                  <c:v>1.9449658263296917E-2</c:v>
                </c:pt>
                <c:pt idx="567">
                  <c:v>1.8793867032596594E-2</c:v>
                </c:pt>
                <c:pt idx="568">
                  <c:v>1.818198971932267E-2</c:v>
                </c:pt>
                <c:pt idx="569">
                  <c:v>1.774691326973905E-2</c:v>
                </c:pt>
                <c:pt idx="570">
                  <c:v>1.7342417331674246E-2</c:v>
                </c:pt>
                <c:pt idx="571">
                  <c:v>1.7368276292819285E-2</c:v>
                </c:pt>
                <c:pt idx="572">
                  <c:v>1.8509748428587221E-2</c:v>
                </c:pt>
                <c:pt idx="573">
                  <c:v>1.9160402875792196E-2</c:v>
                </c:pt>
                <c:pt idx="574">
                  <c:v>1.8670339874690148E-2</c:v>
                </c:pt>
                <c:pt idx="575">
                  <c:v>1.8105261987480664E-2</c:v>
                </c:pt>
                <c:pt idx="576">
                  <c:v>1.8689274623793217E-2</c:v>
                </c:pt>
                <c:pt idx="577">
                  <c:v>1.8084470536502306E-2</c:v>
                </c:pt>
                <c:pt idx="578">
                  <c:v>1.7562551526797233E-2</c:v>
                </c:pt>
                <c:pt idx="579">
                  <c:v>1.8063289470858574E-2</c:v>
                </c:pt>
                <c:pt idx="580">
                  <c:v>1.7771266401105008E-2</c:v>
                </c:pt>
                <c:pt idx="581">
                  <c:v>1.7777686749921574E-2</c:v>
                </c:pt>
                <c:pt idx="582">
                  <c:v>1.7333512851301681E-2</c:v>
                </c:pt>
                <c:pt idx="583">
                  <c:v>1.7227344468856282E-2</c:v>
                </c:pt>
                <c:pt idx="584">
                  <c:v>1.6998461957669589E-2</c:v>
                </c:pt>
                <c:pt idx="585">
                  <c:v>1.6796961639292934E-2</c:v>
                </c:pt>
                <c:pt idx="586">
                  <c:v>1.6369277299547829E-2</c:v>
                </c:pt>
                <c:pt idx="587">
                  <c:v>1.597313753724609E-2</c:v>
                </c:pt>
                <c:pt idx="588">
                  <c:v>1.6496732556828278E-2</c:v>
                </c:pt>
                <c:pt idx="589">
                  <c:v>1.6045349543659899E-2</c:v>
                </c:pt>
                <c:pt idx="590">
                  <c:v>1.6226153997129952E-2</c:v>
                </c:pt>
                <c:pt idx="591">
                  <c:v>1.5806347392725798E-2</c:v>
                </c:pt>
                <c:pt idx="592">
                  <c:v>1.5417765923897766E-2</c:v>
                </c:pt>
                <c:pt idx="593">
                  <c:v>1.6243905622773808E-2</c:v>
                </c:pt>
                <c:pt idx="594">
                  <c:v>1.6089216708525884E-2</c:v>
                </c:pt>
                <c:pt idx="595">
                  <c:v>1.5667605837888097E-2</c:v>
                </c:pt>
                <c:pt idx="596">
                  <c:v>1.527728752785726E-2</c:v>
                </c:pt>
                <c:pt idx="597">
                  <c:v>1.6033772998714561E-2</c:v>
                </c:pt>
                <c:pt idx="598">
                  <c:v>1.5905506627819543E-2</c:v>
                </c:pt>
                <c:pt idx="599">
                  <c:v>1.8847231262364011E-2</c:v>
                </c:pt>
                <c:pt idx="600">
                  <c:v>1.8311395884556322E-2</c:v>
                </c:pt>
                <c:pt idx="601">
                  <c:v>1.8445442103586961E-2</c:v>
                </c:pt>
                <c:pt idx="602">
                  <c:v>1.808911939554677E-2</c:v>
                </c:pt>
                <c:pt idx="603">
                  <c:v>1.7562350575334413E-2</c:v>
                </c:pt>
                <c:pt idx="604">
                  <c:v>1.7035092183445084E-2</c:v>
                </c:pt>
                <c:pt idx="605">
                  <c:v>1.67912862559557E-2</c:v>
                </c:pt>
                <c:pt idx="606">
                  <c:v>1.6318655590782979E-2</c:v>
                </c:pt>
                <c:pt idx="607">
                  <c:v>1.5880227287693109E-2</c:v>
                </c:pt>
                <c:pt idx="608">
                  <c:v>1.6122480543139757E-2</c:v>
                </c:pt>
                <c:pt idx="609">
                  <c:v>1.8032692613908781E-2</c:v>
                </c:pt>
                <c:pt idx="610">
                  <c:v>1.7812967872454323E-2</c:v>
                </c:pt>
                <c:pt idx="611">
                  <c:v>1.8434153750397326E-2</c:v>
                </c:pt>
                <c:pt idx="612">
                  <c:v>1.7991794415655366E-2</c:v>
                </c:pt>
                <c:pt idx="613">
                  <c:v>1.7472698976466264E-2</c:v>
                </c:pt>
                <c:pt idx="614">
                  <c:v>1.6961404667414182E-2</c:v>
                </c:pt>
                <c:pt idx="615">
                  <c:v>1.6833302402546307E-2</c:v>
                </c:pt>
                <c:pt idx="616">
                  <c:v>1.7131923457922332E-2</c:v>
                </c:pt>
                <c:pt idx="617">
                  <c:v>1.6645060295956544E-2</c:v>
                </c:pt>
                <c:pt idx="618">
                  <c:v>1.6182950057675383E-2</c:v>
                </c:pt>
                <c:pt idx="619">
                  <c:v>1.6999127950819006E-2</c:v>
                </c:pt>
                <c:pt idx="620">
                  <c:v>1.6977664492014724E-2</c:v>
                </c:pt>
                <c:pt idx="621">
                  <c:v>1.6974937390897941E-2</c:v>
                </c:pt>
                <c:pt idx="622">
                  <c:v>1.6527756217112586E-2</c:v>
                </c:pt>
                <c:pt idx="623">
                  <c:v>1.6083930321913922E-2</c:v>
                </c:pt>
                <c:pt idx="624">
                  <c:v>1.5703123558996748E-2</c:v>
                </c:pt>
                <c:pt idx="625">
                  <c:v>1.5320391965624985E-2</c:v>
                </c:pt>
                <c:pt idx="626">
                  <c:v>1.5050821647312532E-2</c:v>
                </c:pt>
                <c:pt idx="627">
                  <c:v>1.4750730870454231E-2</c:v>
                </c:pt>
                <c:pt idx="628">
                  <c:v>1.4530873135294256E-2</c:v>
                </c:pt>
                <c:pt idx="629">
                  <c:v>1.4331207904254122E-2</c:v>
                </c:pt>
                <c:pt idx="630">
                  <c:v>1.409125521033831E-2</c:v>
                </c:pt>
                <c:pt idx="631">
                  <c:v>1.3835249824089381E-2</c:v>
                </c:pt>
                <c:pt idx="632">
                  <c:v>1.3783710329984157E-2</c:v>
                </c:pt>
                <c:pt idx="633">
                  <c:v>1.3552563305075134E-2</c:v>
                </c:pt>
                <c:pt idx="634">
                  <c:v>1.3438141356893652E-2</c:v>
                </c:pt>
                <c:pt idx="635">
                  <c:v>1.3223367437344865E-2</c:v>
                </c:pt>
                <c:pt idx="636">
                  <c:v>1.3222696215840124E-2</c:v>
                </c:pt>
                <c:pt idx="637">
                  <c:v>1.4009746193100784E-2</c:v>
                </c:pt>
                <c:pt idx="638">
                  <c:v>1.4191388276551073E-2</c:v>
                </c:pt>
                <c:pt idx="639">
                  <c:v>1.4117837239737151E-2</c:v>
                </c:pt>
                <c:pt idx="640">
                  <c:v>1.3847514802250211E-2</c:v>
                </c:pt>
                <c:pt idx="641">
                  <c:v>1.3612376187570403E-2</c:v>
                </c:pt>
                <c:pt idx="642">
                  <c:v>1.3719590219578645E-2</c:v>
                </c:pt>
                <c:pt idx="643">
                  <c:v>1.4112113802837665E-2</c:v>
                </c:pt>
                <c:pt idx="644">
                  <c:v>1.4313645919187183E-2</c:v>
                </c:pt>
                <c:pt idx="645">
                  <c:v>1.4040399014227566E-2</c:v>
                </c:pt>
                <c:pt idx="646">
                  <c:v>1.3776305591488855E-2</c:v>
                </c:pt>
                <c:pt idx="647">
                  <c:v>1.3744153449348692E-2</c:v>
                </c:pt>
                <c:pt idx="648">
                  <c:v>1.3517691438593216E-2</c:v>
                </c:pt>
                <c:pt idx="649">
                  <c:v>1.3516315497534067E-2</c:v>
                </c:pt>
                <c:pt idx="650">
                  <c:v>1.3519882704181958E-2</c:v>
                </c:pt>
                <c:pt idx="651">
                  <c:v>1.3298320220720731E-2</c:v>
                </c:pt>
                <c:pt idx="652">
                  <c:v>1.3221316459450167E-2</c:v>
                </c:pt>
                <c:pt idx="653">
                  <c:v>1.3080286756827498E-2</c:v>
                </c:pt>
                <c:pt idx="654">
                  <c:v>1.3397670195881211E-2</c:v>
                </c:pt>
                <c:pt idx="655">
                  <c:v>1.3186268877635077E-2</c:v>
                </c:pt>
                <c:pt idx="656">
                  <c:v>1.3507317502674322E-2</c:v>
                </c:pt>
                <c:pt idx="657">
                  <c:v>1.3301528064950196E-2</c:v>
                </c:pt>
                <c:pt idx="658">
                  <c:v>1.4788253396915283E-2</c:v>
                </c:pt>
                <c:pt idx="659">
                  <c:v>1.4464983174277005E-2</c:v>
                </c:pt>
                <c:pt idx="660">
                  <c:v>1.4225429516810544E-2</c:v>
                </c:pt>
                <c:pt idx="661">
                  <c:v>1.396117687263254E-2</c:v>
                </c:pt>
                <c:pt idx="662">
                  <c:v>1.3762821904969092E-2</c:v>
                </c:pt>
                <c:pt idx="663">
                  <c:v>1.3521262316169711E-2</c:v>
                </c:pt>
                <c:pt idx="664">
                  <c:v>1.3361420920910125E-2</c:v>
                </c:pt>
                <c:pt idx="665">
                  <c:v>1.3153046916440717E-2</c:v>
                </c:pt>
                <c:pt idx="666">
                  <c:v>1.2977905155845097E-2</c:v>
                </c:pt>
                <c:pt idx="667">
                  <c:v>1.286581255188529E-2</c:v>
                </c:pt>
                <c:pt idx="668">
                  <c:v>1.2699473814747659E-2</c:v>
                </c:pt>
                <c:pt idx="669">
                  <c:v>1.3115865689746466E-2</c:v>
                </c:pt>
                <c:pt idx="670">
                  <c:v>1.3327438688541976E-2</c:v>
                </c:pt>
                <c:pt idx="671">
                  <c:v>1.3137425281645514E-2</c:v>
                </c:pt>
                <c:pt idx="672">
                  <c:v>1.3505581921944511E-2</c:v>
                </c:pt>
                <c:pt idx="673">
                  <c:v>1.3652807871946436E-2</c:v>
                </c:pt>
                <c:pt idx="674">
                  <c:v>1.3477555175602306E-2</c:v>
                </c:pt>
                <c:pt idx="675">
                  <c:v>1.3259504107920754E-2</c:v>
                </c:pt>
                <c:pt idx="676">
                  <c:v>1.3074252694484492E-2</c:v>
                </c:pt>
                <c:pt idx="677">
                  <c:v>1.2949386381944383E-2</c:v>
                </c:pt>
                <c:pt idx="678">
                  <c:v>1.3141343761443E-2</c:v>
                </c:pt>
                <c:pt idx="679">
                  <c:v>1.3832447237230041E-2</c:v>
                </c:pt>
                <c:pt idx="680">
                  <c:v>1.39351307872469E-2</c:v>
                </c:pt>
                <c:pt idx="681">
                  <c:v>1.3734225358072887E-2</c:v>
                </c:pt>
                <c:pt idx="682">
                  <c:v>1.3841502462052069E-2</c:v>
                </c:pt>
                <c:pt idx="683">
                  <c:v>1.4242515960840923E-2</c:v>
                </c:pt>
                <c:pt idx="684">
                  <c:v>1.3974925595431094E-2</c:v>
                </c:pt>
                <c:pt idx="685">
                  <c:v>1.3729124968090272E-2</c:v>
                </c:pt>
                <c:pt idx="686">
                  <c:v>1.41204763698804E-2</c:v>
                </c:pt>
                <c:pt idx="687">
                  <c:v>1.4061287503467083E-2</c:v>
                </c:pt>
                <c:pt idx="688">
                  <c:v>1.4258525345065411E-2</c:v>
                </c:pt>
                <c:pt idx="689">
                  <c:v>1.4188673670171487E-2</c:v>
                </c:pt>
                <c:pt idx="690">
                  <c:v>1.4376798978660454E-2</c:v>
                </c:pt>
                <c:pt idx="691">
                  <c:v>1.4205689353757217E-2</c:v>
                </c:pt>
                <c:pt idx="692">
                  <c:v>1.3941630326118143E-2</c:v>
                </c:pt>
                <c:pt idx="693">
                  <c:v>1.3685517643850493E-2</c:v>
                </c:pt>
                <c:pt idx="694">
                  <c:v>1.3788670027864561E-2</c:v>
                </c:pt>
                <c:pt idx="695">
                  <c:v>1.4578651049887906E-2</c:v>
                </c:pt>
                <c:pt idx="696">
                  <c:v>1.432445979887252E-2</c:v>
                </c:pt>
                <c:pt idx="697">
                  <c:v>1.4687503286999202E-2</c:v>
                </c:pt>
                <c:pt idx="698">
                  <c:v>1.4824225453141038E-2</c:v>
                </c:pt>
                <c:pt idx="699">
                  <c:v>1.4511222023011651E-2</c:v>
                </c:pt>
                <c:pt idx="700">
                  <c:v>1.6318622593044823E-2</c:v>
                </c:pt>
                <c:pt idx="701">
                  <c:v>1.5880196698298165E-2</c:v>
                </c:pt>
                <c:pt idx="702">
                  <c:v>1.547403491760534E-2</c:v>
                </c:pt>
                <c:pt idx="703">
                  <c:v>2.4428969498881965E-2</c:v>
                </c:pt>
                <c:pt idx="704">
                  <c:v>2.3625215870503119E-2</c:v>
                </c:pt>
                <c:pt idx="705">
                  <c:v>2.2803262230951957E-2</c:v>
                </c:pt>
                <c:pt idx="706">
                  <c:v>2.5315441050835535E-2</c:v>
                </c:pt>
                <c:pt idx="707">
                  <c:v>2.4337290010636229E-2</c:v>
                </c:pt>
                <c:pt idx="708">
                  <c:v>2.410950663853445E-2</c:v>
                </c:pt>
                <c:pt idx="709">
                  <c:v>2.4980653688005651E-2</c:v>
                </c:pt>
                <c:pt idx="710">
                  <c:v>3.0008412250291328E-2</c:v>
                </c:pt>
                <c:pt idx="711">
                  <c:v>3.0086747900653667E-2</c:v>
                </c:pt>
                <c:pt idx="712">
                  <c:v>2.8827483506986225E-2</c:v>
                </c:pt>
                <c:pt idx="713">
                  <c:v>2.9979201968453221E-2</c:v>
                </c:pt>
                <c:pt idx="714">
                  <c:v>2.883627603498503E-2</c:v>
                </c:pt>
                <c:pt idx="715">
                  <c:v>3.1599234017088772E-2</c:v>
                </c:pt>
                <c:pt idx="716">
                  <c:v>3.0211218220948834E-2</c:v>
                </c:pt>
                <c:pt idx="717">
                  <c:v>2.8901942170273972E-2</c:v>
                </c:pt>
                <c:pt idx="718">
                  <c:v>2.8205483315365588E-2</c:v>
                </c:pt>
                <c:pt idx="719">
                  <c:v>3.0776207065549076E-2</c:v>
                </c:pt>
                <c:pt idx="720">
                  <c:v>2.9464274243351424E-2</c:v>
                </c:pt>
                <c:pt idx="721">
                  <c:v>2.8476836712985211E-2</c:v>
                </c:pt>
                <c:pt idx="722">
                  <c:v>2.779652540079891E-2</c:v>
                </c:pt>
                <c:pt idx="723">
                  <c:v>2.7143240109781756E-2</c:v>
                </c:pt>
                <c:pt idx="724">
                  <c:v>2.7242761941480911E-2</c:v>
                </c:pt>
                <c:pt idx="725">
                  <c:v>2.6113063837896754E-2</c:v>
                </c:pt>
                <c:pt idx="726">
                  <c:v>2.5253905134582519E-2</c:v>
                </c:pt>
                <c:pt idx="727">
                  <c:v>2.4459465238542609E-2</c:v>
                </c:pt>
                <c:pt idx="728">
                  <c:v>2.3632162508231087E-2</c:v>
                </c:pt>
                <c:pt idx="729">
                  <c:v>2.3610415211732901E-2</c:v>
                </c:pt>
                <c:pt idx="730">
                  <c:v>2.2932163779130314E-2</c:v>
                </c:pt>
                <c:pt idx="731">
                  <c:v>2.2310134401214869E-2</c:v>
                </c:pt>
                <c:pt idx="732">
                  <c:v>2.3515640735918632E-2</c:v>
                </c:pt>
                <c:pt idx="733">
                  <c:v>2.2838504166730535E-2</c:v>
                </c:pt>
                <c:pt idx="734">
                  <c:v>2.1965631136449684E-2</c:v>
                </c:pt>
                <c:pt idx="735">
                  <c:v>2.1501272852371328E-2</c:v>
                </c:pt>
                <c:pt idx="736">
                  <c:v>2.086823093965362E-2</c:v>
                </c:pt>
                <c:pt idx="737">
                  <c:v>2.0768578516297955E-2</c:v>
                </c:pt>
                <c:pt idx="738">
                  <c:v>2.006984119249856E-2</c:v>
                </c:pt>
                <c:pt idx="739">
                  <c:v>1.9553774525489453E-2</c:v>
                </c:pt>
                <c:pt idx="740">
                  <c:v>1.9172965962797921E-2</c:v>
                </c:pt>
                <c:pt idx="741">
                  <c:v>1.8814669909518945E-2</c:v>
                </c:pt>
                <c:pt idx="742">
                  <c:v>1.8201388118624321E-2</c:v>
                </c:pt>
                <c:pt idx="743">
                  <c:v>1.7812746942917776E-2</c:v>
                </c:pt>
                <c:pt idx="744">
                  <c:v>1.7450577650341324E-2</c:v>
                </c:pt>
                <c:pt idx="745">
                  <c:v>1.6976847463023054E-2</c:v>
                </c:pt>
                <c:pt idx="746">
                  <c:v>1.6502814083127704E-2</c:v>
                </c:pt>
                <c:pt idx="747">
                  <c:v>1.6063255209433878E-2</c:v>
                </c:pt>
                <c:pt idx="748">
                  <c:v>1.6087932426897079E-2</c:v>
                </c:pt>
                <c:pt idx="749">
                  <c:v>1.5965857203207728E-2</c:v>
                </c:pt>
                <c:pt idx="750">
                  <c:v>1.5600685627202033E-2</c:v>
                </c:pt>
                <c:pt idx="751">
                  <c:v>1.5325216773457209E-2</c:v>
                </c:pt>
                <c:pt idx="752">
                  <c:v>1.5009645460442807E-2</c:v>
                </c:pt>
                <c:pt idx="753">
                  <c:v>1.4681611901666237E-2</c:v>
                </c:pt>
                <c:pt idx="754">
                  <c:v>1.4566184859780718E-2</c:v>
                </c:pt>
                <c:pt idx="755">
                  <c:v>1.4260265147533637E-2</c:v>
                </c:pt>
                <c:pt idx="756">
                  <c:v>1.4028993018740095E-2</c:v>
                </c:pt>
                <c:pt idx="757">
                  <c:v>1.407958998280729E-2</c:v>
                </c:pt>
                <c:pt idx="758">
                  <c:v>1.3825326569722048E-2</c:v>
                </c:pt>
                <c:pt idx="759">
                  <c:v>1.3578664173495871E-2</c:v>
                </c:pt>
                <c:pt idx="760">
                  <c:v>1.3685857912261942E-2</c:v>
                </c:pt>
                <c:pt idx="761">
                  <c:v>1.377324003522833E-2</c:v>
                </c:pt>
                <c:pt idx="762">
                  <c:v>1.3650299591194945E-2</c:v>
                </c:pt>
                <c:pt idx="763">
                  <c:v>1.40513674391989E-2</c:v>
                </c:pt>
                <c:pt idx="764">
                  <c:v>1.422619142047574E-2</c:v>
                </c:pt>
                <c:pt idx="765">
                  <c:v>1.4241413629005084E-2</c:v>
                </c:pt>
                <c:pt idx="766">
                  <c:v>1.4372083726234566E-2</c:v>
                </c:pt>
                <c:pt idx="767">
                  <c:v>1.4374439441842494E-2</c:v>
                </c:pt>
                <c:pt idx="768">
                  <c:v>1.4095792651971356E-2</c:v>
                </c:pt>
                <c:pt idx="769">
                  <c:v>1.5007888373260548E-2</c:v>
                </c:pt>
                <c:pt idx="770">
                  <c:v>1.4679859614496402E-2</c:v>
                </c:pt>
                <c:pt idx="771">
                  <c:v>1.4415183831481335E-2</c:v>
                </c:pt>
                <c:pt idx="772">
                  <c:v>1.4171635446255581E-2</c:v>
                </c:pt>
                <c:pt idx="773">
                  <c:v>1.3909701926315908E-2</c:v>
                </c:pt>
                <c:pt idx="774">
                  <c:v>1.3860467103105442E-2</c:v>
                </c:pt>
                <c:pt idx="775">
                  <c:v>1.6647330706870477E-2</c:v>
                </c:pt>
                <c:pt idx="776">
                  <c:v>1.6293595014516615E-2</c:v>
                </c:pt>
                <c:pt idx="777">
                  <c:v>1.5856996605601002E-2</c:v>
                </c:pt>
                <c:pt idx="778">
                  <c:v>1.5452557342740843E-2</c:v>
                </c:pt>
                <c:pt idx="779">
                  <c:v>1.5531439525049085E-2</c:v>
                </c:pt>
                <c:pt idx="780">
                  <c:v>1.5151340569431324E-2</c:v>
                </c:pt>
                <c:pt idx="781">
                  <c:v>1.4850357735531948E-2</c:v>
                </c:pt>
                <c:pt idx="782">
                  <c:v>1.4522266977522196E-2</c:v>
                </c:pt>
                <c:pt idx="783">
                  <c:v>1.4272699197636261E-2</c:v>
                </c:pt>
                <c:pt idx="784">
                  <c:v>1.4326344747686298E-2</c:v>
                </c:pt>
                <c:pt idx="785">
                  <c:v>1.5554973749882801E-2</c:v>
                </c:pt>
                <c:pt idx="786">
                  <c:v>1.5184616634175436E-2</c:v>
                </c:pt>
                <c:pt idx="787">
                  <c:v>1.5751579593351332E-2</c:v>
                </c:pt>
                <c:pt idx="788">
                  <c:v>1.5649075624397154E-2</c:v>
                </c:pt>
                <c:pt idx="789">
                  <c:v>1.5695956156122216E-2</c:v>
                </c:pt>
                <c:pt idx="790">
                  <c:v>1.5303517237384717E-2</c:v>
                </c:pt>
                <c:pt idx="791">
                  <c:v>1.4992414998827077E-2</c:v>
                </c:pt>
                <c:pt idx="792">
                  <c:v>1.529422305270285E-2</c:v>
                </c:pt>
                <c:pt idx="793">
                  <c:v>1.4945703195663799E-2</c:v>
                </c:pt>
                <c:pt idx="794">
                  <c:v>1.4665594769185683E-2</c:v>
                </c:pt>
                <c:pt idx="795">
                  <c:v>1.4408879680484991E-2</c:v>
                </c:pt>
                <c:pt idx="796">
                  <c:v>1.412970513109842E-2</c:v>
                </c:pt>
                <c:pt idx="797">
                  <c:v>1.4091682959258349E-2</c:v>
                </c:pt>
                <c:pt idx="798">
                  <c:v>1.3883650207357517E-2</c:v>
                </c:pt>
                <c:pt idx="799">
                  <c:v>1.364734982498636E-2</c:v>
                </c:pt>
                <c:pt idx="800">
                  <c:v>1.3960372522830307E-2</c:v>
                </c:pt>
                <c:pt idx="801">
                  <c:v>1.371735158778886E-2</c:v>
                </c:pt>
                <c:pt idx="802">
                  <c:v>1.3613341570192205E-2</c:v>
                </c:pt>
                <c:pt idx="803">
                  <c:v>1.4299766083535432E-2</c:v>
                </c:pt>
                <c:pt idx="804">
                  <c:v>1.401490470356161E-2</c:v>
                </c:pt>
                <c:pt idx="805">
                  <c:v>1.3813017190934189E-2</c:v>
                </c:pt>
                <c:pt idx="806">
                  <c:v>1.3582452288193663E-2</c:v>
                </c:pt>
                <c:pt idx="807">
                  <c:v>1.3597593221660341E-2</c:v>
                </c:pt>
                <c:pt idx="808">
                  <c:v>1.3509202999075027E-2</c:v>
                </c:pt>
                <c:pt idx="809">
                  <c:v>1.3681751760177309E-2</c:v>
                </c:pt>
                <c:pt idx="810">
                  <c:v>1.3704253457849863E-2</c:v>
                </c:pt>
                <c:pt idx="811">
                  <c:v>1.5264444248263865E-2</c:v>
                </c:pt>
                <c:pt idx="812">
                  <c:v>1.4904551625716016E-2</c:v>
                </c:pt>
                <c:pt idx="813">
                  <c:v>1.4572265440024343E-2</c:v>
                </c:pt>
                <c:pt idx="814">
                  <c:v>1.4265868238056922E-2</c:v>
                </c:pt>
                <c:pt idx="815">
                  <c:v>1.4112027579618741E-2</c:v>
                </c:pt>
                <c:pt idx="816">
                  <c:v>1.3856391982913647E-2</c:v>
                </c:pt>
                <c:pt idx="817">
                  <c:v>1.3838116932584837E-2</c:v>
                </c:pt>
                <c:pt idx="818">
                  <c:v>1.3826849270532368E-2</c:v>
                </c:pt>
                <c:pt idx="819">
                  <c:v>1.3595316307649135E-2</c:v>
                </c:pt>
                <c:pt idx="820">
                  <c:v>1.3614738448499246E-2</c:v>
                </c:pt>
                <c:pt idx="821">
                  <c:v>1.3448940914737197E-2</c:v>
                </c:pt>
                <c:pt idx="822">
                  <c:v>1.4009759497378142E-2</c:v>
                </c:pt>
                <c:pt idx="823">
                  <c:v>1.3763204738662483E-2</c:v>
                </c:pt>
                <c:pt idx="824">
                  <c:v>1.3582438475479651E-2</c:v>
                </c:pt>
                <c:pt idx="825">
                  <c:v>1.3740363603847816E-2</c:v>
                </c:pt>
                <c:pt idx="826">
                  <c:v>1.5006218648272805E-2</c:v>
                </c:pt>
                <c:pt idx="827">
                  <c:v>1.7161124711816689E-2</c:v>
                </c:pt>
                <c:pt idx="828">
                  <c:v>1.6707041134076912E-2</c:v>
                </c:pt>
                <c:pt idx="829">
                  <c:v>1.6345110143351205E-2</c:v>
                </c:pt>
                <c:pt idx="830">
                  <c:v>1.609113157074973E-2</c:v>
                </c:pt>
                <c:pt idx="831">
                  <c:v>1.5681013332248018E-2</c:v>
                </c:pt>
                <c:pt idx="832">
                  <c:v>1.5301550114068139E-2</c:v>
                </c:pt>
                <c:pt idx="833">
                  <c:v>1.5048297905605846E-2</c:v>
                </c:pt>
                <c:pt idx="834">
                  <c:v>1.4817936626810297E-2</c:v>
                </c:pt>
                <c:pt idx="835">
                  <c:v>1.4542605986111382E-2</c:v>
                </c:pt>
                <c:pt idx="836">
                  <c:v>1.4444199803943326E-2</c:v>
                </c:pt>
                <c:pt idx="837">
                  <c:v>1.4198803327668265E-2</c:v>
                </c:pt>
                <c:pt idx="838">
                  <c:v>1.5659719733644929E-2</c:v>
                </c:pt>
                <c:pt idx="839">
                  <c:v>1.5578732607184247E-2</c:v>
                </c:pt>
                <c:pt idx="840">
                  <c:v>1.5246545058740023E-2</c:v>
                </c:pt>
                <c:pt idx="841">
                  <c:v>1.500463646818173E-2</c:v>
                </c:pt>
                <c:pt idx="842">
                  <c:v>1.4718249883627067E-2</c:v>
                </c:pt>
                <c:pt idx="843">
                  <c:v>1.4524372233400791E-2</c:v>
                </c:pt>
                <c:pt idx="844">
                  <c:v>1.4276716184608572E-2</c:v>
                </c:pt>
                <c:pt idx="845">
                  <c:v>1.3993689580650672E-2</c:v>
                </c:pt>
                <c:pt idx="846">
                  <c:v>1.3733365326512861E-2</c:v>
                </c:pt>
                <c:pt idx="847">
                  <c:v>1.3622774868414064E-2</c:v>
                </c:pt>
                <c:pt idx="848">
                  <c:v>1.3407407836507379E-2</c:v>
                </c:pt>
                <c:pt idx="849">
                  <c:v>1.3210195062402695E-2</c:v>
                </c:pt>
                <c:pt idx="850">
                  <c:v>1.3014518207962613E-2</c:v>
                </c:pt>
                <c:pt idx="851">
                  <c:v>1.2974338468313543E-2</c:v>
                </c:pt>
                <c:pt idx="852">
                  <c:v>1.2814507265922421E-2</c:v>
                </c:pt>
                <c:pt idx="853">
                  <c:v>1.2716112517721605E-2</c:v>
                </c:pt>
                <c:pt idx="854">
                  <c:v>1.2961810454391707E-2</c:v>
                </c:pt>
                <c:pt idx="855">
                  <c:v>1.2925874060433966E-2</c:v>
                </c:pt>
                <c:pt idx="856">
                  <c:v>1.2770158267197346E-2</c:v>
                </c:pt>
                <c:pt idx="857">
                  <c:v>1.2628129116394304E-2</c:v>
                </c:pt>
                <c:pt idx="858">
                  <c:v>1.3475660147886769E-2</c:v>
                </c:pt>
                <c:pt idx="859">
                  <c:v>1.348820326515969E-2</c:v>
                </c:pt>
                <c:pt idx="860">
                  <c:v>1.328345896656506E-2</c:v>
                </c:pt>
                <c:pt idx="861">
                  <c:v>1.3308820918928162E-2</c:v>
                </c:pt>
                <c:pt idx="862">
                  <c:v>1.3336654987032421E-2</c:v>
                </c:pt>
                <c:pt idx="863">
                  <c:v>1.3144615505387961E-2</c:v>
                </c:pt>
                <c:pt idx="864">
                  <c:v>1.3084716194435422E-2</c:v>
                </c:pt>
                <c:pt idx="865">
                  <c:v>1.2899659495991927E-2</c:v>
                </c:pt>
                <c:pt idx="866">
                  <c:v>1.2730410391668685E-2</c:v>
                </c:pt>
                <c:pt idx="867">
                  <c:v>1.270772658983106E-2</c:v>
                </c:pt>
                <c:pt idx="868">
                  <c:v>1.2555061632804031E-2</c:v>
                </c:pt>
                <c:pt idx="869">
                  <c:v>1.2648551383703211E-2</c:v>
                </c:pt>
                <c:pt idx="870">
                  <c:v>1.2727436780307808E-2</c:v>
                </c:pt>
                <c:pt idx="871">
                  <c:v>1.2628529645897517E-2</c:v>
                </c:pt>
                <c:pt idx="872">
                  <c:v>1.2496610159597563E-2</c:v>
                </c:pt>
                <c:pt idx="873">
                  <c:v>1.2585378146581979E-2</c:v>
                </c:pt>
                <c:pt idx="874">
                  <c:v>1.2565902350733876E-2</c:v>
                </c:pt>
                <c:pt idx="875">
                  <c:v>1.2550237174956506E-2</c:v>
                </c:pt>
                <c:pt idx="876">
                  <c:v>1.3086500853732858E-2</c:v>
                </c:pt>
                <c:pt idx="877">
                  <c:v>1.2914411509606344E-2</c:v>
                </c:pt>
                <c:pt idx="878">
                  <c:v>1.2953672833609495E-2</c:v>
                </c:pt>
                <c:pt idx="879">
                  <c:v>1.2779791714157995E-2</c:v>
                </c:pt>
                <c:pt idx="880">
                  <c:v>1.2620876816184269E-2</c:v>
                </c:pt>
                <c:pt idx="881">
                  <c:v>1.2475781653786822E-2</c:v>
                </c:pt>
                <c:pt idx="882">
                  <c:v>1.281568822304735E-2</c:v>
                </c:pt>
                <c:pt idx="883">
                  <c:v>1.2774167286950402E-2</c:v>
                </c:pt>
                <c:pt idx="884">
                  <c:v>1.2943587697671902E-2</c:v>
                </c:pt>
                <c:pt idx="885">
                  <c:v>1.2824333403255443E-2</c:v>
                </c:pt>
                <c:pt idx="886">
                  <c:v>1.2715231326299628E-2</c:v>
                </c:pt>
                <c:pt idx="887">
                  <c:v>1.2779121030056273E-2</c:v>
                </c:pt>
                <c:pt idx="888">
                  <c:v>1.325821512630021E-2</c:v>
                </c:pt>
                <c:pt idx="889">
                  <c:v>1.3058494483686433E-2</c:v>
                </c:pt>
                <c:pt idx="890">
                  <c:v>1.2875667032517576E-2</c:v>
                </c:pt>
                <c:pt idx="891">
                  <c:v>1.3047702833114344E-2</c:v>
                </c:pt>
                <c:pt idx="892">
                  <c:v>1.2984322168096524E-2</c:v>
                </c:pt>
                <c:pt idx="893">
                  <c:v>1.2821312749587966E-2</c:v>
                </c:pt>
                <c:pt idx="894">
                  <c:v>1.2658809560886731E-2</c:v>
                </c:pt>
                <c:pt idx="895">
                  <c:v>1.2849535780291611E-2</c:v>
                </c:pt>
                <c:pt idx="896">
                  <c:v>1.2905435333872667E-2</c:v>
                </c:pt>
                <c:pt idx="897">
                  <c:v>1.2749847899860918E-2</c:v>
                </c:pt>
                <c:pt idx="898">
                  <c:v>1.2593526510642076E-2</c:v>
                </c:pt>
                <c:pt idx="899">
                  <c:v>1.2679323881063782E-2</c:v>
                </c:pt>
                <c:pt idx="900">
                  <c:v>1.3433069948325575E-2</c:v>
                </c:pt>
                <c:pt idx="901">
                  <c:v>1.3576135918176389E-2</c:v>
                </c:pt>
                <c:pt idx="902">
                  <c:v>1.3713768459066454E-2</c:v>
                </c:pt>
                <c:pt idx="903">
                  <c:v>1.3701748200603176E-2</c:v>
                </c:pt>
                <c:pt idx="904">
                  <c:v>1.3479727614427069E-2</c:v>
                </c:pt>
                <c:pt idx="905">
                  <c:v>1.3780041535237169E-2</c:v>
                </c:pt>
                <c:pt idx="906">
                  <c:v>1.3773095517725112E-2</c:v>
                </c:pt>
                <c:pt idx="907">
                  <c:v>1.3588792094273603E-2</c:v>
                </c:pt>
                <c:pt idx="908">
                  <c:v>1.4072984286416975E-2</c:v>
                </c:pt>
                <c:pt idx="909">
                  <c:v>1.4176601008666651E-2</c:v>
                </c:pt>
                <c:pt idx="910">
                  <c:v>1.4259211605500661E-2</c:v>
                </c:pt>
                <c:pt idx="911">
                  <c:v>1.3977579765107289E-2</c:v>
                </c:pt>
                <c:pt idx="912">
                  <c:v>1.3732825944898192E-2</c:v>
                </c:pt>
                <c:pt idx="913">
                  <c:v>1.3493721228393488E-2</c:v>
                </c:pt>
                <c:pt idx="914">
                  <c:v>1.3333541212304083E-2</c:v>
                </c:pt>
                <c:pt idx="915">
                  <c:v>1.3127499780612763E-2</c:v>
                </c:pt>
                <c:pt idx="916">
                  <c:v>1.299888138281406E-2</c:v>
                </c:pt>
                <c:pt idx="917">
                  <c:v>1.3191345145505967E-2</c:v>
                </c:pt>
                <c:pt idx="918">
                  <c:v>1.3225911874860302E-2</c:v>
                </c:pt>
                <c:pt idx="919">
                  <c:v>1.3938059666666218E-2</c:v>
                </c:pt>
                <c:pt idx="920">
                  <c:v>1.3813358830774653E-2</c:v>
                </c:pt>
                <c:pt idx="921">
                  <c:v>1.3925832948844604E-2</c:v>
                </c:pt>
                <c:pt idx="922">
                  <c:v>1.3906067235195801E-2</c:v>
                </c:pt>
                <c:pt idx="923">
                  <c:v>1.3668010455211318E-2</c:v>
                </c:pt>
                <c:pt idx="924">
                  <c:v>1.4174170659274083E-2</c:v>
                </c:pt>
                <c:pt idx="925">
                  <c:v>1.4028425700562926E-2</c:v>
                </c:pt>
                <c:pt idx="926">
                  <c:v>1.4130465084883427E-2</c:v>
                </c:pt>
                <c:pt idx="927">
                  <c:v>1.3994620441965571E-2</c:v>
                </c:pt>
                <c:pt idx="928">
                  <c:v>1.5747323890386331E-2</c:v>
                </c:pt>
                <c:pt idx="929">
                  <c:v>1.5351048806817109E-2</c:v>
                </c:pt>
                <c:pt idx="930">
                  <c:v>1.5116737565943386E-2</c:v>
                </c:pt>
                <c:pt idx="931">
                  <c:v>1.547178173366286E-2</c:v>
                </c:pt>
                <c:pt idx="932">
                  <c:v>1.5315521721837559E-2</c:v>
                </c:pt>
                <c:pt idx="933">
                  <c:v>1.5073881100425164E-2</c:v>
                </c:pt>
                <c:pt idx="934">
                  <c:v>1.4944552357853321E-2</c:v>
                </c:pt>
                <c:pt idx="935">
                  <c:v>1.5704189271597998E-2</c:v>
                </c:pt>
                <c:pt idx="936">
                  <c:v>1.5325226513620919E-2</c:v>
                </c:pt>
                <c:pt idx="937">
                  <c:v>1.4975220069123798E-2</c:v>
                </c:pt>
                <c:pt idx="938">
                  <c:v>1.6060449644861568E-2</c:v>
                </c:pt>
                <c:pt idx="939">
                  <c:v>1.5654127386035856E-2</c:v>
                </c:pt>
                <c:pt idx="940">
                  <c:v>1.5746028474311117E-2</c:v>
                </c:pt>
                <c:pt idx="941">
                  <c:v>1.5362893094553104E-2</c:v>
                </c:pt>
                <c:pt idx="942">
                  <c:v>1.5049158309589656E-2</c:v>
                </c:pt>
                <c:pt idx="943">
                  <c:v>1.4920849939834779E-2</c:v>
                </c:pt>
                <c:pt idx="944">
                  <c:v>1.5455329197744299E-2</c:v>
                </c:pt>
                <c:pt idx="945">
                  <c:v>1.5132534637402951E-2</c:v>
                </c:pt>
                <c:pt idx="946">
                  <c:v>1.4782709969292851E-2</c:v>
                </c:pt>
                <c:pt idx="947">
                  <c:v>1.4931683922016147E-2</c:v>
                </c:pt>
                <c:pt idx="948">
                  <c:v>1.4913047325368113E-2</c:v>
                </c:pt>
                <c:pt idx="949">
                  <c:v>1.4632558093280561E-2</c:v>
                </c:pt>
                <c:pt idx="950">
                  <c:v>1.4955553767613518E-2</c:v>
                </c:pt>
                <c:pt idx="951">
                  <c:v>1.4632793728960996E-2</c:v>
                </c:pt>
                <c:pt idx="952">
                  <c:v>1.4335472916404845E-2</c:v>
                </c:pt>
                <c:pt idx="953">
                  <c:v>1.4103739645151193E-2</c:v>
                </c:pt>
                <c:pt idx="954">
                  <c:v>1.3834549373130584E-2</c:v>
                </c:pt>
                <c:pt idx="955">
                  <c:v>1.360178608364713E-2</c:v>
                </c:pt>
                <c:pt idx="956">
                  <c:v>1.3507572670688559E-2</c:v>
                </c:pt>
                <c:pt idx="957">
                  <c:v>1.3664984695444266E-2</c:v>
                </c:pt>
                <c:pt idx="958">
                  <c:v>1.3493741775146378E-2</c:v>
                </c:pt>
                <c:pt idx="959">
                  <c:v>1.333810903836352E-2</c:v>
                </c:pt>
                <c:pt idx="960">
                  <c:v>1.3196890796837642E-2</c:v>
                </c:pt>
                <c:pt idx="961">
                  <c:v>1.3019024768143695E-2</c:v>
                </c:pt>
                <c:pt idx="962">
                  <c:v>1.3431156999359664E-2</c:v>
                </c:pt>
                <c:pt idx="963">
                  <c:v>1.3279902295955494E-2</c:v>
                </c:pt>
                <c:pt idx="964">
                  <c:v>1.3094106443082704E-2</c:v>
                </c:pt>
                <c:pt idx="965">
                  <c:v>1.3887043143051784E-2</c:v>
                </c:pt>
                <c:pt idx="966">
                  <c:v>1.3698167037252136E-2</c:v>
                </c:pt>
                <c:pt idx="967">
                  <c:v>1.4710460969218122E-2</c:v>
                </c:pt>
                <c:pt idx="968">
                  <c:v>1.5282117103932661E-2</c:v>
                </c:pt>
                <c:pt idx="969">
                  <c:v>1.4978635217506886E-2</c:v>
                </c:pt>
                <c:pt idx="970">
                  <c:v>1.465554094700269E-2</c:v>
                </c:pt>
                <c:pt idx="971">
                  <c:v>1.435792832221337E-2</c:v>
                </c:pt>
                <c:pt idx="972">
                  <c:v>1.4809642018450196E-2</c:v>
                </c:pt>
                <c:pt idx="973">
                  <c:v>1.50400319638268E-2</c:v>
                </c:pt>
                <c:pt idx="974">
                  <c:v>1.4841222726638193E-2</c:v>
                </c:pt>
                <c:pt idx="975">
                  <c:v>1.4529808579340319E-2</c:v>
                </c:pt>
                <c:pt idx="976">
                  <c:v>1.5483516489852018E-2</c:v>
                </c:pt>
                <c:pt idx="977">
                  <c:v>1.5107027783663584E-2</c:v>
                </c:pt>
                <c:pt idx="978">
                  <c:v>1.4825027671249541E-2</c:v>
                </c:pt>
                <c:pt idx="979">
                  <c:v>1.4907964940900251E-2</c:v>
                </c:pt>
                <c:pt idx="980">
                  <c:v>1.4643374034346741E-2</c:v>
                </c:pt>
                <c:pt idx="981">
                  <c:v>1.4752796229116773E-2</c:v>
                </c:pt>
                <c:pt idx="982">
                  <c:v>1.4710050355906605E-2</c:v>
                </c:pt>
                <c:pt idx="983">
                  <c:v>1.4409997056918178E-2</c:v>
                </c:pt>
                <c:pt idx="984">
                  <c:v>1.4116389878884472E-2</c:v>
                </c:pt>
                <c:pt idx="985">
                  <c:v>1.493626001980564E-2</c:v>
                </c:pt>
                <c:pt idx="986">
                  <c:v>1.460152387615425E-2</c:v>
                </c:pt>
                <c:pt idx="987">
                  <c:v>1.5841285431544661E-2</c:v>
                </c:pt>
                <c:pt idx="988">
                  <c:v>1.5664062135766519E-2</c:v>
                </c:pt>
                <c:pt idx="989">
                  <c:v>1.5399937907909811E-2</c:v>
                </c:pt>
                <c:pt idx="990">
                  <c:v>1.5029762759822462E-2</c:v>
                </c:pt>
                <c:pt idx="991">
                  <c:v>1.4702172789715926E-2</c:v>
                </c:pt>
                <c:pt idx="992">
                  <c:v>1.4444464414700858E-2</c:v>
                </c:pt>
                <c:pt idx="993">
                  <c:v>1.4383284367828262E-2</c:v>
                </c:pt>
                <c:pt idx="994">
                  <c:v>1.4149833798543687E-2</c:v>
                </c:pt>
                <c:pt idx="995">
                  <c:v>1.4010720193554396E-2</c:v>
                </c:pt>
                <c:pt idx="996">
                  <c:v>1.3886375223296428E-2</c:v>
                </c:pt>
                <c:pt idx="997">
                  <c:v>1.4009614163090369E-2</c:v>
                </c:pt>
                <c:pt idx="998">
                  <c:v>1.374800387551204E-2</c:v>
                </c:pt>
                <c:pt idx="999">
                  <c:v>1.3649066944102155E-2</c:v>
                </c:pt>
                <c:pt idx="1000">
                  <c:v>1.3561705482571141E-2</c:v>
                </c:pt>
                <c:pt idx="1001">
                  <c:v>1.3900649299934393E-2</c:v>
                </c:pt>
                <c:pt idx="1002">
                  <c:v>1.3662951016916263E-2</c:v>
                </c:pt>
                <c:pt idx="1003">
                  <c:v>1.4157459682608113E-2</c:v>
                </c:pt>
                <c:pt idx="1004">
                  <c:v>1.3940583456593087E-2</c:v>
                </c:pt>
                <c:pt idx="1005">
                  <c:v>1.3742648918026613E-2</c:v>
                </c:pt>
                <c:pt idx="1006">
                  <c:v>1.4214927708570317E-2</c:v>
                </c:pt>
                <c:pt idx="1007">
                  <c:v>1.3951865534952059E-2</c:v>
                </c:pt>
                <c:pt idx="1008">
                  <c:v>1.3831238560932262E-2</c:v>
                </c:pt>
                <c:pt idx="1009">
                  <c:v>1.3599169722804743E-2</c:v>
                </c:pt>
                <c:pt idx="1010">
                  <c:v>1.3612658304310249E-2</c:v>
                </c:pt>
                <c:pt idx="1011">
                  <c:v>1.5151324651396873E-2</c:v>
                </c:pt>
                <c:pt idx="1012">
                  <c:v>1.4852898391511268E-2</c:v>
                </c:pt>
                <c:pt idx="1013">
                  <c:v>1.4537938745109906E-2</c:v>
                </c:pt>
                <c:pt idx="1014">
                  <c:v>1.4288862345169774E-2</c:v>
                </c:pt>
                <c:pt idx="1015">
                  <c:v>1.4128098839942925E-2</c:v>
                </c:pt>
                <c:pt idx="1016">
                  <c:v>1.3870617192016139E-2</c:v>
                </c:pt>
                <c:pt idx="1017">
                  <c:v>1.3965527495087849E-2</c:v>
                </c:pt>
                <c:pt idx="1018">
                  <c:v>1.3835468530311567E-2</c:v>
                </c:pt>
                <c:pt idx="1019">
                  <c:v>1.4727466997216703E-2</c:v>
                </c:pt>
                <c:pt idx="1020">
                  <c:v>1.446142232460337E-2</c:v>
                </c:pt>
                <c:pt idx="1021">
                  <c:v>1.4373860080638639E-2</c:v>
                </c:pt>
                <c:pt idx="1022">
                  <c:v>1.4135094302492541E-2</c:v>
                </c:pt>
                <c:pt idx="1023">
                  <c:v>1.4503697116413621E-2</c:v>
                </c:pt>
                <c:pt idx="1024">
                  <c:v>1.4216246835921799E-2</c:v>
                </c:pt>
                <c:pt idx="1025">
                  <c:v>1.4061179257567755E-2</c:v>
                </c:pt>
                <c:pt idx="1026">
                  <c:v>1.380952195501336E-2</c:v>
                </c:pt>
                <c:pt idx="1027">
                  <c:v>1.3693476369406521E-2</c:v>
                </c:pt>
                <c:pt idx="1028">
                  <c:v>1.3472389499747123E-2</c:v>
                </c:pt>
                <c:pt idx="1029">
                  <c:v>1.3315074719395983E-2</c:v>
                </c:pt>
                <c:pt idx="1030">
                  <c:v>1.3245837632540716E-2</c:v>
                </c:pt>
                <c:pt idx="1031">
                  <c:v>1.3591590481825205E-2</c:v>
                </c:pt>
                <c:pt idx="1032">
                  <c:v>1.4107723417602866E-2</c:v>
                </c:pt>
                <c:pt idx="1033">
                  <c:v>1.4067890827919547E-2</c:v>
                </c:pt>
                <c:pt idx="1034">
                  <c:v>1.3801583193536634E-2</c:v>
                </c:pt>
                <c:pt idx="1035">
                  <c:v>1.355685718545574E-2</c:v>
                </c:pt>
                <c:pt idx="1036">
                  <c:v>1.3469841734600283E-2</c:v>
                </c:pt>
                <c:pt idx="1037">
                  <c:v>1.3268151812985766E-2</c:v>
                </c:pt>
                <c:pt idx="1038">
                  <c:v>1.3067595796028477E-2</c:v>
                </c:pt>
                <c:pt idx="1039">
                  <c:v>1.288399420130683E-2</c:v>
                </c:pt>
                <c:pt idx="1040">
                  <c:v>1.2732568701368907E-2</c:v>
                </c:pt>
                <c:pt idx="1041">
                  <c:v>1.299013938811374E-2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6-402F-B603-C43618C6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051535"/>
        <c:axId val="1831054863"/>
      </c:lineChart>
      <c:catAx>
        <c:axId val="183105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54863"/>
        <c:crosses val="autoZero"/>
        <c:auto val="1"/>
        <c:lblAlgn val="ctr"/>
        <c:lblOffset val="100"/>
        <c:noMultiLvlLbl val="0"/>
      </c:catAx>
      <c:valAx>
        <c:axId val="18310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23812</xdr:rowOff>
    </xdr:from>
    <xdr:to>
      <xdr:col>16</xdr:col>
      <xdr:colOff>314325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4"/>
  <sheetViews>
    <sheetView workbookViewId="0">
      <selection sqref="A1:XFD1048576"/>
    </sheetView>
  </sheetViews>
  <sheetFormatPr defaultRowHeight="15"/>
  <cols>
    <col min="1" max="16384" width="9.140625" style="4"/>
  </cols>
  <sheetData>
    <row r="1" spans="1:4" s="2" customFormat="1" ht="15.75">
      <c r="B1" s="3" t="s">
        <v>3</v>
      </c>
      <c r="C1" s="3" t="s">
        <v>4</v>
      </c>
      <c r="D1" s="3" t="s">
        <v>5</v>
      </c>
    </row>
    <row r="2" spans="1:4" ht="15.75">
      <c r="A2" s="4">
        <v>1</v>
      </c>
      <c r="B2" s="5">
        <v>64.332999999999998</v>
      </c>
      <c r="C2" s="5">
        <v>32.167000000000002</v>
      </c>
      <c r="D2" s="5">
        <v>55.75</v>
      </c>
    </row>
    <row r="3" spans="1:4" ht="15.75">
      <c r="A3" s="4">
        <v>2</v>
      </c>
      <c r="B3" s="5">
        <v>62.667000000000002</v>
      </c>
      <c r="C3" s="5">
        <v>31.667000000000002</v>
      </c>
      <c r="D3" s="5">
        <v>54.75</v>
      </c>
    </row>
    <row r="4" spans="1:4" ht="15.75">
      <c r="A4" s="4">
        <v>3</v>
      </c>
      <c r="B4" s="5">
        <v>62.832999999999998</v>
      </c>
      <c r="C4" s="5">
        <v>31.833000000000002</v>
      </c>
      <c r="D4" s="5">
        <v>54.25</v>
      </c>
    </row>
    <row r="5" spans="1:4" ht="15.75">
      <c r="A5" s="4">
        <v>4</v>
      </c>
      <c r="B5" s="5">
        <v>64.667000000000002</v>
      </c>
      <c r="C5" s="5">
        <v>31.917000000000002</v>
      </c>
      <c r="D5" s="5">
        <v>57.25</v>
      </c>
    </row>
    <row r="6" spans="1:4" ht="15.75">
      <c r="A6" s="4">
        <v>5</v>
      </c>
      <c r="B6" s="5">
        <v>68.332999999999998</v>
      </c>
      <c r="C6" s="5">
        <v>32</v>
      </c>
      <c r="D6" s="5">
        <v>61.5</v>
      </c>
    </row>
    <row r="7" spans="1:4" ht="15.75">
      <c r="A7" s="4">
        <v>6</v>
      </c>
      <c r="B7" s="5">
        <v>68.667000000000002</v>
      </c>
      <c r="C7" s="5">
        <v>32.582999999999998</v>
      </c>
      <c r="D7" s="5">
        <v>61.25</v>
      </c>
    </row>
    <row r="8" spans="1:4" ht="15.75">
      <c r="A8" s="4">
        <v>7</v>
      </c>
      <c r="B8" s="5">
        <v>68</v>
      </c>
      <c r="C8" s="5">
        <v>32.667000000000002</v>
      </c>
      <c r="D8" s="5">
        <v>60.75</v>
      </c>
    </row>
    <row r="9" spans="1:4" ht="15.75">
      <c r="A9" s="4">
        <v>8</v>
      </c>
      <c r="B9" s="5">
        <v>68.667000000000002</v>
      </c>
      <c r="C9" s="5">
        <v>33.167000000000002</v>
      </c>
      <c r="D9" s="5">
        <v>61.25</v>
      </c>
    </row>
    <row r="10" spans="1:4" ht="15.75">
      <c r="A10" s="4">
        <v>9</v>
      </c>
      <c r="B10" s="5">
        <v>66.167000000000002</v>
      </c>
      <c r="C10" s="5">
        <v>31.917000000000002</v>
      </c>
      <c r="D10" s="5">
        <v>58</v>
      </c>
    </row>
    <row r="11" spans="1:4" ht="15.75">
      <c r="A11" s="4">
        <v>10</v>
      </c>
      <c r="B11" s="5">
        <v>67</v>
      </c>
      <c r="C11" s="5">
        <v>31.417000000000002</v>
      </c>
      <c r="D11" s="5">
        <v>57</v>
      </c>
    </row>
    <row r="12" spans="1:4" ht="15.75">
      <c r="A12" s="4">
        <v>11</v>
      </c>
      <c r="B12" s="5">
        <v>65.332999999999998</v>
      </c>
      <c r="C12" s="5">
        <v>31.25</v>
      </c>
      <c r="D12" s="5">
        <v>57</v>
      </c>
    </row>
    <row r="13" spans="1:4" ht="15.75">
      <c r="A13" s="4">
        <v>12</v>
      </c>
      <c r="B13" s="5">
        <v>67.332999999999998</v>
      </c>
      <c r="C13" s="5">
        <v>31.25</v>
      </c>
      <c r="D13" s="5">
        <v>59</v>
      </c>
    </row>
    <row r="14" spans="1:4" ht="15.75">
      <c r="A14" s="4">
        <v>13</v>
      </c>
      <c r="B14" s="5">
        <v>67.667000000000002</v>
      </c>
      <c r="C14" s="5">
        <v>30.833000000000002</v>
      </c>
      <c r="D14" s="5">
        <v>59.25</v>
      </c>
    </row>
    <row r="15" spans="1:4" ht="15.75">
      <c r="A15" s="4">
        <v>14</v>
      </c>
      <c r="B15" s="5">
        <v>68.332999999999998</v>
      </c>
      <c r="C15" s="5">
        <v>30.5</v>
      </c>
      <c r="D15" s="5">
        <v>58.5</v>
      </c>
    </row>
    <row r="16" spans="1:4" ht="15.75">
      <c r="A16" s="4">
        <v>15</v>
      </c>
      <c r="B16" s="5">
        <v>66.667000000000002</v>
      </c>
      <c r="C16" s="5">
        <v>29.833000000000002</v>
      </c>
      <c r="D16" s="5">
        <v>56.25</v>
      </c>
    </row>
    <row r="17" spans="1:4" ht="15.75">
      <c r="A17" s="4">
        <v>16</v>
      </c>
      <c r="B17" s="5">
        <v>65.667000000000002</v>
      </c>
      <c r="C17" s="5">
        <v>29.583000000000002</v>
      </c>
      <c r="D17" s="5">
        <v>54.75</v>
      </c>
    </row>
    <row r="18" spans="1:4" ht="15.75">
      <c r="A18" s="4">
        <v>17</v>
      </c>
      <c r="B18" s="5">
        <v>64.167000000000002</v>
      </c>
      <c r="C18" s="5">
        <v>29.083000000000002</v>
      </c>
      <c r="D18" s="5">
        <v>53.5</v>
      </c>
    </row>
    <row r="19" spans="1:4" ht="15.75">
      <c r="A19" s="4">
        <v>18</v>
      </c>
      <c r="B19" s="5">
        <v>64.167000000000002</v>
      </c>
      <c r="C19" s="5">
        <v>29.583000000000002</v>
      </c>
      <c r="D19" s="5">
        <v>54.25</v>
      </c>
    </row>
    <row r="20" spans="1:4" ht="15.75">
      <c r="A20" s="4">
        <v>19</v>
      </c>
      <c r="B20" s="5">
        <v>65</v>
      </c>
      <c r="C20" s="5">
        <v>30.167000000000002</v>
      </c>
      <c r="D20" s="5">
        <v>55.5</v>
      </c>
    </row>
    <row r="21" spans="1:4" ht="15.75">
      <c r="A21" s="4">
        <v>20</v>
      </c>
      <c r="B21" s="5">
        <v>62.832999999999998</v>
      </c>
      <c r="C21" s="5">
        <v>29.25</v>
      </c>
      <c r="D21" s="5">
        <v>53.5</v>
      </c>
    </row>
    <row r="22" spans="1:4" ht="15.75">
      <c r="A22" s="4">
        <v>21</v>
      </c>
      <c r="B22" s="5">
        <v>64.332999999999998</v>
      </c>
      <c r="C22" s="5">
        <v>29.333000000000002</v>
      </c>
      <c r="D22" s="5">
        <v>53.75</v>
      </c>
    </row>
    <row r="23" spans="1:4" ht="15.75">
      <c r="A23" s="4">
        <v>22</v>
      </c>
      <c r="B23" s="5">
        <v>65.667000000000002</v>
      </c>
      <c r="C23" s="5">
        <v>29.417000000000002</v>
      </c>
      <c r="D23" s="5">
        <v>54.25</v>
      </c>
    </row>
    <row r="24" spans="1:4" ht="15.75">
      <c r="A24" s="4">
        <v>23</v>
      </c>
      <c r="B24" s="5">
        <v>64.332999999999998</v>
      </c>
      <c r="C24" s="5">
        <v>29.25</v>
      </c>
      <c r="D24" s="5">
        <v>53</v>
      </c>
    </row>
    <row r="25" spans="1:4" ht="15.75">
      <c r="A25" s="4">
        <v>24</v>
      </c>
      <c r="B25" s="5">
        <v>64.332999999999998</v>
      </c>
      <c r="C25" s="5">
        <v>29.25</v>
      </c>
      <c r="D25" s="5">
        <v>51.5</v>
      </c>
    </row>
    <row r="26" spans="1:4" ht="15.75">
      <c r="A26" s="4">
        <v>25</v>
      </c>
      <c r="B26" s="5">
        <v>64.667000000000002</v>
      </c>
      <c r="C26" s="5">
        <v>30</v>
      </c>
      <c r="D26" s="5">
        <v>51.5</v>
      </c>
    </row>
    <row r="27" spans="1:4" ht="15.75">
      <c r="A27" s="4">
        <v>26</v>
      </c>
      <c r="B27" s="5">
        <v>63</v>
      </c>
      <c r="C27" s="5">
        <v>29.833000000000002</v>
      </c>
      <c r="D27" s="5">
        <v>49.8</v>
      </c>
    </row>
    <row r="28" spans="1:4" ht="15.75">
      <c r="A28" s="4">
        <v>27</v>
      </c>
      <c r="B28" s="5">
        <v>62.667000000000002</v>
      </c>
      <c r="C28" s="5">
        <v>30.167000000000002</v>
      </c>
      <c r="D28" s="5">
        <v>49</v>
      </c>
    </row>
    <row r="29" spans="1:4" ht="15.75">
      <c r="A29" s="4">
        <v>28</v>
      </c>
      <c r="B29" s="5">
        <v>62.832999999999998</v>
      </c>
      <c r="C29" s="5">
        <v>30.75</v>
      </c>
      <c r="D29" s="5">
        <v>49.4</v>
      </c>
    </row>
    <row r="30" spans="1:4" ht="15.75">
      <c r="A30" s="4">
        <v>29</v>
      </c>
      <c r="B30" s="5">
        <v>61.832999999999998</v>
      </c>
      <c r="C30" s="5">
        <v>30.083000000000002</v>
      </c>
      <c r="D30" s="5">
        <v>47.9</v>
      </c>
    </row>
    <row r="31" spans="1:4" ht="15.75">
      <c r="A31" s="4">
        <v>30</v>
      </c>
      <c r="B31" s="5">
        <v>62.167000000000002</v>
      </c>
      <c r="C31" s="5">
        <v>29.583000000000002</v>
      </c>
      <c r="D31" s="5">
        <v>49</v>
      </c>
    </row>
    <row r="32" spans="1:4" ht="15.75">
      <c r="A32" s="4">
        <v>31</v>
      </c>
      <c r="B32" s="5">
        <v>64</v>
      </c>
      <c r="C32" s="5">
        <v>30.5</v>
      </c>
      <c r="D32" s="5">
        <v>50.5</v>
      </c>
    </row>
    <row r="33" spans="1:4" ht="15.75">
      <c r="A33" s="4">
        <v>32</v>
      </c>
      <c r="B33" s="5">
        <v>64.5</v>
      </c>
      <c r="C33" s="5">
        <v>30.167000000000002</v>
      </c>
      <c r="D33" s="5">
        <v>51</v>
      </c>
    </row>
    <row r="34" spans="1:4" ht="15.75">
      <c r="A34" s="4">
        <v>33</v>
      </c>
      <c r="B34" s="5">
        <v>64.5</v>
      </c>
      <c r="C34" s="5">
        <v>30.167000000000002</v>
      </c>
      <c r="D34" s="5">
        <v>51</v>
      </c>
    </row>
    <row r="35" spans="1:4" ht="15.75">
      <c r="A35" s="4">
        <v>34</v>
      </c>
      <c r="B35" s="5">
        <v>64.5</v>
      </c>
      <c r="C35" s="5">
        <v>30.167000000000002</v>
      </c>
      <c r="D35" s="5">
        <v>51</v>
      </c>
    </row>
    <row r="36" spans="1:4" ht="15.75">
      <c r="A36" s="4">
        <v>35</v>
      </c>
      <c r="B36" s="5">
        <v>64.5</v>
      </c>
      <c r="C36" s="5">
        <v>30.167000000000002</v>
      </c>
      <c r="D36" s="5">
        <v>51</v>
      </c>
    </row>
    <row r="37" spans="1:4" ht="15.75">
      <c r="A37" s="4">
        <v>36</v>
      </c>
      <c r="B37" s="5">
        <v>66</v>
      </c>
      <c r="C37" s="5">
        <v>29.583000000000002</v>
      </c>
      <c r="D37" s="5">
        <v>49.4</v>
      </c>
    </row>
    <row r="38" spans="1:4" ht="15.75">
      <c r="A38" s="4">
        <v>37</v>
      </c>
      <c r="B38" s="5">
        <v>65.332999999999998</v>
      </c>
      <c r="C38" s="5">
        <v>29.667000000000002</v>
      </c>
      <c r="D38" s="5">
        <v>49.6</v>
      </c>
    </row>
    <row r="39" spans="1:4" ht="15.75">
      <c r="A39" s="4">
        <v>38</v>
      </c>
      <c r="B39" s="5">
        <v>68.667000000000002</v>
      </c>
      <c r="C39" s="5">
        <v>30.083000000000002</v>
      </c>
      <c r="D39" s="5">
        <v>50.5</v>
      </c>
    </row>
    <row r="40" spans="1:4" ht="15.75">
      <c r="A40" s="4">
        <v>39</v>
      </c>
      <c r="B40" s="5">
        <v>70.332999999999998</v>
      </c>
      <c r="C40" s="5">
        <v>30.333000000000002</v>
      </c>
      <c r="D40" s="5">
        <v>51.75</v>
      </c>
    </row>
    <row r="41" spans="1:4" ht="15.75">
      <c r="A41" s="4">
        <v>40</v>
      </c>
      <c r="B41" s="5">
        <v>71</v>
      </c>
      <c r="C41" s="5">
        <v>30.167000000000002</v>
      </c>
      <c r="D41" s="5">
        <v>51.25</v>
      </c>
    </row>
    <row r="42" spans="1:4" ht="15.75">
      <c r="A42" s="4">
        <v>41</v>
      </c>
      <c r="B42" s="5">
        <v>72.667000000000002</v>
      </c>
      <c r="C42" s="5">
        <v>30.417000000000002</v>
      </c>
      <c r="D42" s="5">
        <v>52.75</v>
      </c>
    </row>
    <row r="43" spans="1:4" ht="15.75">
      <c r="A43" s="4">
        <v>42</v>
      </c>
      <c r="B43" s="5">
        <v>74.332999999999998</v>
      </c>
      <c r="C43" s="5">
        <v>29.583000000000002</v>
      </c>
      <c r="D43" s="5">
        <v>54.5</v>
      </c>
    </row>
    <row r="44" spans="1:4" ht="15.75">
      <c r="A44" s="4">
        <v>43</v>
      </c>
      <c r="B44" s="5">
        <v>73</v>
      </c>
      <c r="C44" s="5">
        <v>30</v>
      </c>
      <c r="D44" s="5">
        <v>53.5</v>
      </c>
    </row>
    <row r="45" spans="1:4" ht="15.75">
      <c r="A45" s="4">
        <v>44</v>
      </c>
      <c r="B45" s="5">
        <v>73</v>
      </c>
      <c r="C45" s="5">
        <v>30.167000000000002</v>
      </c>
      <c r="D45" s="5">
        <v>53</v>
      </c>
    </row>
    <row r="46" spans="1:4" ht="15.75">
      <c r="A46" s="4">
        <v>45</v>
      </c>
      <c r="B46" s="5">
        <v>73</v>
      </c>
      <c r="C46" s="5">
        <v>30.083000000000002</v>
      </c>
      <c r="D46" s="5">
        <v>52.75</v>
      </c>
    </row>
    <row r="47" spans="1:4" ht="15.75">
      <c r="A47" s="4">
        <v>46</v>
      </c>
      <c r="B47" s="5">
        <v>76</v>
      </c>
      <c r="C47" s="5">
        <v>30</v>
      </c>
      <c r="D47" s="5">
        <v>53.75</v>
      </c>
    </row>
    <row r="48" spans="1:4" ht="15.75">
      <c r="A48" s="4">
        <v>47</v>
      </c>
      <c r="B48" s="5">
        <v>75</v>
      </c>
      <c r="C48" s="5">
        <v>30.333000000000002</v>
      </c>
      <c r="D48" s="5">
        <v>54.25</v>
      </c>
    </row>
    <row r="49" spans="1:4" ht="15.75">
      <c r="A49" s="4">
        <v>48</v>
      </c>
      <c r="B49" s="5">
        <v>77</v>
      </c>
      <c r="C49" s="5">
        <v>31.583000000000002</v>
      </c>
      <c r="D49" s="5">
        <v>55.75</v>
      </c>
    </row>
    <row r="50" spans="1:4" ht="15.75">
      <c r="A50" s="4">
        <v>49</v>
      </c>
      <c r="B50" s="5">
        <v>79</v>
      </c>
      <c r="C50" s="5">
        <v>31.75</v>
      </c>
      <c r="D50" s="5">
        <v>57.25</v>
      </c>
    </row>
    <row r="51" spans="1:4" ht="15.75">
      <c r="A51" s="4">
        <v>50</v>
      </c>
      <c r="B51" s="5">
        <v>78</v>
      </c>
      <c r="C51" s="5">
        <v>31.333000000000002</v>
      </c>
      <c r="D51" s="5">
        <v>56.75</v>
      </c>
    </row>
    <row r="52" spans="1:4" ht="15.75">
      <c r="A52" s="4">
        <v>51</v>
      </c>
      <c r="B52" s="5">
        <v>79</v>
      </c>
      <c r="C52" s="5">
        <v>31.583000000000002</v>
      </c>
      <c r="D52" s="5">
        <v>57.5</v>
      </c>
    </row>
    <row r="53" spans="1:4" ht="15.75">
      <c r="A53" s="4">
        <v>52</v>
      </c>
      <c r="B53" s="5">
        <v>79</v>
      </c>
      <c r="C53" s="5">
        <v>31.583000000000002</v>
      </c>
      <c r="D53" s="5">
        <v>59.75</v>
      </c>
    </row>
    <row r="54" spans="1:4" ht="15.75">
      <c r="A54" s="4">
        <v>53</v>
      </c>
      <c r="B54" s="5">
        <v>79.332999999999998</v>
      </c>
      <c r="C54" s="5">
        <v>31.417000000000002</v>
      </c>
      <c r="D54" s="5">
        <v>60</v>
      </c>
    </row>
    <row r="55" spans="1:4" ht="15.75">
      <c r="A55" s="4">
        <v>54</v>
      </c>
      <c r="B55" s="5">
        <v>80.332999999999998</v>
      </c>
      <c r="C55" s="5">
        <v>30.917000000000002</v>
      </c>
      <c r="D55" s="5">
        <v>60.75</v>
      </c>
    </row>
    <row r="56" spans="1:4" ht="15.75">
      <c r="A56" s="4">
        <v>55</v>
      </c>
      <c r="B56" s="5">
        <v>78.332999999999998</v>
      </c>
      <c r="C56" s="5">
        <v>30.083000000000002</v>
      </c>
      <c r="D56" s="5">
        <v>59</v>
      </c>
    </row>
    <row r="57" spans="1:4" ht="15.75">
      <c r="A57" s="4">
        <v>56</v>
      </c>
      <c r="B57" s="5">
        <v>81.332999999999998</v>
      </c>
      <c r="C57" s="5">
        <v>31.667000000000002</v>
      </c>
      <c r="D57" s="5">
        <v>61.25</v>
      </c>
    </row>
    <row r="58" spans="1:4" ht="15.75">
      <c r="A58" s="4">
        <v>57</v>
      </c>
      <c r="B58" s="5">
        <v>80.667000000000002</v>
      </c>
      <c r="C58" s="5">
        <v>31.583000000000002</v>
      </c>
      <c r="D58" s="5">
        <v>62</v>
      </c>
    </row>
    <row r="59" spans="1:4" ht="15.75">
      <c r="A59" s="4">
        <v>58</v>
      </c>
      <c r="B59" s="5">
        <v>80</v>
      </c>
      <c r="C59" s="5">
        <v>31.25</v>
      </c>
      <c r="D59" s="5">
        <v>61.75</v>
      </c>
    </row>
    <row r="60" spans="1:4" ht="15.75">
      <c r="A60" s="4">
        <v>59</v>
      </c>
      <c r="B60" s="5">
        <v>77.667000000000002</v>
      </c>
      <c r="C60" s="5">
        <v>30.333000000000002</v>
      </c>
      <c r="D60" s="5">
        <v>59.5</v>
      </c>
    </row>
    <row r="61" spans="1:4" ht="15.75">
      <c r="A61" s="4">
        <v>60</v>
      </c>
      <c r="B61" s="5">
        <v>79</v>
      </c>
      <c r="C61" s="5">
        <v>30.75</v>
      </c>
      <c r="D61" s="5">
        <v>59.25</v>
      </c>
    </row>
    <row r="62" spans="1:4" ht="15.75">
      <c r="A62" s="4">
        <v>61</v>
      </c>
      <c r="B62" s="5">
        <v>80.332999999999998</v>
      </c>
      <c r="C62" s="5">
        <v>30.25</v>
      </c>
      <c r="D62" s="5">
        <v>57</v>
      </c>
    </row>
    <row r="63" spans="1:4" ht="15.75">
      <c r="A63" s="4">
        <v>62</v>
      </c>
      <c r="B63" s="5">
        <v>80</v>
      </c>
      <c r="C63" s="5">
        <v>30.583000000000002</v>
      </c>
      <c r="D63" s="5">
        <v>56</v>
      </c>
    </row>
    <row r="64" spans="1:4" ht="15.75">
      <c r="A64" s="4">
        <v>63</v>
      </c>
      <c r="B64" s="5">
        <v>81.332999999999998</v>
      </c>
      <c r="C64" s="5">
        <v>31.083000000000002</v>
      </c>
      <c r="D64" s="5">
        <v>58.75</v>
      </c>
    </row>
    <row r="65" spans="1:4" ht="15.75">
      <c r="A65" s="4">
        <v>64</v>
      </c>
      <c r="B65" s="5">
        <v>81</v>
      </c>
      <c r="C65" s="5">
        <v>31</v>
      </c>
      <c r="D65" s="5">
        <v>59</v>
      </c>
    </row>
    <row r="66" spans="1:4" ht="15.75">
      <c r="A66" s="4">
        <v>65</v>
      </c>
      <c r="B66" s="5">
        <v>82.667000000000002</v>
      </c>
      <c r="C66" s="5">
        <v>31.25</v>
      </c>
      <c r="D66" s="5">
        <v>60</v>
      </c>
    </row>
    <row r="67" spans="1:4" ht="15.75">
      <c r="A67" s="4">
        <v>66</v>
      </c>
      <c r="B67" s="5">
        <v>82.667000000000002</v>
      </c>
      <c r="C67" s="5">
        <v>31.25</v>
      </c>
      <c r="D67" s="5">
        <v>60</v>
      </c>
    </row>
    <row r="68" spans="1:4" ht="15.75">
      <c r="A68" s="4">
        <v>67</v>
      </c>
      <c r="B68" s="5">
        <v>82.667000000000002</v>
      </c>
      <c r="C68" s="5">
        <v>31.25</v>
      </c>
      <c r="D68" s="5">
        <v>60</v>
      </c>
    </row>
    <row r="69" spans="1:4" ht="15.75">
      <c r="A69" s="4">
        <v>68</v>
      </c>
      <c r="B69" s="5">
        <v>82.667000000000002</v>
      </c>
      <c r="C69" s="5">
        <v>31.25</v>
      </c>
      <c r="D69" s="5">
        <v>60</v>
      </c>
    </row>
    <row r="70" spans="1:4" ht="15.75">
      <c r="A70" s="4">
        <v>69</v>
      </c>
      <c r="B70" s="5">
        <v>87.667000000000002</v>
      </c>
      <c r="C70" s="5">
        <v>31.417000000000002</v>
      </c>
      <c r="D70" s="5">
        <v>63.5</v>
      </c>
    </row>
    <row r="71" spans="1:4" ht="15.75">
      <c r="A71" s="4">
        <v>70</v>
      </c>
      <c r="B71" s="5">
        <v>89.667000000000002</v>
      </c>
      <c r="C71" s="5">
        <v>30.833000000000002</v>
      </c>
      <c r="D71" s="5">
        <v>64</v>
      </c>
    </row>
    <row r="72" spans="1:4" ht="15.75">
      <c r="A72" s="4">
        <v>71</v>
      </c>
      <c r="B72" s="5">
        <v>90</v>
      </c>
      <c r="C72" s="5">
        <v>31</v>
      </c>
      <c r="D72" s="5">
        <v>66.25</v>
      </c>
    </row>
    <row r="73" spans="1:4" ht="15.75">
      <c r="A73" s="4">
        <v>72</v>
      </c>
      <c r="B73" s="5">
        <v>88.667000000000002</v>
      </c>
      <c r="C73" s="5">
        <v>30.75</v>
      </c>
      <c r="D73" s="5">
        <v>64.75</v>
      </c>
    </row>
    <row r="74" spans="1:4" ht="15.75">
      <c r="A74" s="4">
        <v>73</v>
      </c>
      <c r="B74" s="5">
        <v>90</v>
      </c>
      <c r="C74" s="5">
        <v>30.75</v>
      </c>
      <c r="D74" s="5">
        <v>65.5</v>
      </c>
    </row>
    <row r="75" spans="1:4" ht="15.75">
      <c r="A75" s="4">
        <v>74</v>
      </c>
      <c r="B75" s="5">
        <v>89.332999999999998</v>
      </c>
      <c r="C75" s="5">
        <v>31</v>
      </c>
      <c r="D75" s="5">
        <v>64.75</v>
      </c>
    </row>
    <row r="76" spans="1:4" ht="15.75">
      <c r="A76" s="4">
        <v>75</v>
      </c>
      <c r="B76" s="5">
        <v>90</v>
      </c>
      <c r="C76" s="5">
        <v>30.833000000000002</v>
      </c>
      <c r="D76" s="5">
        <v>64.75</v>
      </c>
    </row>
    <row r="77" spans="1:4" ht="15.75">
      <c r="A77" s="4">
        <v>76</v>
      </c>
      <c r="B77" s="5">
        <v>92.332999999999998</v>
      </c>
      <c r="C77" s="5">
        <v>31.417000000000002</v>
      </c>
      <c r="D77" s="5">
        <v>67.25</v>
      </c>
    </row>
    <row r="78" spans="1:4" ht="15.75">
      <c r="A78" s="4">
        <v>77</v>
      </c>
      <c r="B78" s="5">
        <v>93.332999999999998</v>
      </c>
      <c r="C78" s="5">
        <v>32.25</v>
      </c>
      <c r="D78" s="5">
        <v>69</v>
      </c>
    </row>
    <row r="79" spans="1:4" ht="15.75">
      <c r="A79" s="4">
        <v>78</v>
      </c>
      <c r="B79" s="5">
        <v>92.332999999999998</v>
      </c>
      <c r="C79" s="5">
        <v>31.75</v>
      </c>
      <c r="D79" s="5">
        <v>66.75</v>
      </c>
    </row>
    <row r="80" spans="1:4" ht="15.75">
      <c r="A80" s="4">
        <v>79</v>
      </c>
      <c r="B80" s="5">
        <v>92.667000000000002</v>
      </c>
      <c r="C80" s="5">
        <v>32.332999999999998</v>
      </c>
      <c r="D80" s="5">
        <v>68</v>
      </c>
    </row>
    <row r="81" spans="1:4" ht="15.75">
      <c r="A81" s="4">
        <v>80</v>
      </c>
      <c r="B81" s="5">
        <v>94.667000000000002</v>
      </c>
      <c r="C81" s="5">
        <v>32.917000000000002</v>
      </c>
      <c r="D81" s="5">
        <v>69.5</v>
      </c>
    </row>
    <row r="82" spans="1:4" ht="15.75">
      <c r="A82" s="4">
        <v>81</v>
      </c>
      <c r="B82" s="5">
        <v>94.332999999999998</v>
      </c>
      <c r="C82" s="5">
        <v>32.5</v>
      </c>
      <c r="D82" s="5">
        <v>67.75</v>
      </c>
    </row>
    <row r="83" spans="1:4" ht="15.75">
      <c r="A83" s="4">
        <v>82</v>
      </c>
      <c r="B83" s="5">
        <v>94.667000000000002</v>
      </c>
      <c r="C83" s="5">
        <v>33.582999999999998</v>
      </c>
      <c r="D83" s="5">
        <v>69.5</v>
      </c>
    </row>
    <row r="84" spans="1:4" ht="15.75">
      <c r="A84" s="4">
        <v>83</v>
      </c>
      <c r="B84" s="5">
        <v>96</v>
      </c>
      <c r="C84" s="5">
        <v>34.917000000000002</v>
      </c>
      <c r="D84" s="5">
        <v>70.75</v>
      </c>
    </row>
    <row r="85" spans="1:4" ht="15.75">
      <c r="A85" s="4">
        <v>84</v>
      </c>
      <c r="B85" s="5">
        <v>95</v>
      </c>
      <c r="C85" s="5">
        <v>34.5</v>
      </c>
      <c r="D85" s="5">
        <v>69.75</v>
      </c>
    </row>
    <row r="86" spans="1:4" ht="15.75">
      <c r="A86" s="4">
        <v>85</v>
      </c>
      <c r="B86" s="5">
        <v>96</v>
      </c>
      <c r="C86" s="5">
        <v>34.75</v>
      </c>
      <c r="D86" s="5">
        <v>69</v>
      </c>
    </row>
    <row r="87" spans="1:4" ht="15.75">
      <c r="A87" s="4">
        <v>86</v>
      </c>
      <c r="B87" s="5">
        <v>96</v>
      </c>
      <c r="C87" s="5">
        <v>34.667000000000002</v>
      </c>
      <c r="D87" s="5">
        <v>70.5</v>
      </c>
    </row>
    <row r="88" spans="1:4" ht="15.75">
      <c r="A88" s="4">
        <v>87</v>
      </c>
      <c r="B88" s="5">
        <v>95.332999999999998</v>
      </c>
      <c r="C88" s="5">
        <v>34.082999999999998</v>
      </c>
      <c r="D88" s="5">
        <v>70.25</v>
      </c>
    </row>
    <row r="89" spans="1:4" ht="15.75">
      <c r="A89" s="4">
        <v>88</v>
      </c>
      <c r="B89" s="5">
        <v>97</v>
      </c>
      <c r="C89" s="5">
        <v>34.332999999999998</v>
      </c>
      <c r="D89" s="5">
        <v>71.75</v>
      </c>
    </row>
    <row r="90" spans="1:4" ht="15.75">
      <c r="A90" s="4">
        <v>89</v>
      </c>
      <c r="B90" s="5">
        <v>94.667000000000002</v>
      </c>
      <c r="C90" s="5">
        <v>34.917000000000002</v>
      </c>
      <c r="D90" s="5">
        <v>72</v>
      </c>
    </row>
    <row r="91" spans="1:4" ht="15.75">
      <c r="A91" s="4">
        <v>90</v>
      </c>
      <c r="B91" s="5">
        <v>94</v>
      </c>
      <c r="C91" s="5">
        <v>34</v>
      </c>
      <c r="D91" s="5">
        <v>71.5</v>
      </c>
    </row>
    <row r="92" spans="1:4" ht="15.75">
      <c r="A92" s="4">
        <v>91</v>
      </c>
      <c r="B92" s="5">
        <v>90</v>
      </c>
      <c r="C92" s="5">
        <v>32.332999999999998</v>
      </c>
      <c r="D92" s="5">
        <v>69</v>
      </c>
    </row>
    <row r="93" spans="1:4" ht="15.75">
      <c r="A93" s="4">
        <v>92</v>
      </c>
      <c r="B93" s="5">
        <v>90</v>
      </c>
      <c r="C93" s="5">
        <v>33.25</v>
      </c>
      <c r="D93" s="5">
        <v>70.5</v>
      </c>
    </row>
    <row r="94" spans="1:4" ht="15.75">
      <c r="A94" s="4">
        <v>93</v>
      </c>
      <c r="B94" s="5">
        <v>90</v>
      </c>
      <c r="C94" s="5">
        <v>33.5</v>
      </c>
      <c r="D94" s="5">
        <v>69.25</v>
      </c>
    </row>
    <row r="95" spans="1:4" ht="15.75">
      <c r="A95" s="4">
        <v>94</v>
      </c>
      <c r="B95" s="5">
        <v>89.667000000000002</v>
      </c>
      <c r="C95" s="5">
        <v>34.5</v>
      </c>
      <c r="D95" s="5">
        <v>69.5</v>
      </c>
    </row>
    <row r="96" spans="1:4" ht="15.75">
      <c r="A96" s="4">
        <v>95</v>
      </c>
      <c r="B96" s="5">
        <v>90</v>
      </c>
      <c r="C96" s="5">
        <v>34.5</v>
      </c>
      <c r="D96" s="5">
        <v>70.25</v>
      </c>
    </row>
    <row r="97" spans="1:4" ht="15.75">
      <c r="A97" s="4">
        <v>96</v>
      </c>
      <c r="B97" s="5">
        <v>88.667000000000002</v>
      </c>
      <c r="C97" s="5">
        <v>33.082999999999998</v>
      </c>
      <c r="D97" s="5">
        <v>68.75</v>
      </c>
    </row>
    <row r="98" spans="1:4" ht="15.75">
      <c r="A98" s="4">
        <v>97</v>
      </c>
      <c r="B98" s="5">
        <v>86.667000000000002</v>
      </c>
      <c r="C98" s="5">
        <v>33.25</v>
      </c>
      <c r="D98" s="5">
        <v>67.75</v>
      </c>
    </row>
    <row r="99" spans="1:4" ht="15.75">
      <c r="A99" s="4">
        <v>98</v>
      </c>
      <c r="B99" s="5">
        <v>86.667000000000002</v>
      </c>
      <c r="C99" s="5">
        <v>32.667000000000002</v>
      </c>
      <c r="D99" s="5">
        <v>66.75</v>
      </c>
    </row>
    <row r="100" spans="1:4" ht="15.75">
      <c r="A100" s="4">
        <v>99</v>
      </c>
      <c r="B100" s="5">
        <v>85.667000000000002</v>
      </c>
      <c r="C100" s="5">
        <v>32.25</v>
      </c>
      <c r="D100" s="5">
        <v>64.5</v>
      </c>
    </row>
    <row r="101" spans="1:4" ht="15.75">
      <c r="A101" s="4">
        <v>100</v>
      </c>
      <c r="B101" s="5">
        <v>85</v>
      </c>
      <c r="C101" s="5">
        <v>32.75</v>
      </c>
      <c r="D101" s="5">
        <v>63.75</v>
      </c>
    </row>
    <row r="102" spans="1:4" ht="15.75">
      <c r="A102" s="4">
        <v>101</v>
      </c>
      <c r="B102" s="5">
        <v>85</v>
      </c>
      <c r="C102" s="5">
        <v>32.167000000000002</v>
      </c>
      <c r="D102" s="5">
        <v>62.5</v>
      </c>
    </row>
    <row r="103" spans="1:4" ht="15.75">
      <c r="A103" s="4">
        <v>102</v>
      </c>
      <c r="B103" s="5">
        <v>86.332999999999998</v>
      </c>
      <c r="C103" s="5">
        <v>32.082999999999998</v>
      </c>
      <c r="D103" s="5">
        <v>63.75</v>
      </c>
    </row>
    <row r="104" spans="1:4" ht="15.75">
      <c r="A104" s="4">
        <v>103</v>
      </c>
      <c r="B104" s="5">
        <v>85.332999999999998</v>
      </c>
      <c r="C104" s="5">
        <v>31.667000000000002</v>
      </c>
      <c r="D104" s="5">
        <v>63.75</v>
      </c>
    </row>
    <row r="105" spans="1:4" ht="15.75">
      <c r="A105" s="4">
        <v>104</v>
      </c>
      <c r="B105" s="5">
        <v>85</v>
      </c>
      <c r="C105" s="5">
        <v>31.75</v>
      </c>
      <c r="D105" s="5">
        <v>64.5</v>
      </c>
    </row>
    <row r="106" spans="1:4" ht="15.75">
      <c r="A106" s="4">
        <v>105</v>
      </c>
      <c r="B106" s="5">
        <v>86</v>
      </c>
      <c r="C106" s="5">
        <v>31.333000000000002</v>
      </c>
      <c r="D106" s="5">
        <v>64.75</v>
      </c>
    </row>
    <row r="107" spans="1:4" ht="15.75">
      <c r="A107" s="4">
        <v>106</v>
      </c>
      <c r="B107" s="5">
        <v>84.667000000000002</v>
      </c>
      <c r="C107" s="5">
        <v>31.167000000000002</v>
      </c>
      <c r="D107" s="5">
        <v>63</v>
      </c>
    </row>
    <row r="108" spans="1:4" ht="15.75">
      <c r="A108" s="4">
        <v>107</v>
      </c>
      <c r="B108" s="5">
        <v>86</v>
      </c>
      <c r="C108" s="5">
        <v>31.25</v>
      </c>
      <c r="D108" s="5">
        <v>63.75</v>
      </c>
    </row>
    <row r="109" spans="1:4" ht="15.75">
      <c r="A109" s="4">
        <v>108</v>
      </c>
      <c r="B109" s="5">
        <v>88</v>
      </c>
      <c r="C109" s="5">
        <v>31.083000000000002</v>
      </c>
      <c r="D109" s="5">
        <v>64.5</v>
      </c>
    </row>
    <row r="110" spans="1:4" ht="15.75">
      <c r="A110" s="4">
        <v>109</v>
      </c>
      <c r="B110" s="5">
        <v>89.667000000000002</v>
      </c>
      <c r="C110" s="5">
        <v>31.083000000000002</v>
      </c>
      <c r="D110" s="5">
        <v>64.75</v>
      </c>
    </row>
    <row r="111" spans="1:4" ht="15.75">
      <c r="A111" s="4">
        <v>110</v>
      </c>
      <c r="B111" s="5">
        <v>89.667000000000002</v>
      </c>
      <c r="C111" s="5">
        <v>30.917000000000002</v>
      </c>
      <c r="D111" s="5">
        <v>64.25</v>
      </c>
    </row>
    <row r="112" spans="1:4" ht="15.75">
      <c r="A112" s="4">
        <v>111</v>
      </c>
      <c r="B112" s="5">
        <v>89</v>
      </c>
      <c r="C112" s="5">
        <v>30.917000000000002</v>
      </c>
      <c r="D112" s="5">
        <v>63.5</v>
      </c>
    </row>
    <row r="113" spans="1:4" ht="15.75">
      <c r="A113" s="4">
        <v>112</v>
      </c>
      <c r="B113" s="5">
        <v>92.332999999999998</v>
      </c>
      <c r="C113" s="5">
        <v>31.5</v>
      </c>
      <c r="D113" s="5">
        <v>64.75</v>
      </c>
    </row>
    <row r="114" spans="1:4" ht="15.75">
      <c r="A114" s="4">
        <v>113</v>
      </c>
      <c r="B114" s="5">
        <v>92.667000000000002</v>
      </c>
      <c r="C114" s="5">
        <v>31.167000000000002</v>
      </c>
      <c r="D114" s="5">
        <v>64.75</v>
      </c>
    </row>
    <row r="115" spans="1:4" ht="15.75">
      <c r="A115" s="4">
        <v>114</v>
      </c>
      <c r="B115" s="5">
        <v>92.332999999999998</v>
      </c>
      <c r="C115" s="5">
        <v>31.083000000000002</v>
      </c>
      <c r="D115" s="5">
        <v>65</v>
      </c>
    </row>
    <row r="116" spans="1:4" ht="15.75">
      <c r="A116" s="4">
        <v>115</v>
      </c>
      <c r="B116" s="5">
        <v>92.332999999999998</v>
      </c>
      <c r="C116" s="5">
        <v>30.917000000000002</v>
      </c>
      <c r="D116" s="5">
        <v>64.5</v>
      </c>
    </row>
    <row r="117" spans="1:4" ht="15.75">
      <c r="A117" s="4">
        <v>116</v>
      </c>
      <c r="B117" s="5">
        <v>94</v>
      </c>
      <c r="C117" s="5">
        <v>31.25</v>
      </c>
      <c r="D117" s="5">
        <v>64.5</v>
      </c>
    </row>
    <row r="118" spans="1:4" ht="15.75">
      <c r="A118" s="4">
        <v>117</v>
      </c>
      <c r="B118" s="5">
        <v>95</v>
      </c>
      <c r="C118" s="5">
        <v>31.083000000000002</v>
      </c>
      <c r="D118" s="5">
        <v>63.75</v>
      </c>
    </row>
    <row r="119" spans="1:4" ht="15.75">
      <c r="A119" s="4">
        <v>118</v>
      </c>
      <c r="B119" s="5">
        <v>94.667000000000002</v>
      </c>
      <c r="C119" s="5">
        <v>30.917000000000002</v>
      </c>
      <c r="D119" s="5">
        <v>63.5</v>
      </c>
    </row>
    <row r="120" spans="1:4" ht="15.75">
      <c r="A120" s="4">
        <v>119</v>
      </c>
      <c r="B120" s="5">
        <v>95</v>
      </c>
      <c r="C120" s="5">
        <v>31.5</v>
      </c>
      <c r="D120" s="5">
        <v>64.75</v>
      </c>
    </row>
    <row r="121" spans="1:4" ht="15.75">
      <c r="A121" s="4">
        <v>120</v>
      </c>
      <c r="B121" s="5">
        <v>97</v>
      </c>
      <c r="C121" s="5">
        <v>31.417000000000002</v>
      </c>
      <c r="D121" s="5">
        <v>66.25</v>
      </c>
    </row>
    <row r="122" spans="1:4" ht="15.75">
      <c r="A122" s="4">
        <v>121</v>
      </c>
      <c r="B122" s="5">
        <v>97</v>
      </c>
      <c r="C122" s="5">
        <v>31.417000000000002</v>
      </c>
      <c r="D122" s="5">
        <v>66.25</v>
      </c>
    </row>
    <row r="123" spans="1:4" ht="15.75">
      <c r="A123" s="4">
        <v>122</v>
      </c>
      <c r="B123" s="5">
        <v>100</v>
      </c>
      <c r="C123" s="5">
        <v>32</v>
      </c>
      <c r="D123" s="5">
        <v>71.5</v>
      </c>
    </row>
    <row r="124" spans="1:4" ht="15.75">
      <c r="A124" s="4">
        <v>123</v>
      </c>
      <c r="B124" s="5">
        <v>98.667000000000002</v>
      </c>
      <c r="C124" s="5">
        <v>31.75</v>
      </c>
      <c r="D124" s="5">
        <v>71.75</v>
      </c>
    </row>
    <row r="125" spans="1:4" ht="15.75">
      <c r="A125" s="4">
        <v>124</v>
      </c>
      <c r="B125" s="5">
        <v>98.667000000000002</v>
      </c>
      <c r="C125" s="5">
        <v>31.917000000000002</v>
      </c>
      <c r="D125" s="5">
        <v>70.75</v>
      </c>
    </row>
    <row r="126" spans="1:4" ht="15.75">
      <c r="A126" s="4">
        <v>125</v>
      </c>
      <c r="B126" s="5">
        <v>97.667000000000002</v>
      </c>
      <c r="C126" s="5">
        <v>32.417000000000002</v>
      </c>
      <c r="D126" s="5">
        <v>70.5</v>
      </c>
    </row>
    <row r="127" spans="1:4" ht="15.75">
      <c r="A127" s="4">
        <v>126</v>
      </c>
      <c r="B127" s="5">
        <v>97.332999999999998</v>
      </c>
      <c r="C127" s="5">
        <v>31.917000000000002</v>
      </c>
      <c r="D127" s="5">
        <v>71</v>
      </c>
    </row>
    <row r="128" spans="1:4" ht="15.75">
      <c r="A128" s="4">
        <v>127</v>
      </c>
      <c r="B128" s="5">
        <v>96.332999999999998</v>
      </c>
      <c r="C128" s="5">
        <v>31.583000000000002</v>
      </c>
      <c r="D128" s="5">
        <v>71</v>
      </c>
    </row>
    <row r="129" spans="1:4" ht="15.75">
      <c r="A129" s="4">
        <v>128</v>
      </c>
      <c r="B129" s="5">
        <v>95.332999999999998</v>
      </c>
      <c r="C129" s="5">
        <v>31.583000000000002</v>
      </c>
      <c r="D129" s="5">
        <v>71.5</v>
      </c>
    </row>
    <row r="130" spans="1:4" ht="15.75">
      <c r="A130" s="4">
        <v>129</v>
      </c>
      <c r="B130" s="5">
        <v>94.332999999999998</v>
      </c>
      <c r="C130" s="5">
        <v>31.417000000000002</v>
      </c>
      <c r="D130" s="5">
        <v>69</v>
      </c>
    </row>
    <row r="131" spans="1:4" ht="15.75">
      <c r="A131" s="4">
        <v>130</v>
      </c>
      <c r="B131" s="5">
        <v>94.332999999999998</v>
      </c>
      <c r="C131" s="5">
        <v>31.417000000000002</v>
      </c>
      <c r="D131" s="5">
        <v>69</v>
      </c>
    </row>
    <row r="132" spans="1:4" ht="15.75">
      <c r="A132" s="4">
        <v>131</v>
      </c>
      <c r="B132" s="5">
        <v>99</v>
      </c>
      <c r="C132" s="5">
        <v>31.75</v>
      </c>
      <c r="D132" s="5">
        <v>72.5</v>
      </c>
    </row>
    <row r="133" spans="1:4" ht="15.75">
      <c r="A133" s="4">
        <v>132</v>
      </c>
      <c r="B133" s="5">
        <v>101</v>
      </c>
      <c r="C133" s="5">
        <v>31.583000000000002</v>
      </c>
      <c r="D133" s="5">
        <v>74</v>
      </c>
    </row>
    <row r="134" spans="1:4" ht="15.75">
      <c r="A134" s="4">
        <v>133</v>
      </c>
      <c r="B134" s="5">
        <v>100.5</v>
      </c>
      <c r="C134" s="5">
        <v>31.833000000000002</v>
      </c>
      <c r="D134" s="5">
        <v>72.25</v>
      </c>
    </row>
    <row r="135" spans="1:4" ht="15.75">
      <c r="A135" s="4">
        <v>134</v>
      </c>
      <c r="B135" s="5">
        <v>101</v>
      </c>
      <c r="C135" s="5">
        <v>31.417000000000002</v>
      </c>
      <c r="D135" s="5">
        <v>71.75</v>
      </c>
    </row>
    <row r="136" spans="1:4" ht="15.75">
      <c r="A136" s="4">
        <v>135</v>
      </c>
      <c r="B136" s="5">
        <v>100.5</v>
      </c>
      <c r="C136" s="5">
        <v>31.5</v>
      </c>
      <c r="D136" s="5">
        <v>72</v>
      </c>
    </row>
    <row r="137" spans="1:4" ht="15.75">
      <c r="A137" s="4">
        <v>136</v>
      </c>
      <c r="B137" s="5">
        <v>99.75</v>
      </c>
      <c r="C137" s="5">
        <v>31.75</v>
      </c>
      <c r="D137" s="5">
        <v>72.25</v>
      </c>
    </row>
    <row r="138" spans="1:4" ht="15.75">
      <c r="A138" s="4">
        <v>137</v>
      </c>
      <c r="B138" s="5">
        <v>99</v>
      </c>
      <c r="C138" s="5">
        <v>31.5</v>
      </c>
      <c r="D138" s="5">
        <v>71</v>
      </c>
    </row>
    <row r="139" spans="1:4" ht="15.75">
      <c r="A139" s="4">
        <v>138</v>
      </c>
      <c r="B139" s="5">
        <v>99.25</v>
      </c>
      <c r="C139" s="5">
        <v>31.167000000000002</v>
      </c>
      <c r="D139" s="5">
        <v>70.5</v>
      </c>
    </row>
    <row r="140" spans="1:4" ht="15.75">
      <c r="A140" s="4">
        <v>139</v>
      </c>
      <c r="B140" s="5">
        <v>96.25</v>
      </c>
      <c r="C140" s="5">
        <v>31.167000000000002</v>
      </c>
      <c r="D140" s="5">
        <v>70</v>
      </c>
    </row>
    <row r="141" spans="1:4" ht="15.75">
      <c r="A141" s="4">
        <v>140</v>
      </c>
      <c r="B141" s="5">
        <v>96.5</v>
      </c>
      <c r="C141" s="5">
        <v>31.75</v>
      </c>
      <c r="D141" s="5">
        <v>70</v>
      </c>
    </row>
    <row r="142" spans="1:4" ht="15.75">
      <c r="A142" s="4">
        <v>141</v>
      </c>
      <c r="B142" s="5">
        <v>96</v>
      </c>
      <c r="C142" s="5">
        <v>31.167000000000002</v>
      </c>
      <c r="D142" s="5">
        <v>68.5</v>
      </c>
    </row>
    <row r="143" spans="1:4" ht="15.75">
      <c r="A143" s="4">
        <v>142</v>
      </c>
      <c r="B143" s="5">
        <v>95.75</v>
      </c>
      <c r="C143" s="5">
        <v>30.917000000000002</v>
      </c>
      <c r="D143" s="5">
        <v>68</v>
      </c>
    </row>
    <row r="144" spans="1:4" ht="15.75">
      <c r="A144" s="4">
        <v>143</v>
      </c>
      <c r="B144" s="5">
        <v>95.5</v>
      </c>
      <c r="C144" s="5">
        <v>31.083000000000002</v>
      </c>
      <c r="D144" s="5">
        <v>70</v>
      </c>
    </row>
    <row r="145" spans="1:4" ht="15.75">
      <c r="A145" s="4">
        <v>144</v>
      </c>
      <c r="B145" s="5">
        <v>93.5</v>
      </c>
      <c r="C145" s="5">
        <v>30.917000000000002</v>
      </c>
      <c r="D145" s="5">
        <v>68.75</v>
      </c>
    </row>
    <row r="146" spans="1:4" ht="15.75">
      <c r="A146" s="4">
        <v>145</v>
      </c>
      <c r="B146" s="5">
        <v>94</v>
      </c>
      <c r="C146" s="5">
        <v>30.833000000000002</v>
      </c>
      <c r="D146" s="5">
        <v>68</v>
      </c>
    </row>
    <row r="147" spans="1:4" ht="15.75">
      <c r="A147" s="4">
        <v>146</v>
      </c>
      <c r="B147" s="5">
        <v>92.25</v>
      </c>
      <c r="C147" s="5">
        <v>30.417000000000002</v>
      </c>
      <c r="D147" s="5">
        <v>66.25</v>
      </c>
    </row>
    <row r="148" spans="1:4" ht="15.75">
      <c r="A148" s="4">
        <v>147</v>
      </c>
      <c r="B148" s="5">
        <v>90</v>
      </c>
      <c r="C148" s="5">
        <v>30</v>
      </c>
      <c r="D148" s="5">
        <v>65.25</v>
      </c>
    </row>
    <row r="149" spans="1:4" ht="15.75">
      <c r="A149" s="4">
        <v>148</v>
      </c>
      <c r="B149" s="5">
        <v>91.25</v>
      </c>
      <c r="C149" s="5">
        <v>29.667000000000002</v>
      </c>
      <c r="D149" s="5">
        <v>67.25</v>
      </c>
    </row>
    <row r="150" spans="1:4" ht="15.75">
      <c r="A150" s="4">
        <v>149</v>
      </c>
      <c r="B150" s="5">
        <v>91.25</v>
      </c>
      <c r="C150" s="5">
        <v>29.5</v>
      </c>
      <c r="D150" s="5">
        <v>68</v>
      </c>
    </row>
    <row r="151" spans="1:4" ht="15.75">
      <c r="A151" s="4">
        <v>150</v>
      </c>
      <c r="B151" s="5">
        <v>90.5</v>
      </c>
      <c r="C151" s="5">
        <v>29.5</v>
      </c>
      <c r="D151" s="5">
        <v>67.75</v>
      </c>
    </row>
    <row r="152" spans="1:4" ht="15.75">
      <c r="A152" s="4">
        <v>151</v>
      </c>
      <c r="B152" s="5">
        <v>91.5</v>
      </c>
      <c r="C152" s="5">
        <v>29.333000000000002</v>
      </c>
      <c r="D152" s="5">
        <v>68</v>
      </c>
    </row>
    <row r="153" spans="1:4" ht="15.75">
      <c r="A153" s="4">
        <v>152</v>
      </c>
      <c r="B153" s="5">
        <v>94.25</v>
      </c>
      <c r="C153" s="5">
        <v>29.333000000000002</v>
      </c>
      <c r="D153" s="5">
        <v>69</v>
      </c>
    </row>
    <row r="154" spans="1:4" ht="15.75">
      <c r="A154" s="4">
        <v>153</v>
      </c>
      <c r="B154" s="5">
        <v>94.5</v>
      </c>
      <c r="C154" s="5">
        <v>29.417000000000002</v>
      </c>
      <c r="D154" s="5">
        <v>69.25</v>
      </c>
    </row>
    <row r="155" spans="1:4" ht="15.75">
      <c r="A155" s="4">
        <v>154</v>
      </c>
      <c r="B155" s="5">
        <v>97</v>
      </c>
      <c r="C155" s="5">
        <v>29.583000000000002</v>
      </c>
      <c r="D155" s="5">
        <v>69.25</v>
      </c>
    </row>
    <row r="156" spans="1:4" ht="15.75">
      <c r="A156" s="4">
        <v>155</v>
      </c>
      <c r="B156" s="5">
        <v>94.75</v>
      </c>
      <c r="C156" s="5">
        <v>29.5</v>
      </c>
      <c r="D156" s="5">
        <v>67.5</v>
      </c>
    </row>
    <row r="157" spans="1:4" ht="15.75">
      <c r="A157" s="4">
        <v>156</v>
      </c>
      <c r="B157" s="5">
        <v>93.75</v>
      </c>
      <c r="C157" s="5">
        <v>29.5</v>
      </c>
      <c r="D157" s="5">
        <v>67.25</v>
      </c>
    </row>
    <row r="158" spans="1:4" ht="15.75">
      <c r="A158" s="4">
        <v>157</v>
      </c>
      <c r="B158" s="5">
        <v>91.25</v>
      </c>
      <c r="C158" s="5">
        <v>29.333000000000002</v>
      </c>
      <c r="D158" s="5">
        <v>67.25</v>
      </c>
    </row>
    <row r="159" spans="1:4" ht="15.75">
      <c r="A159" s="4">
        <v>158</v>
      </c>
      <c r="B159" s="5">
        <v>89.75</v>
      </c>
      <c r="C159" s="5">
        <v>28.833000000000002</v>
      </c>
      <c r="D159" s="5">
        <v>65.75</v>
      </c>
    </row>
    <row r="160" spans="1:4" ht="15.75">
      <c r="A160" s="4">
        <v>159</v>
      </c>
      <c r="B160" s="5">
        <v>88.75</v>
      </c>
      <c r="C160" s="5">
        <v>28.333000000000002</v>
      </c>
      <c r="D160" s="5">
        <v>64.25</v>
      </c>
    </row>
    <row r="161" spans="1:4" ht="15.75">
      <c r="A161" s="4">
        <v>160</v>
      </c>
      <c r="B161" s="5">
        <v>91.25</v>
      </c>
      <c r="C161" s="5">
        <v>28.417000000000002</v>
      </c>
      <c r="D161" s="5">
        <v>65.5</v>
      </c>
    </row>
    <row r="162" spans="1:4" ht="15.75">
      <c r="A162" s="4">
        <v>161</v>
      </c>
      <c r="B162" s="5">
        <v>91.25</v>
      </c>
      <c r="C162" s="5">
        <v>28.667000000000002</v>
      </c>
      <c r="D162" s="5">
        <v>63.25</v>
      </c>
    </row>
    <row r="163" spans="1:4" ht="15.75">
      <c r="A163" s="4">
        <v>162</v>
      </c>
      <c r="B163" s="5">
        <v>92.75</v>
      </c>
      <c r="C163" s="5">
        <v>29.333000000000002</v>
      </c>
      <c r="D163" s="5">
        <v>63.75</v>
      </c>
    </row>
    <row r="164" spans="1:4" ht="15.75">
      <c r="A164" s="4">
        <v>163</v>
      </c>
      <c r="B164" s="5">
        <v>93</v>
      </c>
      <c r="C164" s="5">
        <v>29.417000000000002</v>
      </c>
      <c r="D164" s="5">
        <v>63.75</v>
      </c>
    </row>
    <row r="165" spans="1:4" ht="15.75">
      <c r="A165" s="4">
        <v>164</v>
      </c>
      <c r="B165" s="5">
        <v>93.75</v>
      </c>
      <c r="C165" s="5">
        <v>29.917000000000002</v>
      </c>
      <c r="D165" s="5">
        <v>65.5</v>
      </c>
    </row>
    <row r="166" spans="1:4" ht="15.75">
      <c r="A166" s="4">
        <v>165</v>
      </c>
      <c r="B166" s="5">
        <v>95.75</v>
      </c>
      <c r="C166" s="5">
        <v>30.083000000000002</v>
      </c>
      <c r="D166" s="5">
        <v>67</v>
      </c>
    </row>
    <row r="167" spans="1:4" ht="15.75">
      <c r="A167" s="4">
        <v>166</v>
      </c>
      <c r="B167" s="5">
        <v>96.25</v>
      </c>
      <c r="C167" s="5">
        <v>30.5</v>
      </c>
      <c r="D167" s="5">
        <v>68.75</v>
      </c>
    </row>
    <row r="168" spans="1:4" ht="15.75">
      <c r="A168" s="4">
        <v>167</v>
      </c>
      <c r="B168" s="5">
        <v>96.25</v>
      </c>
      <c r="C168" s="5">
        <v>30.5</v>
      </c>
      <c r="D168" s="5">
        <v>69.5</v>
      </c>
    </row>
    <row r="169" spans="1:4" ht="15.75">
      <c r="A169" s="4">
        <v>168</v>
      </c>
      <c r="B169" s="5">
        <v>96.75</v>
      </c>
      <c r="C169" s="5">
        <v>30.167000000000002</v>
      </c>
      <c r="D169" s="5">
        <v>69.75</v>
      </c>
    </row>
    <row r="170" spans="1:4" ht="15.75">
      <c r="A170" s="4">
        <v>169</v>
      </c>
      <c r="B170" s="5">
        <v>96</v>
      </c>
      <c r="C170" s="5">
        <v>30.25</v>
      </c>
      <c r="D170" s="5">
        <v>69.75</v>
      </c>
    </row>
    <row r="171" spans="1:4" ht="15.75">
      <c r="A171" s="4">
        <v>170</v>
      </c>
      <c r="B171" s="5">
        <v>97.75</v>
      </c>
      <c r="C171" s="5">
        <v>30.25</v>
      </c>
      <c r="D171" s="5">
        <v>70.5</v>
      </c>
    </row>
    <row r="172" spans="1:4" ht="15.75">
      <c r="A172" s="4">
        <v>171</v>
      </c>
      <c r="B172" s="5">
        <v>96</v>
      </c>
      <c r="C172" s="5">
        <v>30.083000000000002</v>
      </c>
      <c r="D172" s="5">
        <v>68</v>
      </c>
    </row>
    <row r="173" spans="1:4" ht="15.75">
      <c r="A173" s="4">
        <v>172</v>
      </c>
      <c r="B173" s="5">
        <v>97.75</v>
      </c>
      <c r="C173" s="5">
        <v>31.083000000000002</v>
      </c>
      <c r="D173" s="5">
        <v>69</v>
      </c>
    </row>
    <row r="174" spans="1:4" ht="15.75">
      <c r="A174" s="4">
        <v>173</v>
      </c>
      <c r="B174" s="5">
        <v>96.25</v>
      </c>
      <c r="C174" s="5">
        <v>30.667000000000002</v>
      </c>
      <c r="D174" s="5">
        <v>67.5</v>
      </c>
    </row>
    <row r="175" spans="1:4" ht="15.75">
      <c r="A175" s="4">
        <v>174</v>
      </c>
      <c r="B175" s="5">
        <v>96.75</v>
      </c>
      <c r="C175" s="5">
        <v>30.583000000000002</v>
      </c>
      <c r="D175" s="5">
        <v>68.5</v>
      </c>
    </row>
    <row r="176" spans="1:4" ht="15.75">
      <c r="A176" s="4">
        <v>175</v>
      </c>
      <c r="B176" s="5">
        <v>95</v>
      </c>
      <c r="C176" s="5">
        <v>30.083000000000002</v>
      </c>
      <c r="D176" s="5">
        <v>67.5</v>
      </c>
    </row>
    <row r="177" spans="1:4" ht="15.75">
      <c r="A177" s="4">
        <v>176</v>
      </c>
      <c r="B177" s="5">
        <v>93.75</v>
      </c>
      <c r="C177" s="5">
        <v>29.75</v>
      </c>
      <c r="D177" s="5">
        <v>66.75</v>
      </c>
    </row>
    <row r="178" spans="1:4" ht="15.75">
      <c r="A178" s="4">
        <v>177</v>
      </c>
      <c r="B178" s="5">
        <v>95</v>
      </c>
      <c r="C178" s="5">
        <v>29.75</v>
      </c>
      <c r="D178" s="5">
        <v>68</v>
      </c>
    </row>
    <row r="179" spans="1:4" ht="15.75">
      <c r="A179" s="4">
        <v>178</v>
      </c>
      <c r="B179" s="5">
        <v>95.5</v>
      </c>
      <c r="C179" s="5">
        <v>29.917000000000002</v>
      </c>
      <c r="D179" s="5">
        <v>68.25</v>
      </c>
    </row>
    <row r="180" spans="1:4" ht="15.75">
      <c r="A180" s="4">
        <v>179</v>
      </c>
      <c r="B180" s="5">
        <v>95.75</v>
      </c>
      <c r="C180" s="5">
        <v>29.75</v>
      </c>
      <c r="D180" s="5">
        <v>68.75</v>
      </c>
    </row>
    <row r="181" spans="1:4" ht="15.75">
      <c r="A181" s="4">
        <v>180</v>
      </c>
      <c r="B181" s="5">
        <v>97</v>
      </c>
      <c r="C181" s="5">
        <v>31.083000000000002</v>
      </c>
      <c r="D181" s="5">
        <v>70.75</v>
      </c>
    </row>
    <row r="182" spans="1:4" ht="15.75">
      <c r="A182" s="4">
        <v>181</v>
      </c>
      <c r="B182" s="5">
        <v>96.5</v>
      </c>
      <c r="C182" s="5">
        <v>30.667000000000002</v>
      </c>
      <c r="D182" s="5">
        <v>71.5</v>
      </c>
    </row>
    <row r="183" spans="1:4" ht="15.75">
      <c r="A183" s="4">
        <v>182</v>
      </c>
      <c r="B183" s="5">
        <v>96</v>
      </c>
      <c r="C183" s="5">
        <v>30.5</v>
      </c>
      <c r="D183" s="5">
        <v>72</v>
      </c>
    </row>
    <row r="184" spans="1:4" ht="15.75">
      <c r="A184" s="4">
        <v>183</v>
      </c>
      <c r="B184" s="5">
        <v>94.75</v>
      </c>
      <c r="C184" s="5">
        <v>31</v>
      </c>
      <c r="D184" s="5">
        <v>72</v>
      </c>
    </row>
    <row r="185" spans="1:4" ht="15.75">
      <c r="A185" s="4">
        <v>184</v>
      </c>
      <c r="B185" s="5">
        <v>93</v>
      </c>
      <c r="C185" s="5">
        <v>30.333000000000002</v>
      </c>
      <c r="D185" s="5">
        <v>69.25</v>
      </c>
    </row>
    <row r="186" spans="1:4" ht="15.75">
      <c r="A186" s="4">
        <v>185</v>
      </c>
      <c r="B186" s="5">
        <v>93</v>
      </c>
      <c r="C186" s="5">
        <v>30.333000000000002</v>
      </c>
      <c r="D186" s="5">
        <v>69.25</v>
      </c>
    </row>
    <row r="187" spans="1:4" ht="15.75">
      <c r="A187" s="4">
        <v>186</v>
      </c>
      <c r="B187" s="5">
        <v>92.25</v>
      </c>
      <c r="C187" s="5">
        <v>30.833000000000002</v>
      </c>
      <c r="D187" s="5">
        <v>69.25</v>
      </c>
    </row>
    <row r="188" spans="1:4" ht="15.75">
      <c r="A188" s="4">
        <v>187</v>
      </c>
      <c r="B188" s="5">
        <v>92.25</v>
      </c>
      <c r="C188" s="5">
        <v>30.917000000000002</v>
      </c>
      <c r="D188" s="5">
        <v>69.25</v>
      </c>
    </row>
    <row r="189" spans="1:4" ht="15.75">
      <c r="A189" s="4">
        <v>188</v>
      </c>
      <c r="B189" s="5">
        <v>91.75</v>
      </c>
      <c r="C189" s="5">
        <v>31.25</v>
      </c>
      <c r="D189" s="5">
        <v>68.5</v>
      </c>
    </row>
    <row r="190" spans="1:4" ht="15.75">
      <c r="A190" s="4">
        <v>189</v>
      </c>
      <c r="B190" s="5">
        <v>90.25</v>
      </c>
      <c r="C190" s="5">
        <v>30.833000000000002</v>
      </c>
      <c r="D190" s="5">
        <v>67.5</v>
      </c>
    </row>
    <row r="191" spans="1:4" ht="15.75">
      <c r="A191" s="4">
        <v>190</v>
      </c>
      <c r="B191" s="5">
        <v>90.5</v>
      </c>
      <c r="C191" s="5">
        <v>31.5</v>
      </c>
      <c r="D191" s="5">
        <v>68</v>
      </c>
    </row>
    <row r="192" spans="1:4" ht="15.75">
      <c r="A192" s="4">
        <v>191</v>
      </c>
      <c r="B192" s="5">
        <v>90.25</v>
      </c>
      <c r="C192" s="5">
        <v>31.167000000000002</v>
      </c>
      <c r="D192" s="5">
        <v>67.25</v>
      </c>
    </row>
    <row r="193" spans="1:4" ht="15.75">
      <c r="A193" s="4">
        <v>192</v>
      </c>
      <c r="B193" s="5">
        <v>89.5</v>
      </c>
      <c r="C193" s="5">
        <v>30.5</v>
      </c>
      <c r="D193" s="5">
        <v>65.25</v>
      </c>
    </row>
    <row r="194" spans="1:4" ht="15.75">
      <c r="A194" s="4">
        <v>193</v>
      </c>
      <c r="B194" s="5">
        <v>89.75</v>
      </c>
      <c r="C194" s="5">
        <v>30.667000000000002</v>
      </c>
      <c r="D194" s="5">
        <v>66</v>
      </c>
    </row>
    <row r="195" spans="1:4" ht="15.75">
      <c r="A195" s="4">
        <v>194</v>
      </c>
      <c r="B195" s="5">
        <v>89.5</v>
      </c>
      <c r="C195" s="5">
        <v>30.667000000000002</v>
      </c>
      <c r="D195" s="5">
        <v>65.5</v>
      </c>
    </row>
    <row r="196" spans="1:4" ht="15.75">
      <c r="A196" s="4">
        <v>195</v>
      </c>
      <c r="B196" s="5">
        <v>89</v>
      </c>
      <c r="C196" s="5">
        <v>30.417000000000002</v>
      </c>
      <c r="D196" s="5">
        <v>64.75</v>
      </c>
    </row>
    <row r="197" spans="1:4" ht="15.75">
      <c r="A197" s="4">
        <v>196</v>
      </c>
      <c r="B197" s="5">
        <v>89</v>
      </c>
      <c r="C197" s="5">
        <v>30.417000000000002</v>
      </c>
      <c r="D197" s="5">
        <v>64.75</v>
      </c>
    </row>
    <row r="198" spans="1:4" ht="15.75">
      <c r="A198" s="4">
        <v>197</v>
      </c>
      <c r="B198" s="5">
        <v>90.25</v>
      </c>
      <c r="C198" s="5">
        <v>31.5</v>
      </c>
      <c r="D198" s="5">
        <v>63.5</v>
      </c>
    </row>
    <row r="199" spans="1:4" ht="15.75">
      <c r="A199" s="4">
        <v>198</v>
      </c>
      <c r="B199" s="5">
        <v>89.75</v>
      </c>
      <c r="C199" s="5">
        <v>31.833000000000002</v>
      </c>
      <c r="D199" s="5">
        <v>64.75</v>
      </c>
    </row>
    <row r="200" spans="1:4" ht="15.75">
      <c r="A200" s="4">
        <v>199</v>
      </c>
      <c r="B200" s="5">
        <v>89.25</v>
      </c>
      <c r="C200" s="5">
        <v>32.082999999999998</v>
      </c>
      <c r="D200" s="5">
        <v>63.75</v>
      </c>
    </row>
    <row r="201" spans="1:4" ht="15.75">
      <c r="A201" s="4">
        <v>200</v>
      </c>
      <c r="B201" s="5">
        <v>91</v>
      </c>
      <c r="C201" s="5">
        <v>32.5</v>
      </c>
      <c r="D201" s="5">
        <v>63.5</v>
      </c>
    </row>
    <row r="202" spans="1:4" ht="15.75">
      <c r="A202" s="4">
        <v>201</v>
      </c>
      <c r="B202" s="5">
        <v>90.5</v>
      </c>
      <c r="C202" s="5">
        <v>33</v>
      </c>
      <c r="D202" s="5">
        <v>63.75</v>
      </c>
    </row>
    <row r="203" spans="1:4" ht="15.75">
      <c r="A203" s="4">
        <v>202</v>
      </c>
      <c r="B203" s="5">
        <v>90</v>
      </c>
      <c r="C203" s="5">
        <v>32.25</v>
      </c>
      <c r="D203" s="5">
        <v>63.75</v>
      </c>
    </row>
    <row r="204" spans="1:4" ht="15.75">
      <c r="A204" s="4">
        <v>203</v>
      </c>
      <c r="B204" s="5">
        <v>89</v>
      </c>
      <c r="C204" s="5">
        <v>31.417000000000002</v>
      </c>
      <c r="D204" s="5">
        <v>62</v>
      </c>
    </row>
    <row r="205" spans="1:4" ht="15.75">
      <c r="A205" s="4">
        <v>204</v>
      </c>
      <c r="B205" s="5">
        <v>86.5</v>
      </c>
      <c r="C205" s="5">
        <v>30.667000000000002</v>
      </c>
      <c r="D205" s="5">
        <v>62.25</v>
      </c>
    </row>
    <row r="206" spans="1:4" ht="15.75">
      <c r="A206" s="4">
        <v>205</v>
      </c>
      <c r="B206" s="5">
        <v>86.25</v>
      </c>
      <c r="C206" s="5">
        <v>31.167000000000002</v>
      </c>
      <c r="D206" s="5">
        <v>61.25</v>
      </c>
    </row>
    <row r="207" spans="1:4" ht="15.75">
      <c r="A207" s="4">
        <v>206</v>
      </c>
      <c r="B207" s="5">
        <v>84.75</v>
      </c>
      <c r="C207" s="5">
        <v>30.083000000000002</v>
      </c>
      <c r="D207" s="5">
        <v>60</v>
      </c>
    </row>
    <row r="208" spans="1:4" ht="15.75">
      <c r="A208" s="4">
        <v>207</v>
      </c>
      <c r="B208" s="5">
        <v>84.75</v>
      </c>
      <c r="C208" s="5">
        <v>30.083000000000002</v>
      </c>
      <c r="D208" s="5">
        <v>60</v>
      </c>
    </row>
    <row r="209" spans="1:4" ht="15.75">
      <c r="A209" s="4">
        <v>208</v>
      </c>
      <c r="B209" s="5">
        <v>83.25</v>
      </c>
      <c r="C209" s="5">
        <v>29.667000000000002</v>
      </c>
      <c r="D209" s="5">
        <v>60.25</v>
      </c>
    </row>
    <row r="210" spans="1:4" ht="15.75">
      <c r="A210" s="4">
        <v>209</v>
      </c>
      <c r="B210" s="5">
        <v>86.25</v>
      </c>
      <c r="C210" s="5">
        <v>30.083000000000002</v>
      </c>
      <c r="D210" s="5">
        <v>65.75</v>
      </c>
    </row>
    <row r="211" spans="1:4" ht="15.75">
      <c r="A211" s="4">
        <v>210</v>
      </c>
      <c r="B211" s="5">
        <v>85.75</v>
      </c>
      <c r="C211" s="5">
        <v>29.833000000000002</v>
      </c>
      <c r="D211" s="5">
        <v>67.5</v>
      </c>
    </row>
    <row r="212" spans="1:4" ht="15.75">
      <c r="A212" s="4">
        <v>211</v>
      </c>
      <c r="B212" s="5">
        <v>87.25</v>
      </c>
      <c r="C212" s="5">
        <v>30.667000000000002</v>
      </c>
      <c r="D212" s="5">
        <v>70.25</v>
      </c>
    </row>
    <row r="213" spans="1:4" ht="15.75">
      <c r="A213" s="4">
        <v>212</v>
      </c>
      <c r="B213" s="5">
        <v>88.75</v>
      </c>
      <c r="C213" s="5">
        <v>30.75</v>
      </c>
      <c r="D213" s="5">
        <v>69.25</v>
      </c>
    </row>
    <row r="214" spans="1:4" ht="15.75">
      <c r="A214" s="4">
        <v>213</v>
      </c>
      <c r="B214" s="5">
        <v>87.5</v>
      </c>
      <c r="C214" s="5">
        <v>30.583000000000002</v>
      </c>
      <c r="D214" s="5">
        <v>69</v>
      </c>
    </row>
    <row r="215" spans="1:4" ht="15.75">
      <c r="A215" s="4">
        <v>214</v>
      </c>
      <c r="B215" s="5">
        <v>88</v>
      </c>
      <c r="C215" s="5">
        <v>29.917000000000002</v>
      </c>
      <c r="D215" s="5">
        <v>66.75</v>
      </c>
    </row>
    <row r="216" spans="1:4" ht="15.75">
      <c r="A216" s="4">
        <v>215</v>
      </c>
      <c r="B216" s="5">
        <v>87.75</v>
      </c>
      <c r="C216" s="5">
        <v>29.667000000000002</v>
      </c>
      <c r="D216" s="5">
        <v>68.5</v>
      </c>
    </row>
    <row r="217" spans="1:4" ht="15.75">
      <c r="A217" s="4">
        <v>216</v>
      </c>
      <c r="B217" s="5">
        <v>93.25</v>
      </c>
      <c r="C217" s="5">
        <v>29.667000000000002</v>
      </c>
      <c r="D217" s="5">
        <v>70.5</v>
      </c>
    </row>
    <row r="218" spans="1:4" ht="15.75">
      <c r="A218" s="4">
        <v>217</v>
      </c>
      <c r="B218" s="5">
        <v>93.75</v>
      </c>
      <c r="C218" s="5">
        <v>29.833000000000002</v>
      </c>
      <c r="D218" s="5">
        <v>70.75</v>
      </c>
    </row>
    <row r="219" spans="1:4" ht="15.75">
      <c r="A219" s="4">
        <v>218</v>
      </c>
      <c r="B219" s="5">
        <v>93.5</v>
      </c>
      <c r="C219" s="5">
        <v>29.833000000000002</v>
      </c>
      <c r="D219" s="5">
        <v>70.5</v>
      </c>
    </row>
    <row r="220" spans="1:4" ht="15.75">
      <c r="A220" s="4">
        <v>219</v>
      </c>
      <c r="B220" s="5">
        <v>92.25</v>
      </c>
      <c r="C220" s="5">
        <v>29.917000000000002</v>
      </c>
      <c r="D220" s="5">
        <v>69.75</v>
      </c>
    </row>
    <row r="221" spans="1:4" ht="15.75">
      <c r="A221" s="4">
        <v>220</v>
      </c>
      <c r="B221" s="5">
        <v>94.25</v>
      </c>
      <c r="C221" s="5">
        <v>30</v>
      </c>
      <c r="D221" s="5">
        <v>72.25</v>
      </c>
    </row>
    <row r="222" spans="1:4" ht="15.75">
      <c r="A222" s="4">
        <v>221</v>
      </c>
      <c r="B222" s="5">
        <v>94.5</v>
      </c>
      <c r="C222" s="5">
        <v>29.667000000000002</v>
      </c>
      <c r="D222" s="5">
        <v>71.25</v>
      </c>
    </row>
    <row r="223" spans="1:4" ht="15.75">
      <c r="A223" s="4">
        <v>222</v>
      </c>
      <c r="B223" s="5">
        <v>94</v>
      </c>
      <c r="C223" s="5">
        <v>29.917000000000002</v>
      </c>
      <c r="D223" s="5">
        <v>71.5</v>
      </c>
    </row>
    <row r="224" spans="1:4" ht="15.75">
      <c r="A224" s="4">
        <v>223</v>
      </c>
      <c r="B224" s="5">
        <v>95.25</v>
      </c>
      <c r="C224" s="5">
        <v>29.583000000000002</v>
      </c>
      <c r="D224" s="5">
        <v>70.75</v>
      </c>
    </row>
    <row r="225" spans="1:4" ht="15.75">
      <c r="A225" s="4">
        <v>224</v>
      </c>
      <c r="B225" s="5">
        <v>97.75</v>
      </c>
      <c r="C225" s="5">
        <v>30</v>
      </c>
      <c r="D225" s="5">
        <v>72.75</v>
      </c>
    </row>
    <row r="226" spans="1:4" ht="15.75">
      <c r="A226" s="4">
        <v>225</v>
      </c>
      <c r="B226" s="5">
        <v>97</v>
      </c>
      <c r="C226" s="5">
        <v>29.75</v>
      </c>
      <c r="D226" s="5">
        <v>73</v>
      </c>
    </row>
    <row r="227" spans="1:4" ht="15.75">
      <c r="A227" s="4">
        <v>226</v>
      </c>
      <c r="B227" s="5">
        <v>96.5</v>
      </c>
      <c r="C227" s="5">
        <v>29.75</v>
      </c>
      <c r="D227" s="5">
        <v>76</v>
      </c>
    </row>
    <row r="228" spans="1:4" ht="15.75">
      <c r="A228" s="4">
        <v>227</v>
      </c>
      <c r="B228" s="5">
        <v>98</v>
      </c>
      <c r="C228" s="5">
        <v>29.667000000000002</v>
      </c>
      <c r="D228" s="5">
        <v>81.25</v>
      </c>
    </row>
    <row r="229" spans="1:4" ht="15.75">
      <c r="A229" s="4">
        <v>228</v>
      </c>
      <c r="B229" s="5">
        <v>98.75</v>
      </c>
      <c r="C229" s="5">
        <v>30.167000000000002</v>
      </c>
      <c r="D229" s="5">
        <v>84.25</v>
      </c>
    </row>
    <row r="230" spans="1:4" ht="15.75">
      <c r="A230" s="4">
        <v>229</v>
      </c>
      <c r="B230" s="5">
        <v>102.5</v>
      </c>
      <c r="C230" s="5">
        <v>30.25</v>
      </c>
      <c r="D230" s="5">
        <v>83.25</v>
      </c>
    </row>
    <row r="231" spans="1:4" ht="15.75">
      <c r="A231" s="4">
        <v>230</v>
      </c>
      <c r="B231" s="5">
        <v>102.5</v>
      </c>
      <c r="C231" s="5">
        <v>30.25</v>
      </c>
      <c r="D231" s="5">
        <v>84</v>
      </c>
    </row>
    <row r="232" spans="1:4" ht="15.75">
      <c r="A232" s="4">
        <v>231</v>
      </c>
      <c r="B232" s="5">
        <v>102.5</v>
      </c>
      <c r="C232" s="5">
        <v>30.583000000000002</v>
      </c>
      <c r="D232" s="5">
        <v>87.5</v>
      </c>
    </row>
    <row r="233" spans="1:4" ht="15.75">
      <c r="A233" s="4">
        <v>232</v>
      </c>
      <c r="B233" s="5">
        <v>103</v>
      </c>
      <c r="C233" s="5">
        <v>31.417000000000002</v>
      </c>
      <c r="D233" s="5">
        <v>87.75</v>
      </c>
    </row>
    <row r="234" spans="1:4" ht="15.75">
      <c r="A234" s="4">
        <v>233</v>
      </c>
      <c r="B234" s="5">
        <v>102.5</v>
      </c>
      <c r="C234" s="5">
        <v>30.917000000000002</v>
      </c>
      <c r="D234" s="5">
        <v>88</v>
      </c>
    </row>
    <row r="235" spans="1:4" ht="15.75">
      <c r="A235" s="4">
        <v>234</v>
      </c>
      <c r="B235" s="5">
        <v>105.5</v>
      </c>
      <c r="C235" s="5">
        <v>30.833000000000002</v>
      </c>
      <c r="D235" s="5">
        <v>87</v>
      </c>
    </row>
    <row r="236" spans="1:4" ht="15.75">
      <c r="A236" s="4">
        <v>235</v>
      </c>
      <c r="B236" s="5">
        <v>103</v>
      </c>
      <c r="C236" s="5">
        <v>30.5</v>
      </c>
      <c r="D236" s="5">
        <v>83</v>
      </c>
    </row>
    <row r="237" spans="1:4" ht="15.75">
      <c r="A237" s="4">
        <v>236</v>
      </c>
      <c r="B237" s="5">
        <v>105</v>
      </c>
      <c r="C237" s="5">
        <v>30.917000000000002</v>
      </c>
      <c r="D237" s="5">
        <v>85</v>
      </c>
    </row>
    <row r="238" spans="1:4" ht="15.75">
      <c r="A238" s="4">
        <v>237</v>
      </c>
      <c r="B238" s="5">
        <v>105</v>
      </c>
      <c r="C238" s="5">
        <v>30.667000000000002</v>
      </c>
      <c r="D238" s="5">
        <v>86</v>
      </c>
    </row>
    <row r="239" spans="1:4" ht="15.75">
      <c r="A239" s="4">
        <v>238</v>
      </c>
      <c r="B239" s="5">
        <v>103</v>
      </c>
      <c r="C239" s="5">
        <v>30.167000000000002</v>
      </c>
      <c r="D239" s="5">
        <v>87.25</v>
      </c>
    </row>
    <row r="240" spans="1:4" ht="15.75">
      <c r="A240" s="4">
        <v>239</v>
      </c>
      <c r="B240" s="5">
        <v>102</v>
      </c>
      <c r="C240" s="5">
        <v>30.583000000000002</v>
      </c>
      <c r="D240" s="5">
        <v>90.25</v>
      </c>
    </row>
    <row r="241" spans="1:4" ht="15.75">
      <c r="A241" s="4">
        <v>240</v>
      </c>
      <c r="B241" s="5">
        <v>102.5</v>
      </c>
      <c r="C241" s="5">
        <v>30.667000000000002</v>
      </c>
      <c r="D241" s="5">
        <v>94.5</v>
      </c>
    </row>
    <row r="242" spans="1:4" ht="15.75">
      <c r="A242" s="4">
        <v>241</v>
      </c>
      <c r="B242" s="5">
        <v>104</v>
      </c>
      <c r="C242" s="5">
        <v>30.583000000000002</v>
      </c>
      <c r="D242" s="5">
        <v>94.75</v>
      </c>
    </row>
    <row r="243" spans="1:4" ht="15.75">
      <c r="A243" s="4">
        <v>242</v>
      </c>
      <c r="B243" s="5">
        <v>104</v>
      </c>
      <c r="C243" s="5">
        <v>31</v>
      </c>
      <c r="D243" s="5">
        <v>95.5</v>
      </c>
    </row>
    <row r="244" spans="1:4" ht="15.75">
      <c r="A244" s="4">
        <v>243</v>
      </c>
      <c r="B244" s="5">
        <v>104</v>
      </c>
      <c r="C244" s="5">
        <v>30.833000000000002</v>
      </c>
      <c r="D244" s="5">
        <v>94.75</v>
      </c>
    </row>
    <row r="245" spans="1:4" ht="15.75">
      <c r="A245" s="4">
        <v>244</v>
      </c>
      <c r="B245" s="5">
        <v>102.5</v>
      </c>
      <c r="C245" s="5">
        <v>31.25</v>
      </c>
      <c r="D245" s="5">
        <v>95</v>
      </c>
    </row>
    <row r="246" spans="1:4" ht="15.75">
      <c r="A246" s="4">
        <v>245</v>
      </c>
      <c r="B246" s="5">
        <v>104.5</v>
      </c>
      <c r="C246" s="5">
        <v>30.833000000000002</v>
      </c>
      <c r="D246" s="5">
        <v>98.25</v>
      </c>
    </row>
    <row r="247" spans="1:4" ht="15.75">
      <c r="A247" s="4">
        <v>246</v>
      </c>
      <c r="B247" s="5">
        <v>105</v>
      </c>
      <c r="C247" s="5">
        <v>31.167000000000002</v>
      </c>
      <c r="D247" s="5">
        <v>97.75</v>
      </c>
    </row>
    <row r="248" spans="1:4" ht="15.75">
      <c r="A248" s="4">
        <v>247</v>
      </c>
      <c r="B248" s="5">
        <v>107</v>
      </c>
      <c r="C248" s="5">
        <v>31.083000000000002</v>
      </c>
      <c r="D248" s="5">
        <v>99.5</v>
      </c>
    </row>
    <row r="249" spans="1:4" ht="15.75">
      <c r="A249" s="4">
        <v>248</v>
      </c>
      <c r="B249" s="5">
        <v>106</v>
      </c>
      <c r="C249" s="5">
        <v>30.917000000000002</v>
      </c>
      <c r="D249" s="5">
        <v>97.5</v>
      </c>
    </row>
    <row r="250" spans="1:4" ht="15.75">
      <c r="A250" s="4">
        <v>249</v>
      </c>
      <c r="B250" s="5">
        <v>104.5</v>
      </c>
      <c r="C250" s="5">
        <v>30.333000000000002</v>
      </c>
      <c r="D250" s="5">
        <v>93.75</v>
      </c>
    </row>
    <row r="251" spans="1:4" ht="15.75">
      <c r="A251" s="4">
        <v>250</v>
      </c>
      <c r="B251" s="5">
        <v>102</v>
      </c>
      <c r="C251" s="5">
        <v>30.167000000000002</v>
      </c>
      <c r="D251" s="5">
        <v>93.5</v>
      </c>
    </row>
    <row r="252" spans="1:4" ht="15.75">
      <c r="A252" s="4">
        <v>251</v>
      </c>
      <c r="B252" s="5">
        <v>104.5</v>
      </c>
      <c r="C252" s="5">
        <v>30.833000000000002</v>
      </c>
      <c r="D252" s="5">
        <v>95.25</v>
      </c>
    </row>
    <row r="253" spans="1:4" ht="15.75">
      <c r="A253" s="4">
        <v>252</v>
      </c>
      <c r="B253" s="5">
        <v>104.5</v>
      </c>
      <c r="C253" s="5">
        <v>30.417000000000002</v>
      </c>
      <c r="D253" s="5">
        <v>98</v>
      </c>
    </row>
    <row r="254" spans="1:4" ht="15.75">
      <c r="A254" s="4">
        <v>253</v>
      </c>
      <c r="B254" s="5">
        <v>105.5</v>
      </c>
      <c r="C254" s="5">
        <v>30.083000000000002</v>
      </c>
      <c r="D254" s="5">
        <v>98</v>
      </c>
    </row>
    <row r="255" spans="1:4" ht="15.75">
      <c r="A255" s="4">
        <v>254</v>
      </c>
      <c r="B255" s="5">
        <v>105</v>
      </c>
      <c r="C255" s="5">
        <v>29.75</v>
      </c>
      <c r="D255" s="5">
        <v>96.75</v>
      </c>
    </row>
    <row r="256" spans="1:4" ht="15.75">
      <c r="A256" s="4">
        <v>255</v>
      </c>
      <c r="B256" s="5">
        <v>104.5</v>
      </c>
      <c r="C256" s="5">
        <v>29.75</v>
      </c>
      <c r="D256" s="5">
        <v>96.75</v>
      </c>
    </row>
    <row r="257" spans="1:4" ht="15.75">
      <c r="A257" s="4">
        <v>256</v>
      </c>
      <c r="B257" s="5">
        <v>108</v>
      </c>
      <c r="C257" s="5">
        <v>29.917000000000002</v>
      </c>
      <c r="D257" s="5">
        <v>98.5</v>
      </c>
    </row>
    <row r="258" spans="1:4" ht="15.75">
      <c r="A258" s="4">
        <v>257</v>
      </c>
      <c r="B258" s="5">
        <v>108</v>
      </c>
      <c r="C258" s="5">
        <v>29.917000000000002</v>
      </c>
      <c r="D258" s="5">
        <v>98.5</v>
      </c>
    </row>
    <row r="259" spans="1:4" ht="15.75">
      <c r="A259" s="4">
        <v>258</v>
      </c>
      <c r="B259" s="5">
        <v>107</v>
      </c>
      <c r="C259" s="5">
        <v>30</v>
      </c>
      <c r="D259" s="5">
        <v>98.75</v>
      </c>
    </row>
    <row r="260" spans="1:4" ht="15.75">
      <c r="A260" s="4">
        <v>259</v>
      </c>
      <c r="B260" s="5">
        <v>106</v>
      </c>
      <c r="C260" s="5">
        <v>29.917000000000002</v>
      </c>
      <c r="D260" s="5">
        <v>97</v>
      </c>
    </row>
    <row r="261" spans="1:4" ht="15.75">
      <c r="A261" s="4">
        <v>260</v>
      </c>
      <c r="B261" s="5">
        <v>109</v>
      </c>
      <c r="C261" s="5">
        <v>29.833000000000002</v>
      </c>
      <c r="D261" s="5">
        <v>98.75</v>
      </c>
    </row>
    <row r="262" spans="1:4" ht="15.75">
      <c r="A262" s="4">
        <v>261</v>
      </c>
      <c r="B262" s="5">
        <v>109</v>
      </c>
      <c r="C262" s="5">
        <v>29.833000000000002</v>
      </c>
      <c r="D262" s="5">
        <v>98.75</v>
      </c>
    </row>
    <row r="263" spans="1:4" ht="15.75">
      <c r="A263" s="4">
        <v>262</v>
      </c>
      <c r="B263" s="5">
        <v>108</v>
      </c>
      <c r="C263" s="5">
        <v>29.583000000000002</v>
      </c>
      <c r="D263" s="5">
        <v>101.5</v>
      </c>
    </row>
    <row r="264" spans="1:4" ht="15.75">
      <c r="A264" s="4">
        <v>263</v>
      </c>
      <c r="B264" s="5">
        <v>105.5</v>
      </c>
      <c r="C264" s="5">
        <v>29.5</v>
      </c>
      <c r="D264" s="5">
        <v>98.25</v>
      </c>
    </row>
    <row r="265" spans="1:4" ht="15.75">
      <c r="A265" s="4">
        <v>264</v>
      </c>
      <c r="B265" s="5">
        <v>100.5</v>
      </c>
      <c r="C265" s="5">
        <v>29.25</v>
      </c>
      <c r="D265" s="5">
        <v>91.25</v>
      </c>
    </row>
    <row r="266" spans="1:4" ht="15.75">
      <c r="A266" s="4">
        <v>265</v>
      </c>
      <c r="B266" s="5">
        <v>97.5</v>
      </c>
      <c r="C266" s="5">
        <v>28.833000000000002</v>
      </c>
      <c r="D266" s="5">
        <v>86.75</v>
      </c>
    </row>
    <row r="267" spans="1:4" ht="15.75">
      <c r="A267" s="4">
        <v>266</v>
      </c>
      <c r="B267" s="5">
        <v>100.5</v>
      </c>
      <c r="C267" s="5">
        <v>29.083000000000002</v>
      </c>
      <c r="D267" s="5">
        <v>88.25</v>
      </c>
    </row>
    <row r="268" spans="1:4" ht="15.75">
      <c r="A268" s="4">
        <v>267</v>
      </c>
      <c r="B268" s="5">
        <v>99.75</v>
      </c>
      <c r="C268" s="5">
        <v>29.417000000000002</v>
      </c>
      <c r="D268" s="5">
        <v>89.5</v>
      </c>
    </row>
    <row r="269" spans="1:4" ht="15.75">
      <c r="A269" s="4">
        <v>268</v>
      </c>
      <c r="B269" s="5">
        <v>98</v>
      </c>
      <c r="C269" s="5">
        <v>29.25</v>
      </c>
      <c r="D269" s="5">
        <v>91.5</v>
      </c>
    </row>
    <row r="270" spans="1:4" ht="15.75">
      <c r="A270" s="4">
        <v>269</v>
      </c>
      <c r="B270" s="5">
        <v>96.25</v>
      </c>
      <c r="C270" s="5">
        <v>29.25</v>
      </c>
      <c r="D270" s="5">
        <v>90</v>
      </c>
    </row>
    <row r="271" spans="1:4" ht="15.75">
      <c r="A271" s="4">
        <v>270</v>
      </c>
      <c r="B271" s="5">
        <v>96.75</v>
      </c>
      <c r="C271" s="5">
        <v>28.75</v>
      </c>
      <c r="D271" s="5">
        <v>88.75</v>
      </c>
    </row>
    <row r="272" spans="1:4" ht="15.75">
      <c r="A272" s="4">
        <v>271</v>
      </c>
      <c r="B272" s="5">
        <v>96.5</v>
      </c>
      <c r="C272" s="5">
        <v>28.833000000000002</v>
      </c>
      <c r="D272" s="5">
        <v>87.75</v>
      </c>
    </row>
    <row r="273" spans="1:4" ht="15.75">
      <c r="A273" s="4">
        <v>272</v>
      </c>
      <c r="B273" s="5">
        <v>96.5</v>
      </c>
      <c r="C273" s="5">
        <v>29</v>
      </c>
      <c r="D273" s="5">
        <v>88</v>
      </c>
    </row>
    <row r="274" spans="1:4" ht="15.75">
      <c r="A274" s="4">
        <v>273</v>
      </c>
      <c r="B274" s="5">
        <v>96</v>
      </c>
      <c r="C274" s="5">
        <v>28.75</v>
      </c>
      <c r="D274" s="5">
        <v>93</v>
      </c>
    </row>
    <row r="275" spans="1:4" ht="15.75">
      <c r="A275" s="4">
        <v>274</v>
      </c>
      <c r="B275" s="5">
        <v>93.25</v>
      </c>
      <c r="C275" s="5">
        <v>28.25</v>
      </c>
      <c r="D275" s="5">
        <v>92</v>
      </c>
    </row>
    <row r="276" spans="1:4" ht="15.75">
      <c r="A276" s="4">
        <v>275</v>
      </c>
      <c r="B276" s="5">
        <v>91.75</v>
      </c>
      <c r="C276" s="5">
        <v>28.083000000000002</v>
      </c>
      <c r="D276" s="5">
        <v>92.25</v>
      </c>
    </row>
    <row r="277" spans="1:4" ht="15.75">
      <c r="A277" s="4">
        <v>276</v>
      </c>
      <c r="B277" s="5">
        <v>90.5</v>
      </c>
      <c r="C277" s="5">
        <v>27.917000000000002</v>
      </c>
      <c r="D277" s="5">
        <v>92.5</v>
      </c>
    </row>
    <row r="278" spans="1:4" ht="15.75">
      <c r="A278" s="4">
        <v>277</v>
      </c>
      <c r="B278" s="5">
        <v>92.75</v>
      </c>
      <c r="C278" s="5">
        <v>27.833000000000002</v>
      </c>
      <c r="D278" s="5">
        <v>94</v>
      </c>
    </row>
    <row r="279" spans="1:4" ht="15.75">
      <c r="A279" s="4">
        <v>278</v>
      </c>
      <c r="B279" s="5">
        <v>90.5</v>
      </c>
      <c r="C279" s="5">
        <v>27.75</v>
      </c>
      <c r="D279" s="5">
        <v>94.5</v>
      </c>
    </row>
    <row r="280" spans="1:4" ht="15.75">
      <c r="A280" s="4">
        <v>279</v>
      </c>
      <c r="B280" s="5">
        <v>91.25</v>
      </c>
      <c r="C280" s="5">
        <v>27.75</v>
      </c>
      <c r="D280" s="5">
        <v>98</v>
      </c>
    </row>
    <row r="281" spans="1:4" ht="15.75">
      <c r="A281" s="4">
        <v>280</v>
      </c>
      <c r="B281" s="5">
        <v>93</v>
      </c>
      <c r="C281" s="5">
        <v>27.833000000000002</v>
      </c>
      <c r="D281" s="5">
        <v>101.5</v>
      </c>
    </row>
    <row r="282" spans="1:4" ht="15.75">
      <c r="A282" s="4">
        <v>281</v>
      </c>
      <c r="B282" s="5">
        <v>94.75</v>
      </c>
      <c r="C282" s="5">
        <v>27.5</v>
      </c>
      <c r="D282" s="5">
        <v>103</v>
      </c>
    </row>
    <row r="283" spans="1:4" ht="15.75">
      <c r="A283" s="4">
        <v>282</v>
      </c>
      <c r="B283" s="5">
        <v>92.25</v>
      </c>
      <c r="C283" s="5">
        <v>27.083000000000002</v>
      </c>
      <c r="D283" s="5">
        <v>98.25</v>
      </c>
    </row>
    <row r="284" spans="1:4" ht="15.75">
      <c r="A284" s="4">
        <v>283</v>
      </c>
      <c r="B284" s="5">
        <v>92</v>
      </c>
      <c r="C284" s="5">
        <v>26.75</v>
      </c>
      <c r="D284" s="5">
        <v>99</v>
      </c>
    </row>
    <row r="285" spans="1:4" ht="15.75">
      <c r="A285" s="4">
        <v>284</v>
      </c>
      <c r="B285" s="5">
        <v>91.5</v>
      </c>
      <c r="C285" s="5">
        <v>27.167000000000002</v>
      </c>
      <c r="D285" s="5">
        <v>102</v>
      </c>
    </row>
    <row r="286" spans="1:4" ht="15.75">
      <c r="A286" s="4">
        <v>285</v>
      </c>
      <c r="B286" s="5">
        <v>91.25</v>
      </c>
      <c r="C286" s="5">
        <v>26.583000000000002</v>
      </c>
      <c r="D286" s="5">
        <v>102.5</v>
      </c>
    </row>
    <row r="287" spans="1:4" ht="15.75">
      <c r="A287" s="4">
        <v>286</v>
      </c>
      <c r="B287" s="5">
        <v>91.25</v>
      </c>
      <c r="C287" s="5">
        <v>26.583000000000002</v>
      </c>
      <c r="D287" s="5">
        <v>102.5</v>
      </c>
    </row>
    <row r="288" spans="1:4" ht="15.75">
      <c r="A288" s="4">
        <v>287</v>
      </c>
      <c r="B288" s="5">
        <v>91.25</v>
      </c>
      <c r="C288" s="5">
        <v>26.583000000000002</v>
      </c>
      <c r="D288" s="5">
        <v>102.5</v>
      </c>
    </row>
    <row r="289" spans="1:4" ht="15.75">
      <c r="A289" s="4">
        <v>288</v>
      </c>
      <c r="B289" s="5">
        <v>89</v>
      </c>
      <c r="C289" s="5">
        <v>25.667000000000002</v>
      </c>
      <c r="D289" s="5">
        <v>105</v>
      </c>
    </row>
    <row r="290" spans="1:4" ht="15.75">
      <c r="A290" s="4">
        <v>289</v>
      </c>
      <c r="B290" s="5">
        <v>90.75</v>
      </c>
      <c r="C290" s="5">
        <v>25.833000000000002</v>
      </c>
      <c r="D290" s="5">
        <v>109.5</v>
      </c>
    </row>
    <row r="291" spans="1:4" ht="15.75">
      <c r="A291" s="4">
        <v>290</v>
      </c>
      <c r="B291" s="5">
        <v>90</v>
      </c>
      <c r="C291" s="5">
        <v>25.667000000000002</v>
      </c>
      <c r="D291" s="5">
        <v>112</v>
      </c>
    </row>
    <row r="292" spans="1:4" ht="15.75">
      <c r="A292" s="4">
        <v>291</v>
      </c>
      <c r="B292" s="5">
        <v>90.5</v>
      </c>
      <c r="C292" s="5">
        <v>25</v>
      </c>
      <c r="D292" s="5">
        <v>120</v>
      </c>
    </row>
    <row r="293" spans="1:4" ht="15.75">
      <c r="A293" s="4">
        <v>292</v>
      </c>
      <c r="B293" s="5">
        <v>87.5</v>
      </c>
      <c r="C293" s="5">
        <v>24.125</v>
      </c>
      <c r="D293" s="5">
        <v>114.5</v>
      </c>
    </row>
    <row r="294" spans="1:4" ht="15.75">
      <c r="A294" s="4">
        <v>293</v>
      </c>
      <c r="B294" s="5">
        <v>87.75</v>
      </c>
      <c r="C294" s="5">
        <v>24.417000000000002</v>
      </c>
      <c r="D294" s="5">
        <v>108</v>
      </c>
    </row>
    <row r="295" spans="1:4" ht="15.75">
      <c r="A295" s="4">
        <v>294</v>
      </c>
      <c r="B295" s="5">
        <v>92.5</v>
      </c>
      <c r="C295" s="5">
        <v>26.75</v>
      </c>
      <c r="D295" s="5">
        <v>109</v>
      </c>
    </row>
    <row r="296" spans="1:4" ht="15.75">
      <c r="A296" s="4">
        <v>295</v>
      </c>
      <c r="B296" s="5">
        <v>93</v>
      </c>
      <c r="C296" s="5">
        <v>27.667000000000002</v>
      </c>
      <c r="D296" s="5">
        <v>108</v>
      </c>
    </row>
    <row r="297" spans="1:4" ht="15.75">
      <c r="A297" s="4">
        <v>296</v>
      </c>
      <c r="B297" s="5">
        <v>91.25</v>
      </c>
      <c r="C297" s="5">
        <v>27.417000000000002</v>
      </c>
      <c r="D297" s="5">
        <v>104</v>
      </c>
    </row>
    <row r="298" spans="1:4" ht="15.75">
      <c r="A298" s="4">
        <v>297</v>
      </c>
      <c r="B298" s="5">
        <v>89.5</v>
      </c>
      <c r="C298" s="5">
        <v>26.667000000000002</v>
      </c>
      <c r="D298" s="5">
        <v>101.5</v>
      </c>
    </row>
    <row r="299" spans="1:4" ht="15.75">
      <c r="A299" s="4">
        <v>298</v>
      </c>
      <c r="B299" s="5">
        <v>88.75</v>
      </c>
      <c r="C299" s="5">
        <v>27.083000000000002</v>
      </c>
      <c r="D299" s="5">
        <v>99.5</v>
      </c>
    </row>
    <row r="300" spans="1:4" ht="15.75">
      <c r="A300" s="4">
        <v>299</v>
      </c>
      <c r="B300" s="5">
        <v>88.25</v>
      </c>
      <c r="C300" s="5">
        <v>27.5</v>
      </c>
      <c r="D300" s="5">
        <v>104</v>
      </c>
    </row>
    <row r="301" spans="1:4" ht="15.75">
      <c r="A301" s="4">
        <v>300</v>
      </c>
      <c r="B301" s="5">
        <v>90.25</v>
      </c>
      <c r="C301" s="5">
        <v>27.417000000000002</v>
      </c>
      <c r="D301" s="5">
        <v>107</v>
      </c>
    </row>
    <row r="302" spans="1:4" ht="15.75">
      <c r="A302" s="4">
        <v>301</v>
      </c>
      <c r="B302" s="5">
        <v>89.75</v>
      </c>
      <c r="C302" s="5">
        <v>27.5</v>
      </c>
      <c r="D302" s="5">
        <v>104.5</v>
      </c>
    </row>
    <row r="303" spans="1:4" ht="15.75">
      <c r="A303" s="4">
        <v>302</v>
      </c>
      <c r="B303" s="5">
        <v>89</v>
      </c>
      <c r="C303" s="5">
        <v>27.333000000000002</v>
      </c>
      <c r="D303" s="5">
        <v>100</v>
      </c>
    </row>
    <row r="304" spans="1:4" ht="15.75">
      <c r="A304" s="4">
        <v>303</v>
      </c>
      <c r="B304" s="5">
        <v>89.25</v>
      </c>
      <c r="C304" s="5">
        <v>28.667000000000002</v>
      </c>
      <c r="D304" s="5">
        <v>103.5</v>
      </c>
    </row>
    <row r="305" spans="1:4" ht="15.75">
      <c r="A305" s="4">
        <v>304</v>
      </c>
      <c r="B305" s="5">
        <v>89.25</v>
      </c>
      <c r="C305" s="5">
        <v>27.25</v>
      </c>
      <c r="D305" s="5">
        <v>101</v>
      </c>
    </row>
    <row r="306" spans="1:4" ht="15.75">
      <c r="A306" s="4">
        <v>305</v>
      </c>
      <c r="B306" s="5">
        <v>88</v>
      </c>
      <c r="C306" s="5">
        <v>27.833000000000002</v>
      </c>
      <c r="D306" s="5">
        <v>101.5</v>
      </c>
    </row>
    <row r="307" spans="1:4" ht="15.75">
      <c r="A307" s="4">
        <v>306</v>
      </c>
      <c r="B307" s="5">
        <v>87.25</v>
      </c>
      <c r="C307" s="5">
        <v>27.417000000000002</v>
      </c>
      <c r="D307" s="5">
        <v>102</v>
      </c>
    </row>
    <row r="308" spans="1:4" ht="15.75">
      <c r="A308" s="4">
        <v>307</v>
      </c>
      <c r="B308" s="5">
        <v>86.75</v>
      </c>
      <c r="C308" s="5">
        <v>27</v>
      </c>
      <c r="D308" s="5">
        <v>107.5</v>
      </c>
    </row>
    <row r="309" spans="1:4" ht="15.75">
      <c r="A309" s="4">
        <v>308</v>
      </c>
      <c r="B309" s="5">
        <v>85.5</v>
      </c>
      <c r="C309" s="5">
        <v>27.833000000000002</v>
      </c>
      <c r="D309" s="5">
        <v>110</v>
      </c>
    </row>
    <row r="310" spans="1:4" ht="15.75">
      <c r="A310" s="4">
        <v>309</v>
      </c>
      <c r="B310" s="5">
        <v>88</v>
      </c>
      <c r="C310" s="5">
        <v>28.5</v>
      </c>
      <c r="D310" s="5">
        <v>110</v>
      </c>
    </row>
    <row r="311" spans="1:4" ht="15.75">
      <c r="A311" s="4">
        <v>310</v>
      </c>
      <c r="B311" s="5">
        <v>87.75</v>
      </c>
      <c r="C311" s="5">
        <v>28.917000000000002</v>
      </c>
      <c r="D311" s="5">
        <v>106.5</v>
      </c>
    </row>
    <row r="312" spans="1:4" ht="15.75">
      <c r="A312" s="4">
        <v>311</v>
      </c>
      <c r="B312" s="5">
        <v>87.75</v>
      </c>
      <c r="C312" s="5">
        <v>28.083000000000002</v>
      </c>
      <c r="D312" s="5">
        <v>110</v>
      </c>
    </row>
    <row r="313" spans="1:4" ht="15.75">
      <c r="A313" s="4">
        <v>312</v>
      </c>
      <c r="B313" s="5">
        <v>85.25</v>
      </c>
      <c r="C313" s="5">
        <v>27.25</v>
      </c>
      <c r="D313" s="5">
        <v>107</v>
      </c>
    </row>
    <row r="314" spans="1:4" ht="15.75">
      <c r="A314" s="4">
        <v>313</v>
      </c>
      <c r="B314" s="5">
        <v>85</v>
      </c>
      <c r="C314" s="5">
        <v>26.917000000000002</v>
      </c>
      <c r="D314" s="5">
        <v>103</v>
      </c>
    </row>
    <row r="315" spans="1:4" ht="15.75">
      <c r="A315" s="4">
        <v>314</v>
      </c>
      <c r="B315" s="5">
        <v>85.25</v>
      </c>
      <c r="C315" s="5">
        <v>28.083000000000002</v>
      </c>
      <c r="D315" s="5">
        <v>104</v>
      </c>
    </row>
    <row r="316" spans="1:4" ht="15.75">
      <c r="A316" s="4">
        <v>315</v>
      </c>
      <c r="B316" s="5">
        <v>86</v>
      </c>
      <c r="C316" s="5">
        <v>28.833000000000002</v>
      </c>
      <c r="D316" s="5">
        <v>100.5</v>
      </c>
    </row>
    <row r="317" spans="1:4" ht="15.75">
      <c r="A317" s="4">
        <v>316</v>
      </c>
      <c r="B317" s="5">
        <v>90</v>
      </c>
      <c r="C317" s="5">
        <v>29.417000000000002</v>
      </c>
      <c r="D317" s="5">
        <v>106</v>
      </c>
    </row>
    <row r="318" spans="1:4" ht="15.75">
      <c r="A318" s="4">
        <v>317</v>
      </c>
      <c r="B318" s="5">
        <v>88.5</v>
      </c>
      <c r="C318" s="5">
        <v>28.333000000000002</v>
      </c>
      <c r="D318" s="5">
        <v>104.5</v>
      </c>
    </row>
    <row r="319" spans="1:4" ht="15.75">
      <c r="A319" s="4">
        <v>318</v>
      </c>
      <c r="B319" s="5">
        <v>87.5</v>
      </c>
      <c r="C319" s="5">
        <v>28.083000000000002</v>
      </c>
      <c r="D319" s="5">
        <v>108</v>
      </c>
    </row>
    <row r="320" spans="1:4" ht="15.75">
      <c r="A320" s="4">
        <v>319</v>
      </c>
      <c r="B320" s="5">
        <v>89.5</v>
      </c>
      <c r="C320" s="5">
        <v>28.167000000000002</v>
      </c>
      <c r="D320" s="5">
        <v>112</v>
      </c>
    </row>
    <row r="321" spans="1:4" ht="15.75">
      <c r="A321" s="4">
        <v>320</v>
      </c>
      <c r="B321" s="5">
        <v>89.75</v>
      </c>
      <c r="C321" s="5">
        <v>28.75</v>
      </c>
      <c r="D321" s="5">
        <v>116</v>
      </c>
    </row>
    <row r="322" spans="1:4" ht="15.75">
      <c r="A322" s="4">
        <v>321</v>
      </c>
      <c r="B322" s="5">
        <v>92</v>
      </c>
      <c r="C322" s="5">
        <v>29.5</v>
      </c>
      <c r="D322" s="5">
        <v>114</v>
      </c>
    </row>
    <row r="323" spans="1:4" ht="15.75">
      <c r="A323" s="4">
        <v>322</v>
      </c>
      <c r="B323" s="5">
        <v>94.5</v>
      </c>
      <c r="C323" s="5">
        <v>29.167000000000002</v>
      </c>
      <c r="D323" s="5">
        <v>116</v>
      </c>
    </row>
    <row r="324" spans="1:4" ht="15.75">
      <c r="A324" s="4">
        <v>323</v>
      </c>
      <c r="B324" s="5">
        <v>93</v>
      </c>
      <c r="C324" s="5">
        <v>29</v>
      </c>
      <c r="D324" s="5">
        <v>119</v>
      </c>
    </row>
    <row r="325" spans="1:4" ht="15.75">
      <c r="A325" s="4">
        <v>324</v>
      </c>
      <c r="B325" s="5">
        <v>92</v>
      </c>
      <c r="C325" s="5">
        <v>29.333000000000002</v>
      </c>
      <c r="D325" s="5">
        <v>119</v>
      </c>
    </row>
    <row r="326" spans="1:4" ht="15.75">
      <c r="A326" s="4">
        <v>325</v>
      </c>
      <c r="B326" s="5">
        <v>91.25</v>
      </c>
      <c r="C326" s="5">
        <v>28.917000000000002</v>
      </c>
      <c r="D326" s="5">
        <v>117</v>
      </c>
    </row>
    <row r="327" spans="1:4" ht="15.75">
      <c r="A327" s="4">
        <v>326</v>
      </c>
      <c r="B327" s="5">
        <v>91</v>
      </c>
      <c r="C327" s="5">
        <v>29.083000000000002</v>
      </c>
      <c r="D327" s="5">
        <v>116.5</v>
      </c>
    </row>
    <row r="328" spans="1:4" ht="15.75">
      <c r="A328" s="4">
        <v>327</v>
      </c>
      <c r="B328" s="5">
        <v>87.5</v>
      </c>
      <c r="C328" s="5">
        <v>28.833000000000002</v>
      </c>
      <c r="D328" s="5">
        <v>110.5</v>
      </c>
    </row>
    <row r="329" spans="1:4" ht="15.75">
      <c r="A329" s="4">
        <v>328</v>
      </c>
      <c r="B329" s="5">
        <v>87.5</v>
      </c>
      <c r="C329" s="5">
        <v>28.833000000000002</v>
      </c>
      <c r="D329" s="5">
        <v>110.5</v>
      </c>
    </row>
    <row r="330" spans="1:4" ht="15.75">
      <c r="A330" s="4">
        <v>329</v>
      </c>
      <c r="B330" s="5">
        <v>88.5</v>
      </c>
      <c r="C330" s="5">
        <v>29.167000000000002</v>
      </c>
      <c r="D330" s="5">
        <v>104</v>
      </c>
    </row>
    <row r="331" spans="1:4" ht="15.75">
      <c r="A331" s="4">
        <v>330</v>
      </c>
      <c r="B331" s="5">
        <v>87.5</v>
      </c>
      <c r="C331" s="5">
        <v>29.417000000000002</v>
      </c>
      <c r="D331" s="5">
        <v>106</v>
      </c>
    </row>
    <row r="332" spans="1:4" ht="15.75">
      <c r="A332" s="4">
        <v>331</v>
      </c>
      <c r="B332" s="5">
        <v>87.25</v>
      </c>
      <c r="C332" s="5">
        <v>29</v>
      </c>
      <c r="D332" s="5">
        <v>107</v>
      </c>
    </row>
    <row r="333" spans="1:4" ht="15.75">
      <c r="A333" s="4">
        <v>332</v>
      </c>
      <c r="B333" s="5">
        <v>86.5</v>
      </c>
      <c r="C333" s="5">
        <v>28.667000000000002</v>
      </c>
      <c r="D333" s="5">
        <v>107.5</v>
      </c>
    </row>
    <row r="334" spans="1:4" ht="15.75">
      <c r="A334" s="4">
        <v>333</v>
      </c>
      <c r="B334" s="5">
        <v>87.25</v>
      </c>
      <c r="C334" s="5">
        <v>28.75</v>
      </c>
      <c r="D334" s="5">
        <v>105</v>
      </c>
    </row>
    <row r="335" spans="1:4" ht="15.75">
      <c r="A335" s="4">
        <v>334</v>
      </c>
      <c r="B335" s="5">
        <v>87.5</v>
      </c>
      <c r="C335" s="5">
        <v>29.167000000000002</v>
      </c>
      <c r="D335" s="5">
        <v>103.5</v>
      </c>
    </row>
    <row r="336" spans="1:4" ht="15.75">
      <c r="A336" s="4">
        <v>335</v>
      </c>
      <c r="B336" s="5">
        <v>87</v>
      </c>
      <c r="C336" s="5">
        <v>28.583000000000002</v>
      </c>
      <c r="D336" s="5">
        <v>101</v>
      </c>
    </row>
    <row r="337" spans="1:4" ht="15.75">
      <c r="A337" s="4">
        <v>336</v>
      </c>
      <c r="B337" s="5">
        <v>87</v>
      </c>
      <c r="C337" s="5">
        <v>29.25</v>
      </c>
      <c r="D337" s="5">
        <v>99</v>
      </c>
    </row>
    <row r="338" spans="1:4" ht="15.75">
      <c r="A338" s="4">
        <v>337</v>
      </c>
      <c r="B338" s="5">
        <v>85.5</v>
      </c>
      <c r="C338" s="5">
        <v>28.5</v>
      </c>
      <c r="D338" s="5">
        <v>88.5</v>
      </c>
    </row>
    <row r="339" spans="1:4" ht="15.75">
      <c r="A339" s="4">
        <v>338</v>
      </c>
      <c r="B339" s="5">
        <v>86.5</v>
      </c>
      <c r="C339" s="5">
        <v>28.583000000000002</v>
      </c>
      <c r="D339" s="5">
        <v>90</v>
      </c>
    </row>
    <row r="340" spans="1:4" ht="15.75">
      <c r="A340" s="4">
        <v>339</v>
      </c>
      <c r="B340" s="5">
        <v>88</v>
      </c>
      <c r="C340" s="5">
        <v>28.917000000000002</v>
      </c>
      <c r="D340" s="5">
        <v>88.25</v>
      </c>
    </row>
    <row r="341" spans="1:4" ht="15.75">
      <c r="A341" s="4">
        <v>340</v>
      </c>
      <c r="B341" s="5">
        <v>87.75</v>
      </c>
      <c r="C341" s="5">
        <v>28.833000000000002</v>
      </c>
      <c r="D341" s="5">
        <v>87.25</v>
      </c>
    </row>
    <row r="342" spans="1:4" ht="15.75">
      <c r="A342" s="4">
        <v>341</v>
      </c>
      <c r="B342" s="5">
        <v>87.75</v>
      </c>
      <c r="C342" s="5">
        <v>28.833000000000002</v>
      </c>
      <c r="D342" s="5">
        <v>87.25</v>
      </c>
    </row>
    <row r="343" spans="1:4" ht="15.75">
      <c r="A343" s="4">
        <v>342</v>
      </c>
      <c r="B343" s="5">
        <v>87.75</v>
      </c>
      <c r="C343" s="5">
        <v>28.833000000000002</v>
      </c>
      <c r="D343" s="5">
        <v>87.25</v>
      </c>
    </row>
    <row r="344" spans="1:4" ht="15.75">
      <c r="A344" s="4">
        <v>343</v>
      </c>
      <c r="B344" s="5">
        <v>88</v>
      </c>
      <c r="C344" s="5">
        <v>29.083000000000002</v>
      </c>
      <c r="D344" s="5">
        <v>86.5</v>
      </c>
    </row>
    <row r="345" spans="1:4" ht="15.75">
      <c r="A345" s="4">
        <v>344</v>
      </c>
      <c r="B345" s="5">
        <v>88</v>
      </c>
      <c r="C345" s="5">
        <v>28.75</v>
      </c>
      <c r="D345" s="5">
        <v>85.5</v>
      </c>
    </row>
    <row r="346" spans="1:4" ht="15.75">
      <c r="A346" s="4">
        <v>345</v>
      </c>
      <c r="B346" s="5">
        <v>87.25</v>
      </c>
      <c r="C346" s="5">
        <v>28.917000000000002</v>
      </c>
      <c r="D346" s="5">
        <v>88.5</v>
      </c>
    </row>
    <row r="347" spans="1:4" ht="15.75">
      <c r="A347" s="4">
        <v>346</v>
      </c>
      <c r="B347" s="5">
        <v>87</v>
      </c>
      <c r="C347" s="5">
        <v>29.083000000000002</v>
      </c>
      <c r="D347" s="5">
        <v>93</v>
      </c>
    </row>
    <row r="348" spans="1:4" ht="15.75">
      <c r="A348" s="4">
        <v>347</v>
      </c>
      <c r="B348" s="5">
        <v>87</v>
      </c>
      <c r="C348" s="5">
        <v>29.083000000000002</v>
      </c>
      <c r="D348" s="5">
        <v>93</v>
      </c>
    </row>
    <row r="349" spans="1:4" ht="15.75">
      <c r="A349" s="4">
        <v>348</v>
      </c>
      <c r="B349" s="5">
        <v>86.5</v>
      </c>
      <c r="C349" s="5">
        <v>28.583000000000002</v>
      </c>
      <c r="D349" s="5">
        <v>92.75</v>
      </c>
    </row>
    <row r="350" spans="1:4" ht="15.75">
      <c r="A350" s="4">
        <v>349</v>
      </c>
      <c r="B350" s="5">
        <v>86.25</v>
      </c>
      <c r="C350" s="5">
        <v>28.917000000000002</v>
      </c>
      <c r="D350" s="5">
        <v>92</v>
      </c>
    </row>
    <row r="351" spans="1:4" ht="15.75">
      <c r="A351" s="4">
        <v>350</v>
      </c>
      <c r="B351" s="5">
        <v>86</v>
      </c>
      <c r="C351" s="5">
        <v>29</v>
      </c>
      <c r="D351" s="5">
        <v>87.25</v>
      </c>
    </row>
    <row r="352" spans="1:4" ht="15.75">
      <c r="A352" s="4">
        <v>351</v>
      </c>
      <c r="B352" s="5">
        <v>85.75</v>
      </c>
      <c r="C352" s="5">
        <v>29.417000000000002</v>
      </c>
      <c r="D352" s="5">
        <v>85.5</v>
      </c>
    </row>
    <row r="353" spans="1:4" ht="15.75">
      <c r="A353" s="4">
        <v>352</v>
      </c>
      <c r="B353" s="5">
        <v>84.25</v>
      </c>
      <c r="C353" s="5">
        <v>29.417000000000002</v>
      </c>
      <c r="D353" s="5">
        <v>83.25</v>
      </c>
    </row>
    <row r="354" spans="1:4" ht="15.75">
      <c r="A354" s="4">
        <v>353</v>
      </c>
      <c r="B354" s="5">
        <v>84.5</v>
      </c>
      <c r="C354" s="5">
        <v>29.5</v>
      </c>
      <c r="D354" s="5">
        <v>80.5</v>
      </c>
    </row>
    <row r="355" spans="1:4" ht="15.75">
      <c r="A355" s="4">
        <v>354</v>
      </c>
      <c r="B355" s="5">
        <v>84</v>
      </c>
      <c r="C355" s="5">
        <v>29.417000000000002</v>
      </c>
      <c r="D355" s="5">
        <v>79.25</v>
      </c>
    </row>
    <row r="356" spans="1:4" ht="15.75">
      <c r="A356" s="4">
        <v>355</v>
      </c>
      <c r="B356" s="5">
        <v>84</v>
      </c>
      <c r="C356" s="5">
        <v>29.417000000000002</v>
      </c>
      <c r="D356" s="5">
        <v>79.25</v>
      </c>
    </row>
    <row r="357" spans="1:4" ht="15.75">
      <c r="A357" s="4">
        <v>356</v>
      </c>
      <c r="B357" s="5">
        <v>85.25</v>
      </c>
      <c r="C357" s="5">
        <v>30</v>
      </c>
      <c r="D357" s="5">
        <v>82.75</v>
      </c>
    </row>
    <row r="358" spans="1:4" ht="15.75">
      <c r="A358" s="4">
        <v>357</v>
      </c>
      <c r="B358" s="5">
        <v>85.25</v>
      </c>
      <c r="C358" s="5">
        <v>29.75</v>
      </c>
      <c r="D358" s="5">
        <v>81.75</v>
      </c>
    </row>
    <row r="359" spans="1:4" ht="15.75">
      <c r="A359" s="4">
        <v>358</v>
      </c>
      <c r="B359" s="5">
        <v>85.5</v>
      </c>
      <c r="C359" s="5">
        <v>30.833000000000002</v>
      </c>
      <c r="D359" s="5">
        <v>83.5</v>
      </c>
    </row>
    <row r="360" spans="1:4" ht="15.75">
      <c r="A360" s="4">
        <v>359</v>
      </c>
      <c r="B360" s="5">
        <v>85</v>
      </c>
      <c r="C360" s="5">
        <v>30</v>
      </c>
      <c r="D360" s="5">
        <v>79.75</v>
      </c>
    </row>
    <row r="361" spans="1:4" ht="15.75">
      <c r="A361" s="4">
        <v>360</v>
      </c>
      <c r="B361" s="5">
        <v>83.25</v>
      </c>
      <c r="C361" s="5">
        <v>28.75</v>
      </c>
      <c r="D361" s="5">
        <v>72.75</v>
      </c>
    </row>
    <row r="362" spans="1:4" ht="15.75">
      <c r="A362" s="4">
        <v>361</v>
      </c>
      <c r="B362" s="5">
        <v>83.75</v>
      </c>
      <c r="C362" s="5">
        <v>30</v>
      </c>
      <c r="D362" s="5">
        <v>73.25</v>
      </c>
    </row>
    <row r="363" spans="1:4" ht="15.75">
      <c r="A363" s="4">
        <v>362</v>
      </c>
      <c r="B363" s="5">
        <v>83.25</v>
      </c>
      <c r="C363" s="5">
        <v>30.833000000000002</v>
      </c>
      <c r="D363" s="5">
        <v>73.75</v>
      </c>
    </row>
    <row r="364" spans="1:4" ht="15.75">
      <c r="A364" s="4">
        <v>363</v>
      </c>
      <c r="B364" s="5">
        <v>83.75</v>
      </c>
      <c r="C364" s="5">
        <v>31.167000000000002</v>
      </c>
      <c r="D364" s="5">
        <v>73.75</v>
      </c>
    </row>
    <row r="365" spans="1:4" ht="15.75">
      <c r="A365" s="4">
        <v>364</v>
      </c>
      <c r="B365" s="5">
        <v>82.75</v>
      </c>
      <c r="C365" s="5">
        <v>31</v>
      </c>
      <c r="D365" s="5">
        <v>72.5</v>
      </c>
    </row>
    <row r="366" spans="1:4" ht="15.75">
      <c r="A366" s="4">
        <v>365</v>
      </c>
      <c r="B366" s="5">
        <v>83</v>
      </c>
      <c r="C366" s="5">
        <v>30.583000000000002</v>
      </c>
      <c r="D366" s="5">
        <v>72.5</v>
      </c>
    </row>
    <row r="367" spans="1:4" ht="15.75">
      <c r="A367" s="4">
        <v>366</v>
      </c>
      <c r="B367" s="5">
        <v>83.25</v>
      </c>
      <c r="C367" s="5">
        <v>31.333000000000002</v>
      </c>
      <c r="D367" s="5">
        <v>70.5</v>
      </c>
    </row>
    <row r="368" spans="1:4" ht="15.75">
      <c r="A368" s="4">
        <v>367</v>
      </c>
      <c r="B368" s="5">
        <v>84</v>
      </c>
      <c r="C368" s="5">
        <v>30.833000000000002</v>
      </c>
      <c r="D368" s="5">
        <v>70.25</v>
      </c>
    </row>
    <row r="369" spans="1:4" ht="15.75">
      <c r="A369" s="4">
        <v>368</v>
      </c>
      <c r="B369" s="5">
        <v>84.75</v>
      </c>
      <c r="C369" s="5">
        <v>30.25</v>
      </c>
      <c r="D369" s="5">
        <v>70</v>
      </c>
    </row>
    <row r="370" spans="1:4" ht="15.75">
      <c r="A370" s="4">
        <v>369</v>
      </c>
      <c r="B370" s="5">
        <v>86</v>
      </c>
      <c r="C370" s="5">
        <v>30.167000000000002</v>
      </c>
      <c r="D370" s="5">
        <v>71.25</v>
      </c>
    </row>
    <row r="371" spans="1:4" ht="15.75">
      <c r="A371" s="4">
        <v>370</v>
      </c>
      <c r="B371" s="5">
        <v>86.75</v>
      </c>
      <c r="C371" s="5">
        <v>30.417000000000002</v>
      </c>
      <c r="D371" s="5">
        <v>74.75</v>
      </c>
    </row>
    <row r="372" spans="1:4" ht="15.75">
      <c r="A372" s="4">
        <v>371</v>
      </c>
      <c r="B372" s="5">
        <v>87</v>
      </c>
      <c r="C372" s="5">
        <v>30.25</v>
      </c>
      <c r="D372" s="5">
        <v>77.5</v>
      </c>
    </row>
    <row r="373" spans="1:4" ht="15.75">
      <c r="A373" s="4">
        <v>372</v>
      </c>
      <c r="B373" s="5">
        <v>89.5</v>
      </c>
      <c r="C373" s="5">
        <v>30</v>
      </c>
      <c r="D373" s="5">
        <v>78.5</v>
      </c>
    </row>
    <row r="374" spans="1:4" ht="15.75">
      <c r="A374" s="4">
        <v>373</v>
      </c>
      <c r="B374" s="5">
        <v>89.5</v>
      </c>
      <c r="C374" s="5">
        <v>30</v>
      </c>
      <c r="D374" s="5">
        <v>78.5</v>
      </c>
    </row>
    <row r="375" spans="1:4" ht="15.75">
      <c r="A375" s="4">
        <v>374</v>
      </c>
      <c r="B375" s="5">
        <v>92.25</v>
      </c>
      <c r="C375" s="5">
        <v>30</v>
      </c>
      <c r="D375" s="5">
        <v>77.75</v>
      </c>
    </row>
    <row r="376" spans="1:4" ht="15.75">
      <c r="A376" s="4">
        <v>375</v>
      </c>
      <c r="B376" s="5">
        <v>91.25</v>
      </c>
      <c r="C376" s="5">
        <v>30.5</v>
      </c>
      <c r="D376" s="5">
        <v>78</v>
      </c>
    </row>
    <row r="377" spans="1:4" ht="15.75">
      <c r="A377" s="4">
        <v>376</v>
      </c>
      <c r="B377" s="5">
        <v>91.25</v>
      </c>
      <c r="C377" s="5">
        <v>30.833000000000002</v>
      </c>
      <c r="D377" s="5">
        <v>80.75</v>
      </c>
    </row>
    <row r="378" spans="1:4" ht="15.75">
      <c r="A378" s="4">
        <v>377</v>
      </c>
      <c r="B378" s="5">
        <v>91.5</v>
      </c>
      <c r="C378" s="5">
        <v>31.083000000000002</v>
      </c>
      <c r="D378" s="5">
        <v>80.75</v>
      </c>
    </row>
    <row r="379" spans="1:4" ht="15.75">
      <c r="A379" s="4">
        <v>378</v>
      </c>
      <c r="B379" s="5">
        <v>91.25</v>
      </c>
      <c r="C379" s="5">
        <v>30.667000000000002</v>
      </c>
      <c r="D379" s="5">
        <v>79.25</v>
      </c>
    </row>
    <row r="380" spans="1:4" ht="15.75">
      <c r="A380" s="4">
        <v>379</v>
      </c>
      <c r="B380" s="5">
        <v>92.75</v>
      </c>
      <c r="C380" s="5">
        <v>30.833000000000002</v>
      </c>
      <c r="D380" s="5">
        <v>82.25</v>
      </c>
    </row>
    <row r="381" spans="1:4" ht="15.75">
      <c r="A381" s="4">
        <v>380</v>
      </c>
      <c r="B381" s="5">
        <v>93.5</v>
      </c>
      <c r="C381" s="5">
        <v>30.917000000000002</v>
      </c>
      <c r="D381" s="5">
        <v>84</v>
      </c>
    </row>
    <row r="382" spans="1:4" ht="15.75">
      <c r="A382" s="4">
        <v>381</v>
      </c>
      <c r="B382" s="5">
        <v>93.25</v>
      </c>
      <c r="C382" s="5">
        <v>30.917000000000002</v>
      </c>
      <c r="D382" s="5">
        <v>87.25</v>
      </c>
    </row>
    <row r="383" spans="1:4" ht="15.75">
      <c r="A383" s="4">
        <v>382</v>
      </c>
      <c r="B383" s="5">
        <v>91.5</v>
      </c>
      <c r="C383" s="5">
        <v>30.917000000000002</v>
      </c>
      <c r="D383" s="5">
        <v>87.5</v>
      </c>
    </row>
    <row r="384" spans="1:4" ht="15.75">
      <c r="A384" s="4">
        <v>383</v>
      </c>
      <c r="B384" s="5">
        <v>90.75</v>
      </c>
      <c r="C384" s="5">
        <v>30.917000000000002</v>
      </c>
      <c r="D384" s="5">
        <v>85.75</v>
      </c>
    </row>
    <row r="385" spans="1:4" ht="15.75">
      <c r="A385" s="4">
        <v>384</v>
      </c>
      <c r="B385" s="5">
        <v>90.25</v>
      </c>
      <c r="C385" s="5">
        <v>30.667000000000002</v>
      </c>
      <c r="D385" s="5">
        <v>86.75</v>
      </c>
    </row>
    <row r="386" spans="1:4" ht="15.75">
      <c r="A386" s="4">
        <v>385</v>
      </c>
      <c r="B386" s="5">
        <v>88.5</v>
      </c>
      <c r="C386" s="5">
        <v>29.75</v>
      </c>
      <c r="D386" s="5">
        <v>85.75</v>
      </c>
    </row>
    <row r="387" spans="1:4" ht="15.75">
      <c r="A387" s="4">
        <v>386</v>
      </c>
      <c r="B387" s="5">
        <v>86.5</v>
      </c>
      <c r="C387" s="5">
        <v>30</v>
      </c>
      <c r="D387" s="5">
        <v>84.25</v>
      </c>
    </row>
    <row r="388" spans="1:4" ht="15.75">
      <c r="A388" s="4">
        <v>387</v>
      </c>
      <c r="B388" s="5">
        <v>87.25</v>
      </c>
      <c r="C388" s="5">
        <v>30.25</v>
      </c>
      <c r="D388" s="5">
        <v>86.25</v>
      </c>
    </row>
    <row r="389" spans="1:4" ht="15.75">
      <c r="A389" s="4">
        <v>388</v>
      </c>
      <c r="B389" s="5">
        <v>87.25</v>
      </c>
      <c r="C389" s="5">
        <v>30.5</v>
      </c>
      <c r="D389" s="5">
        <v>86.75</v>
      </c>
    </row>
    <row r="390" spans="1:4" ht="15.75">
      <c r="A390" s="4">
        <v>389</v>
      </c>
      <c r="B390" s="5">
        <v>87.5</v>
      </c>
      <c r="C390" s="5">
        <v>30.417000000000002</v>
      </c>
      <c r="D390" s="5">
        <v>87.25</v>
      </c>
    </row>
    <row r="391" spans="1:4" ht="15.75">
      <c r="A391" s="4">
        <v>390</v>
      </c>
      <c r="B391" s="5">
        <v>87.25</v>
      </c>
      <c r="C391" s="5">
        <v>30</v>
      </c>
      <c r="D391" s="5">
        <v>85.25</v>
      </c>
    </row>
    <row r="392" spans="1:4" ht="15.75">
      <c r="A392" s="4">
        <v>391</v>
      </c>
      <c r="B392" s="5">
        <v>89</v>
      </c>
      <c r="C392" s="5">
        <v>30.25</v>
      </c>
      <c r="D392" s="5">
        <v>86.25</v>
      </c>
    </row>
    <row r="393" spans="1:4" ht="15.75">
      <c r="A393" s="4">
        <v>392</v>
      </c>
      <c r="B393" s="5">
        <v>88.75</v>
      </c>
      <c r="C393" s="5">
        <v>30.583000000000002</v>
      </c>
      <c r="D393" s="5">
        <v>87.25</v>
      </c>
    </row>
    <row r="394" spans="1:4" ht="15.75">
      <c r="A394" s="4">
        <v>393</v>
      </c>
      <c r="B394" s="5">
        <v>89.25</v>
      </c>
      <c r="C394" s="5">
        <v>30.083000000000002</v>
      </c>
      <c r="D394" s="5">
        <v>88.75</v>
      </c>
    </row>
    <row r="395" spans="1:4" ht="15.75">
      <c r="A395" s="4">
        <v>394</v>
      </c>
      <c r="B395" s="5">
        <v>90.25</v>
      </c>
      <c r="C395" s="5">
        <v>29.917000000000002</v>
      </c>
      <c r="D395" s="5">
        <v>90.75</v>
      </c>
    </row>
    <row r="396" spans="1:4" ht="15.75">
      <c r="A396" s="4">
        <v>395</v>
      </c>
      <c r="B396" s="5">
        <v>89.25</v>
      </c>
      <c r="C396" s="5">
        <v>29.583000000000002</v>
      </c>
      <c r="D396" s="5">
        <v>91</v>
      </c>
    </row>
    <row r="397" spans="1:4" ht="15.75">
      <c r="A397" s="4">
        <v>396</v>
      </c>
      <c r="B397" s="5">
        <v>89.5</v>
      </c>
      <c r="C397" s="5">
        <v>29.083000000000002</v>
      </c>
      <c r="D397" s="5">
        <v>91.5</v>
      </c>
    </row>
    <row r="398" spans="1:4" ht="15.75">
      <c r="A398" s="4">
        <v>397</v>
      </c>
      <c r="B398" s="5">
        <v>90.5</v>
      </c>
      <c r="C398" s="5">
        <v>29.083000000000002</v>
      </c>
      <c r="D398" s="5">
        <v>93.25</v>
      </c>
    </row>
    <row r="399" spans="1:4" ht="15.75">
      <c r="A399" s="4">
        <v>398</v>
      </c>
      <c r="B399" s="5">
        <v>93.75</v>
      </c>
      <c r="C399" s="5">
        <v>28.833000000000002</v>
      </c>
      <c r="D399" s="5">
        <v>93.5</v>
      </c>
    </row>
    <row r="400" spans="1:4" ht="15.75">
      <c r="A400" s="4">
        <v>399</v>
      </c>
      <c r="B400" s="5">
        <v>96.5</v>
      </c>
      <c r="C400" s="5">
        <v>28.917000000000002</v>
      </c>
      <c r="D400" s="5">
        <v>95.5</v>
      </c>
    </row>
    <row r="401" spans="1:4" ht="15.75">
      <c r="A401" s="4">
        <v>400</v>
      </c>
      <c r="B401" s="5">
        <v>97.5</v>
      </c>
      <c r="C401" s="5">
        <v>29</v>
      </c>
      <c r="D401" s="5">
        <v>93</v>
      </c>
    </row>
    <row r="402" spans="1:4" ht="15.75">
      <c r="A402" s="4">
        <v>401</v>
      </c>
      <c r="B402" s="5">
        <v>96.75</v>
      </c>
      <c r="C402" s="5">
        <v>29.083000000000002</v>
      </c>
      <c r="D402" s="5">
        <v>96.25</v>
      </c>
    </row>
    <row r="403" spans="1:4" ht="15.75">
      <c r="A403" s="4">
        <v>402</v>
      </c>
      <c r="B403" s="5">
        <v>98.5</v>
      </c>
      <c r="C403" s="5">
        <v>29.083000000000002</v>
      </c>
      <c r="D403" s="5">
        <v>96.75</v>
      </c>
    </row>
    <row r="404" spans="1:4" ht="15.75">
      <c r="A404" s="4">
        <v>403</v>
      </c>
      <c r="B404" s="5">
        <v>96.5</v>
      </c>
      <c r="C404" s="5">
        <v>28.833000000000002</v>
      </c>
      <c r="D404" s="5">
        <v>94.5</v>
      </c>
    </row>
    <row r="405" spans="1:4" ht="15.75">
      <c r="A405" s="4">
        <v>404</v>
      </c>
      <c r="B405" s="5">
        <v>98</v>
      </c>
      <c r="C405" s="5">
        <v>28.833000000000002</v>
      </c>
      <c r="D405" s="5">
        <v>96.25</v>
      </c>
    </row>
    <row r="406" spans="1:4" ht="15.75">
      <c r="A406" s="4">
        <v>405</v>
      </c>
      <c r="B406" s="5">
        <v>98.5</v>
      </c>
      <c r="C406" s="5">
        <v>29</v>
      </c>
      <c r="D406" s="5">
        <v>99</v>
      </c>
    </row>
    <row r="407" spans="1:4" ht="15.75">
      <c r="A407" s="4">
        <v>406</v>
      </c>
      <c r="B407" s="5">
        <v>100</v>
      </c>
      <c r="C407" s="5">
        <v>28.75</v>
      </c>
      <c r="D407" s="5">
        <v>101.5</v>
      </c>
    </row>
    <row r="408" spans="1:4" ht="15.75">
      <c r="A408" s="4">
        <v>407</v>
      </c>
      <c r="B408" s="5">
        <v>101</v>
      </c>
      <c r="C408" s="5">
        <v>28.75</v>
      </c>
      <c r="D408" s="5">
        <v>100.5</v>
      </c>
    </row>
    <row r="409" spans="1:4" ht="15.75">
      <c r="A409" s="4">
        <v>408</v>
      </c>
      <c r="B409" s="5">
        <v>102</v>
      </c>
      <c r="C409" s="5">
        <v>28.667000000000002</v>
      </c>
      <c r="D409" s="5">
        <v>96.75</v>
      </c>
    </row>
    <row r="410" spans="1:4" ht="15.75">
      <c r="A410" s="4">
        <v>409</v>
      </c>
      <c r="B410" s="5">
        <v>105</v>
      </c>
      <c r="C410" s="5">
        <v>28.917000000000002</v>
      </c>
      <c r="D410" s="5">
        <v>97</v>
      </c>
    </row>
    <row r="411" spans="1:4" ht="15.75">
      <c r="A411" s="4">
        <v>410</v>
      </c>
      <c r="B411" s="5">
        <v>105</v>
      </c>
      <c r="C411" s="5">
        <v>29.667000000000002</v>
      </c>
      <c r="D411" s="5">
        <v>94.5</v>
      </c>
    </row>
    <row r="412" spans="1:4" ht="15.75">
      <c r="A412" s="4">
        <v>411</v>
      </c>
      <c r="B412" s="5">
        <v>103.5</v>
      </c>
      <c r="C412" s="5">
        <v>29.583000000000002</v>
      </c>
      <c r="D412" s="5">
        <v>93.75</v>
      </c>
    </row>
    <row r="413" spans="1:4" ht="15.75">
      <c r="A413" s="4">
        <v>412</v>
      </c>
      <c r="B413" s="5">
        <v>102.5</v>
      </c>
      <c r="C413" s="5">
        <v>29.333000000000002</v>
      </c>
      <c r="D413" s="5">
        <v>92</v>
      </c>
    </row>
    <row r="414" spans="1:4" ht="15.75">
      <c r="A414" s="4">
        <v>413</v>
      </c>
      <c r="B414" s="5">
        <v>102.5</v>
      </c>
      <c r="C414" s="5">
        <v>29.167000000000002</v>
      </c>
      <c r="D414" s="5">
        <v>91.75</v>
      </c>
    </row>
    <row r="415" spans="1:4" ht="15.75">
      <c r="A415" s="4">
        <v>414</v>
      </c>
      <c r="B415" s="5">
        <v>105</v>
      </c>
      <c r="C415" s="5">
        <v>29.583000000000002</v>
      </c>
      <c r="D415" s="5">
        <v>93.75</v>
      </c>
    </row>
    <row r="416" spans="1:4" ht="15.75">
      <c r="A416" s="4">
        <v>415</v>
      </c>
      <c r="B416" s="5">
        <v>104</v>
      </c>
      <c r="C416" s="5">
        <v>29.5</v>
      </c>
      <c r="D416" s="5">
        <v>94.25</v>
      </c>
    </row>
    <row r="417" spans="1:4" ht="15.75">
      <c r="A417" s="4">
        <v>416</v>
      </c>
      <c r="B417" s="5">
        <v>105.5</v>
      </c>
      <c r="C417" s="5">
        <v>29.5</v>
      </c>
      <c r="D417" s="5">
        <v>95.75</v>
      </c>
    </row>
    <row r="418" spans="1:4" ht="15.75">
      <c r="A418" s="4">
        <v>417</v>
      </c>
      <c r="B418" s="5">
        <v>108</v>
      </c>
      <c r="C418" s="5">
        <v>29.333000000000002</v>
      </c>
      <c r="D418" s="5">
        <v>97.25</v>
      </c>
    </row>
    <row r="419" spans="1:4" ht="15.75">
      <c r="A419" s="4">
        <v>418</v>
      </c>
      <c r="B419" s="5">
        <v>106.5</v>
      </c>
      <c r="C419" s="5">
        <v>29.083000000000002</v>
      </c>
      <c r="D419" s="5">
        <v>96.25</v>
      </c>
    </row>
    <row r="420" spans="1:4" ht="15.75">
      <c r="A420" s="4">
        <v>419</v>
      </c>
      <c r="B420" s="5">
        <v>107</v>
      </c>
      <c r="C420" s="5">
        <v>29.083000000000002</v>
      </c>
      <c r="D420" s="5">
        <v>95.75</v>
      </c>
    </row>
    <row r="421" spans="1:4" ht="15.75">
      <c r="A421" s="4">
        <v>420</v>
      </c>
      <c r="B421" s="5">
        <v>108</v>
      </c>
      <c r="C421" s="5">
        <v>29.5</v>
      </c>
      <c r="D421" s="5">
        <v>96</v>
      </c>
    </row>
    <row r="422" spans="1:4" ht="15.75">
      <c r="A422" s="4">
        <v>421</v>
      </c>
      <c r="B422" s="5">
        <v>109</v>
      </c>
      <c r="C422" s="5">
        <v>29.5</v>
      </c>
      <c r="D422" s="5">
        <v>95.75</v>
      </c>
    </row>
    <row r="423" spans="1:4" ht="15.75">
      <c r="A423" s="4">
        <v>422</v>
      </c>
      <c r="B423" s="5">
        <v>107</v>
      </c>
      <c r="C423" s="5">
        <v>29.417000000000002</v>
      </c>
      <c r="D423" s="5">
        <v>95.25</v>
      </c>
    </row>
    <row r="424" spans="1:4" ht="15.75">
      <c r="A424" s="4">
        <v>423</v>
      </c>
      <c r="B424" s="5">
        <v>109.5</v>
      </c>
      <c r="C424" s="5">
        <v>29.25</v>
      </c>
      <c r="D424" s="5">
        <v>97.75</v>
      </c>
    </row>
    <row r="425" spans="1:4" ht="15.75">
      <c r="A425" s="4">
        <v>424</v>
      </c>
      <c r="B425" s="5">
        <v>110</v>
      </c>
      <c r="C425" s="5">
        <v>29.333000000000002</v>
      </c>
      <c r="D425" s="5">
        <v>101</v>
      </c>
    </row>
    <row r="426" spans="1:4" ht="15.75">
      <c r="A426" s="4">
        <v>425</v>
      </c>
      <c r="B426" s="5">
        <v>109</v>
      </c>
      <c r="C426" s="5">
        <v>29.25</v>
      </c>
      <c r="D426" s="5">
        <v>102.5</v>
      </c>
    </row>
    <row r="427" spans="1:4" ht="15.75">
      <c r="A427" s="4">
        <v>426</v>
      </c>
      <c r="B427" s="5">
        <v>108.5</v>
      </c>
      <c r="C427" s="5">
        <v>29.167000000000002</v>
      </c>
      <c r="D427" s="5">
        <v>100</v>
      </c>
    </row>
    <row r="428" spans="1:4" ht="15.75">
      <c r="A428" s="4">
        <v>427</v>
      </c>
      <c r="B428" s="5">
        <v>110</v>
      </c>
      <c r="C428" s="5">
        <v>29.167000000000002</v>
      </c>
      <c r="D428" s="5">
        <v>100</v>
      </c>
    </row>
    <row r="429" spans="1:4" ht="15.75">
      <c r="A429" s="4">
        <v>428</v>
      </c>
      <c r="B429" s="5">
        <v>113.5</v>
      </c>
      <c r="C429" s="5">
        <v>29</v>
      </c>
      <c r="D429" s="5">
        <v>102</v>
      </c>
    </row>
    <row r="430" spans="1:4" ht="15.75">
      <c r="A430" s="4">
        <v>429</v>
      </c>
      <c r="B430" s="5">
        <v>113</v>
      </c>
      <c r="C430" s="5">
        <v>29.083000000000002</v>
      </c>
      <c r="D430" s="5">
        <v>102</v>
      </c>
    </row>
    <row r="431" spans="1:4" ht="15.75">
      <c r="A431" s="4">
        <v>430</v>
      </c>
      <c r="B431" s="5">
        <v>115</v>
      </c>
      <c r="C431" s="5">
        <v>29.75</v>
      </c>
      <c r="D431" s="5">
        <v>102.5</v>
      </c>
    </row>
    <row r="432" spans="1:4" ht="15.75">
      <c r="A432" s="4">
        <v>431</v>
      </c>
      <c r="B432" s="5">
        <v>113</v>
      </c>
      <c r="C432" s="5">
        <v>29.583000000000002</v>
      </c>
      <c r="D432" s="5">
        <v>101</v>
      </c>
    </row>
    <row r="433" spans="1:4" ht="15.75">
      <c r="A433" s="4">
        <v>432</v>
      </c>
      <c r="B433" s="5">
        <v>108.5</v>
      </c>
      <c r="C433" s="5">
        <v>29.667000000000002</v>
      </c>
      <c r="D433" s="5">
        <v>98.75</v>
      </c>
    </row>
    <row r="434" spans="1:4" ht="15.75">
      <c r="A434" s="4">
        <v>433</v>
      </c>
      <c r="B434" s="5">
        <v>111</v>
      </c>
      <c r="C434" s="5">
        <v>29.833000000000002</v>
      </c>
      <c r="D434" s="5">
        <v>99.25</v>
      </c>
    </row>
    <row r="435" spans="1:4" ht="15.75">
      <c r="A435" s="4">
        <v>434</v>
      </c>
      <c r="B435" s="5">
        <v>110</v>
      </c>
      <c r="C435" s="5">
        <v>30</v>
      </c>
      <c r="D435" s="5">
        <v>100.5</v>
      </c>
    </row>
    <row r="436" spans="1:4" ht="15.75">
      <c r="A436" s="4">
        <v>435</v>
      </c>
      <c r="B436" s="5">
        <v>111</v>
      </c>
      <c r="C436" s="5">
        <v>29.167000000000002</v>
      </c>
      <c r="D436" s="5">
        <v>101.5</v>
      </c>
    </row>
    <row r="437" spans="1:4" ht="15.75">
      <c r="A437" s="4">
        <v>436</v>
      </c>
      <c r="B437" s="5">
        <v>113.5</v>
      </c>
      <c r="C437" s="5">
        <v>29.333000000000002</v>
      </c>
      <c r="D437" s="5">
        <v>103.5</v>
      </c>
    </row>
    <row r="438" spans="1:4" ht="15.75">
      <c r="A438" s="4">
        <v>437</v>
      </c>
      <c r="B438" s="5">
        <v>116</v>
      </c>
      <c r="C438" s="5">
        <v>29.667000000000002</v>
      </c>
      <c r="D438" s="5">
        <v>105.5</v>
      </c>
    </row>
    <row r="439" spans="1:4" ht="15.75">
      <c r="A439" s="4">
        <v>438</v>
      </c>
      <c r="B439" s="5">
        <v>113.5</v>
      </c>
      <c r="C439" s="5">
        <v>29.583000000000002</v>
      </c>
      <c r="D439" s="5">
        <v>104</v>
      </c>
    </row>
    <row r="440" spans="1:4" ht="15.75">
      <c r="A440" s="4">
        <v>439</v>
      </c>
      <c r="B440" s="5">
        <v>114.5</v>
      </c>
      <c r="C440" s="5">
        <v>29.833000000000002</v>
      </c>
      <c r="D440" s="5">
        <v>103.5</v>
      </c>
    </row>
    <row r="441" spans="1:4" ht="15.75">
      <c r="A441" s="4">
        <v>440</v>
      </c>
      <c r="B441" s="5">
        <v>114.5</v>
      </c>
      <c r="C441" s="5">
        <v>29.917000000000002</v>
      </c>
      <c r="D441" s="5">
        <v>102</v>
      </c>
    </row>
    <row r="442" spans="1:4" ht="15.75">
      <c r="A442" s="4">
        <v>441</v>
      </c>
      <c r="B442" s="5">
        <v>113.5</v>
      </c>
      <c r="C442" s="5">
        <v>30.25</v>
      </c>
      <c r="D442" s="5">
        <v>101</v>
      </c>
    </row>
    <row r="443" spans="1:4" ht="15.75">
      <c r="A443" s="4">
        <v>442</v>
      </c>
      <c r="B443" s="5">
        <v>113.5</v>
      </c>
      <c r="C443" s="5">
        <v>30.25</v>
      </c>
      <c r="D443" s="5">
        <v>99.5</v>
      </c>
    </row>
    <row r="444" spans="1:4" ht="15.75">
      <c r="A444" s="4">
        <v>443</v>
      </c>
      <c r="B444" s="5">
        <v>111</v>
      </c>
      <c r="C444" s="5">
        <v>30.25</v>
      </c>
      <c r="D444" s="5">
        <v>96.75</v>
      </c>
    </row>
    <row r="445" spans="1:4" ht="15.75">
      <c r="A445" s="4">
        <v>444</v>
      </c>
      <c r="B445" s="5">
        <v>111</v>
      </c>
      <c r="C445" s="5">
        <v>30.25</v>
      </c>
      <c r="D445" s="5">
        <v>96.75</v>
      </c>
    </row>
    <row r="446" spans="1:4" ht="15.75">
      <c r="A446" s="4">
        <v>445</v>
      </c>
      <c r="B446" s="5">
        <v>110.5</v>
      </c>
      <c r="C446" s="5">
        <v>30.417000000000002</v>
      </c>
      <c r="D446" s="5">
        <v>97.25</v>
      </c>
    </row>
    <row r="447" spans="1:4" ht="15.75">
      <c r="A447" s="4">
        <v>446</v>
      </c>
      <c r="B447" s="5">
        <v>111</v>
      </c>
      <c r="C447" s="5">
        <v>30.5</v>
      </c>
      <c r="D447" s="5">
        <v>95.5</v>
      </c>
    </row>
    <row r="448" spans="1:4" ht="15.75">
      <c r="A448" s="4">
        <v>447</v>
      </c>
      <c r="B448" s="5">
        <v>106</v>
      </c>
      <c r="C448" s="5">
        <v>30.417000000000002</v>
      </c>
      <c r="D448" s="5">
        <v>91.75</v>
      </c>
    </row>
    <row r="449" spans="1:4" ht="15.75">
      <c r="A449" s="4">
        <v>448</v>
      </c>
      <c r="B449" s="5">
        <v>105</v>
      </c>
      <c r="C449" s="5">
        <v>30.75</v>
      </c>
      <c r="D449" s="5">
        <v>94.5</v>
      </c>
    </row>
    <row r="450" spans="1:4" ht="15.75">
      <c r="A450" s="4">
        <v>449</v>
      </c>
      <c r="B450" s="5">
        <v>106</v>
      </c>
      <c r="C450" s="5">
        <v>29.917000000000002</v>
      </c>
      <c r="D450" s="5">
        <v>93</v>
      </c>
    </row>
    <row r="451" spans="1:4" ht="15.75">
      <c r="A451" s="4">
        <v>450</v>
      </c>
      <c r="B451" s="5">
        <v>105.5</v>
      </c>
      <c r="C451" s="5">
        <v>29.333000000000002</v>
      </c>
      <c r="D451" s="5">
        <v>91</v>
      </c>
    </row>
    <row r="452" spans="1:4" ht="15.75">
      <c r="A452" s="4">
        <v>451</v>
      </c>
      <c r="B452" s="5">
        <v>103</v>
      </c>
      <c r="C452" s="5">
        <v>29.25</v>
      </c>
      <c r="D452" s="5">
        <v>89.25</v>
      </c>
    </row>
    <row r="453" spans="1:4" ht="15.75">
      <c r="A453" s="4">
        <v>452</v>
      </c>
      <c r="B453" s="5">
        <v>108</v>
      </c>
      <c r="C453" s="5">
        <v>29.083000000000002</v>
      </c>
      <c r="D453" s="5">
        <v>92.25</v>
      </c>
    </row>
    <row r="454" spans="1:4" ht="15.75">
      <c r="A454" s="4">
        <v>453</v>
      </c>
      <c r="B454" s="5">
        <v>108.5</v>
      </c>
      <c r="C454" s="5">
        <v>28.417000000000002</v>
      </c>
      <c r="D454" s="5">
        <v>91.25</v>
      </c>
    </row>
    <row r="455" spans="1:4" ht="15.75">
      <c r="A455" s="4">
        <v>454</v>
      </c>
      <c r="B455" s="5">
        <v>109.5</v>
      </c>
      <c r="C455" s="5">
        <v>28.167000000000002</v>
      </c>
      <c r="D455" s="5">
        <v>92.25</v>
      </c>
    </row>
    <row r="456" spans="1:4" ht="15.75">
      <c r="A456" s="4">
        <v>455</v>
      </c>
      <c r="B456" s="5">
        <v>108.5</v>
      </c>
      <c r="C456" s="5">
        <v>28.25</v>
      </c>
      <c r="D456" s="5">
        <v>93</v>
      </c>
    </row>
    <row r="457" spans="1:4" ht="15.75">
      <c r="A457" s="4">
        <v>456</v>
      </c>
      <c r="B457" s="5">
        <v>109</v>
      </c>
      <c r="C457" s="5">
        <v>29.167000000000002</v>
      </c>
      <c r="D457" s="5">
        <v>94.25</v>
      </c>
    </row>
    <row r="458" spans="1:4" ht="15.75">
      <c r="A458" s="4">
        <v>457</v>
      </c>
      <c r="B458" s="5">
        <v>109</v>
      </c>
      <c r="C458" s="5">
        <v>29.167000000000002</v>
      </c>
      <c r="D458" s="5">
        <v>94.25</v>
      </c>
    </row>
    <row r="459" spans="1:4" ht="15.75">
      <c r="A459" s="4">
        <v>458</v>
      </c>
      <c r="B459" s="5">
        <v>112</v>
      </c>
      <c r="C459" s="5">
        <v>29.083000000000002</v>
      </c>
      <c r="D459" s="5">
        <v>92.75</v>
      </c>
    </row>
    <row r="460" spans="1:4" ht="15.75">
      <c r="A460" s="4">
        <v>459</v>
      </c>
      <c r="B460" s="5">
        <v>111</v>
      </c>
      <c r="C460" s="5">
        <v>28.917000000000002</v>
      </c>
      <c r="D460" s="5">
        <v>94.25</v>
      </c>
    </row>
    <row r="461" spans="1:4" ht="15.75">
      <c r="A461" s="4">
        <v>460</v>
      </c>
      <c r="B461" s="5">
        <v>111.5</v>
      </c>
      <c r="C461" s="5">
        <v>28.583000000000002</v>
      </c>
      <c r="D461" s="5">
        <v>95.75</v>
      </c>
    </row>
    <row r="462" spans="1:4" ht="15.75">
      <c r="A462" s="4">
        <v>461</v>
      </c>
      <c r="B462" s="5">
        <v>111.5</v>
      </c>
      <c r="C462" s="5">
        <v>28.583000000000002</v>
      </c>
      <c r="D462" s="5">
        <v>95.75</v>
      </c>
    </row>
    <row r="463" spans="1:4" ht="15.75">
      <c r="A463" s="4">
        <v>462</v>
      </c>
      <c r="B463" s="5">
        <v>109.5</v>
      </c>
      <c r="C463" s="5">
        <v>28.667000000000002</v>
      </c>
      <c r="D463" s="5">
        <v>93</v>
      </c>
    </row>
    <row r="464" spans="1:4" ht="15.75">
      <c r="A464" s="4">
        <v>463</v>
      </c>
      <c r="B464" s="5">
        <v>109</v>
      </c>
      <c r="C464" s="5">
        <v>28.417000000000002</v>
      </c>
      <c r="D464" s="5">
        <v>91.75</v>
      </c>
    </row>
    <row r="465" spans="1:4" ht="15.75">
      <c r="A465" s="4">
        <v>464</v>
      </c>
      <c r="B465" s="5">
        <v>104.5</v>
      </c>
      <c r="C465" s="5">
        <v>28.667000000000002</v>
      </c>
      <c r="D465" s="5">
        <v>91</v>
      </c>
    </row>
    <row r="466" spans="1:4" ht="15.75">
      <c r="A466" s="4">
        <v>465</v>
      </c>
      <c r="B466" s="5">
        <v>104.5</v>
      </c>
      <c r="C466" s="5">
        <v>29.083000000000002</v>
      </c>
      <c r="D466" s="5">
        <v>91</v>
      </c>
    </row>
    <row r="467" spans="1:4" ht="15.75">
      <c r="A467" s="4">
        <v>466</v>
      </c>
      <c r="B467" s="5">
        <v>102.5</v>
      </c>
      <c r="C467" s="5">
        <v>29.25</v>
      </c>
      <c r="D467" s="5">
        <v>89.25</v>
      </c>
    </row>
    <row r="468" spans="1:4" ht="15.75">
      <c r="A468" s="4">
        <v>467</v>
      </c>
      <c r="B468" s="5">
        <v>106</v>
      </c>
      <c r="C468" s="5">
        <v>30.25</v>
      </c>
      <c r="D468" s="5">
        <v>89.5</v>
      </c>
    </row>
    <row r="469" spans="1:4" ht="15.75">
      <c r="A469" s="4">
        <v>468</v>
      </c>
      <c r="B469" s="5">
        <v>108.5</v>
      </c>
      <c r="C469" s="5">
        <v>29.833000000000002</v>
      </c>
      <c r="D469" s="5">
        <v>89.5</v>
      </c>
    </row>
    <row r="470" spans="1:4" ht="15.75">
      <c r="A470" s="4">
        <v>469</v>
      </c>
      <c r="B470" s="5">
        <v>107</v>
      </c>
      <c r="C470" s="5">
        <v>30.167000000000002</v>
      </c>
      <c r="D470" s="5">
        <v>86.25</v>
      </c>
    </row>
    <row r="471" spans="1:4" ht="15.75">
      <c r="A471" s="4">
        <v>470</v>
      </c>
      <c r="B471" s="5">
        <v>105</v>
      </c>
      <c r="C471" s="5">
        <v>29.833000000000002</v>
      </c>
      <c r="D471" s="5">
        <v>86.75</v>
      </c>
    </row>
    <row r="472" spans="1:4" ht="15.75">
      <c r="A472" s="4">
        <v>471</v>
      </c>
      <c r="B472" s="5">
        <v>107.5</v>
      </c>
      <c r="C472" s="5">
        <v>29.667000000000002</v>
      </c>
      <c r="D472" s="5">
        <v>89.75</v>
      </c>
    </row>
    <row r="473" spans="1:4" ht="15.75">
      <c r="A473" s="4">
        <v>472</v>
      </c>
      <c r="B473" s="5">
        <v>110.5</v>
      </c>
      <c r="C473" s="5">
        <v>29.083000000000002</v>
      </c>
      <c r="D473" s="5">
        <v>89.25</v>
      </c>
    </row>
    <row r="474" spans="1:4" ht="15.75">
      <c r="A474" s="4">
        <v>473</v>
      </c>
      <c r="B474" s="5">
        <v>110.5</v>
      </c>
      <c r="C474" s="5">
        <v>29.75</v>
      </c>
      <c r="D474" s="5">
        <v>88.5</v>
      </c>
    </row>
    <row r="475" spans="1:4" ht="15.75">
      <c r="A475" s="4">
        <v>474</v>
      </c>
      <c r="B475" s="5">
        <v>111</v>
      </c>
      <c r="C475" s="5">
        <v>29.583000000000002</v>
      </c>
      <c r="D475" s="5">
        <v>87.75</v>
      </c>
    </row>
    <row r="476" spans="1:4" ht="15.75">
      <c r="A476" s="4">
        <v>475</v>
      </c>
      <c r="B476" s="5">
        <v>108</v>
      </c>
      <c r="C476" s="5">
        <v>29.917000000000002</v>
      </c>
      <c r="D476" s="5">
        <v>86.75</v>
      </c>
    </row>
    <row r="477" spans="1:4" ht="15.75">
      <c r="A477" s="4">
        <v>476</v>
      </c>
      <c r="B477" s="5">
        <v>107.5</v>
      </c>
      <c r="C477" s="5">
        <v>30.167000000000002</v>
      </c>
      <c r="D477" s="5">
        <v>85</v>
      </c>
    </row>
    <row r="478" spans="1:4" ht="15.75">
      <c r="A478" s="4">
        <v>477</v>
      </c>
      <c r="B478" s="5">
        <v>107</v>
      </c>
      <c r="C478" s="5">
        <v>30.083000000000002</v>
      </c>
      <c r="D478" s="5">
        <v>85.5</v>
      </c>
    </row>
    <row r="479" spans="1:4" ht="15.75">
      <c r="A479" s="4">
        <v>478</v>
      </c>
      <c r="B479" s="5">
        <v>108.5</v>
      </c>
      <c r="C479" s="5">
        <v>30.333000000000002</v>
      </c>
      <c r="D479" s="5">
        <v>86.25</v>
      </c>
    </row>
    <row r="480" spans="1:4" ht="15.75">
      <c r="A480" s="4">
        <v>479</v>
      </c>
      <c r="B480" s="5">
        <v>113</v>
      </c>
      <c r="C480" s="5">
        <v>30.167000000000002</v>
      </c>
      <c r="D480" s="5">
        <v>90.5</v>
      </c>
    </row>
    <row r="481" spans="1:4" ht="15.75">
      <c r="A481" s="4">
        <v>480</v>
      </c>
      <c r="B481" s="5">
        <v>113</v>
      </c>
      <c r="C481" s="5">
        <v>29.5</v>
      </c>
      <c r="D481" s="5">
        <v>92</v>
      </c>
    </row>
    <row r="482" spans="1:4" ht="15.75">
      <c r="A482" s="4">
        <v>481</v>
      </c>
      <c r="B482" s="5">
        <v>116.5</v>
      </c>
      <c r="C482" s="5">
        <v>29.5</v>
      </c>
      <c r="D482" s="5">
        <v>93.25</v>
      </c>
    </row>
    <row r="483" spans="1:4" ht="15.75">
      <c r="A483" s="4">
        <v>482</v>
      </c>
      <c r="B483" s="5">
        <v>116</v>
      </c>
      <c r="C483" s="5">
        <v>29.75</v>
      </c>
      <c r="D483" s="5">
        <v>92.25</v>
      </c>
    </row>
    <row r="484" spans="1:4" ht="15.75">
      <c r="A484" s="4">
        <v>483</v>
      </c>
      <c r="B484" s="5">
        <v>116.5</v>
      </c>
      <c r="C484" s="5">
        <v>29.75</v>
      </c>
      <c r="D484" s="5">
        <v>94</v>
      </c>
    </row>
    <row r="485" spans="1:4" ht="15.75">
      <c r="A485" s="4">
        <v>484</v>
      </c>
      <c r="B485" s="5">
        <v>115.5</v>
      </c>
      <c r="C485" s="5">
        <v>29.833000000000002</v>
      </c>
      <c r="D485" s="5">
        <v>93</v>
      </c>
    </row>
    <row r="486" spans="1:4" ht="15.75">
      <c r="A486" s="4">
        <v>485</v>
      </c>
      <c r="B486" s="5">
        <v>115</v>
      </c>
      <c r="C486" s="5">
        <v>30.083000000000002</v>
      </c>
      <c r="D486" s="5">
        <v>91.5</v>
      </c>
    </row>
    <row r="487" spans="1:4" ht="15.75">
      <c r="A487" s="4">
        <v>486</v>
      </c>
      <c r="B487" s="5">
        <v>115</v>
      </c>
      <c r="C487" s="5">
        <v>30.25</v>
      </c>
      <c r="D487" s="5">
        <v>90.75</v>
      </c>
    </row>
    <row r="488" spans="1:4" ht="15.75">
      <c r="A488" s="4">
        <v>487</v>
      </c>
      <c r="B488" s="5">
        <v>111</v>
      </c>
      <c r="C488" s="5">
        <v>29.667000000000002</v>
      </c>
      <c r="D488" s="5">
        <v>88.75</v>
      </c>
    </row>
    <row r="489" spans="1:4" ht="15.75">
      <c r="A489" s="4">
        <v>488</v>
      </c>
      <c r="B489" s="5">
        <v>113.5</v>
      </c>
      <c r="C489" s="5">
        <v>30</v>
      </c>
      <c r="D489" s="5">
        <v>91</v>
      </c>
    </row>
    <row r="490" spans="1:4" ht="15.75">
      <c r="A490" s="4">
        <v>489</v>
      </c>
      <c r="B490" s="5">
        <v>112.5</v>
      </c>
      <c r="C490" s="5">
        <v>29.75</v>
      </c>
      <c r="D490" s="5">
        <v>90.5</v>
      </c>
    </row>
    <row r="491" spans="1:4" ht="15.75">
      <c r="A491" s="4">
        <v>490</v>
      </c>
      <c r="B491" s="5">
        <v>114</v>
      </c>
      <c r="C491" s="5">
        <v>29.833000000000002</v>
      </c>
      <c r="D491" s="5">
        <v>91</v>
      </c>
    </row>
    <row r="492" spans="1:4" ht="15.75">
      <c r="A492" s="4">
        <v>491</v>
      </c>
      <c r="B492" s="5">
        <v>113.5</v>
      </c>
      <c r="C492" s="5">
        <v>29.833000000000002</v>
      </c>
      <c r="D492" s="5">
        <v>90.75</v>
      </c>
    </row>
    <row r="493" spans="1:4" ht="15.75">
      <c r="A493" s="4">
        <v>492</v>
      </c>
      <c r="B493" s="5">
        <v>114.5</v>
      </c>
      <c r="C493" s="5">
        <v>30</v>
      </c>
      <c r="D493" s="5">
        <v>91.75</v>
      </c>
    </row>
    <row r="494" spans="1:4" ht="15.75">
      <c r="A494" s="4">
        <v>493</v>
      </c>
      <c r="B494" s="5">
        <v>113.5</v>
      </c>
      <c r="C494" s="5">
        <v>29.667000000000002</v>
      </c>
      <c r="D494" s="5">
        <v>91.75</v>
      </c>
    </row>
    <row r="495" spans="1:4" ht="15.75">
      <c r="A495" s="4">
        <v>494</v>
      </c>
      <c r="B495" s="5">
        <v>111</v>
      </c>
      <c r="C495" s="5">
        <v>30</v>
      </c>
      <c r="D495" s="5">
        <v>90.25</v>
      </c>
    </row>
    <row r="496" spans="1:4" ht="15.75">
      <c r="A496" s="4">
        <v>495</v>
      </c>
      <c r="B496" s="5">
        <v>107.5</v>
      </c>
      <c r="C496" s="5">
        <v>30.25</v>
      </c>
      <c r="D496" s="5">
        <v>89.25</v>
      </c>
    </row>
    <row r="497" spans="1:4" ht="15.75">
      <c r="A497" s="4">
        <v>496</v>
      </c>
      <c r="B497" s="5">
        <v>107</v>
      </c>
      <c r="C497" s="5">
        <v>30.333000000000002</v>
      </c>
      <c r="D497" s="5">
        <v>89.5</v>
      </c>
    </row>
    <row r="498" spans="1:4" ht="15.75">
      <c r="A498" s="4">
        <v>497</v>
      </c>
      <c r="B498" s="5">
        <v>109</v>
      </c>
      <c r="C498" s="5">
        <v>30.417000000000002</v>
      </c>
      <c r="D498" s="5">
        <v>90.5</v>
      </c>
    </row>
    <row r="499" spans="1:4" ht="15.75">
      <c r="A499" s="4">
        <v>498</v>
      </c>
      <c r="B499" s="5">
        <v>110</v>
      </c>
      <c r="C499" s="5">
        <v>30.583000000000002</v>
      </c>
      <c r="D499" s="5">
        <v>91</v>
      </c>
    </row>
    <row r="500" spans="1:4" ht="15.75">
      <c r="A500" s="4">
        <v>499</v>
      </c>
      <c r="B500" s="5">
        <v>107.5</v>
      </c>
      <c r="C500" s="5">
        <v>30.25</v>
      </c>
      <c r="D500" s="5">
        <v>90</v>
      </c>
    </row>
    <row r="501" spans="1:4" ht="15.75">
      <c r="A501" s="4">
        <v>500</v>
      </c>
      <c r="B501" s="5">
        <v>104.5</v>
      </c>
      <c r="C501" s="5">
        <v>30.333000000000002</v>
      </c>
      <c r="D501" s="5">
        <v>87.75</v>
      </c>
    </row>
    <row r="502" spans="1:4" ht="15.75">
      <c r="A502" s="4">
        <v>501</v>
      </c>
      <c r="B502" s="5">
        <v>106.5</v>
      </c>
      <c r="C502" s="5">
        <v>30.25</v>
      </c>
      <c r="D502" s="5">
        <v>88.5</v>
      </c>
    </row>
    <row r="503" spans="1:4" ht="15.75">
      <c r="A503" s="4">
        <v>502</v>
      </c>
      <c r="B503" s="5">
        <v>107</v>
      </c>
      <c r="C503" s="5">
        <v>30.583000000000002</v>
      </c>
      <c r="D503" s="5">
        <v>88.25</v>
      </c>
    </row>
    <row r="504" spans="1:4" ht="15.75">
      <c r="A504" s="4">
        <v>503</v>
      </c>
      <c r="B504" s="5">
        <v>109.5</v>
      </c>
      <c r="C504" s="5">
        <v>30.75</v>
      </c>
      <c r="D504" s="5">
        <v>90.25</v>
      </c>
    </row>
    <row r="505" spans="1:4" ht="15.75">
      <c r="A505" s="4">
        <v>504</v>
      </c>
      <c r="B505" s="5">
        <v>113.5</v>
      </c>
      <c r="C505" s="5">
        <v>30.5</v>
      </c>
      <c r="D505" s="5">
        <v>96.5</v>
      </c>
    </row>
    <row r="506" spans="1:4" ht="15.75">
      <c r="A506" s="4">
        <v>505</v>
      </c>
      <c r="B506" s="5">
        <v>114</v>
      </c>
      <c r="C506" s="5">
        <v>30.667000000000002</v>
      </c>
      <c r="D506" s="5">
        <v>97.75</v>
      </c>
    </row>
    <row r="507" spans="1:4" ht="15.75">
      <c r="A507" s="4">
        <v>506</v>
      </c>
      <c r="B507" s="5">
        <v>114.5</v>
      </c>
      <c r="C507" s="5">
        <v>31.167000000000002</v>
      </c>
      <c r="D507" s="5">
        <v>98.75</v>
      </c>
    </row>
    <row r="508" spans="1:4" ht="15.75">
      <c r="A508" s="4">
        <v>507</v>
      </c>
      <c r="B508" s="5">
        <v>115.5</v>
      </c>
      <c r="C508" s="5">
        <v>31.333000000000002</v>
      </c>
      <c r="D508" s="5">
        <v>98.5</v>
      </c>
    </row>
    <row r="509" spans="1:4" ht="15.75">
      <c r="A509" s="4">
        <v>508</v>
      </c>
      <c r="B509" s="5">
        <v>116</v>
      </c>
      <c r="C509" s="5">
        <v>31.417000000000002</v>
      </c>
      <c r="D509" s="5">
        <v>99.75</v>
      </c>
    </row>
    <row r="510" spans="1:4" ht="15.75">
      <c r="A510" s="4">
        <v>509</v>
      </c>
      <c r="B510" s="5">
        <v>117.5</v>
      </c>
      <c r="C510" s="5">
        <v>31.833000000000002</v>
      </c>
      <c r="D510" s="5">
        <v>101.5</v>
      </c>
    </row>
    <row r="511" spans="1:4" ht="15.75">
      <c r="A511" s="4">
        <v>510</v>
      </c>
      <c r="B511" s="5">
        <v>116.5</v>
      </c>
      <c r="C511" s="5">
        <v>31.333000000000002</v>
      </c>
      <c r="D511" s="5">
        <v>102.5</v>
      </c>
    </row>
    <row r="512" spans="1:4" ht="15.75">
      <c r="A512" s="4">
        <v>511</v>
      </c>
      <c r="B512" s="5">
        <v>111.5</v>
      </c>
      <c r="C512" s="5">
        <v>30.583000000000002</v>
      </c>
      <c r="D512" s="5">
        <v>98.75</v>
      </c>
    </row>
    <row r="513" spans="1:4" ht="15.75">
      <c r="A513" s="4">
        <v>512</v>
      </c>
      <c r="B513" s="5">
        <v>110.5</v>
      </c>
      <c r="C513" s="5">
        <v>30.833000000000002</v>
      </c>
      <c r="D513" s="5">
        <v>99.75</v>
      </c>
    </row>
    <row r="514" spans="1:4" ht="15.75">
      <c r="A514" s="4">
        <v>513</v>
      </c>
      <c r="B514" s="5">
        <v>114</v>
      </c>
      <c r="C514" s="5">
        <v>30.5</v>
      </c>
      <c r="D514" s="5">
        <v>101</v>
      </c>
    </row>
    <row r="515" spans="1:4" ht="15.75">
      <c r="A515" s="4">
        <v>514</v>
      </c>
      <c r="B515" s="5">
        <v>112.5</v>
      </c>
      <c r="C515" s="5">
        <v>31.333000000000002</v>
      </c>
      <c r="D515" s="5">
        <v>100.5</v>
      </c>
    </row>
    <row r="516" spans="1:4" ht="15.75">
      <c r="A516" s="4">
        <v>515</v>
      </c>
      <c r="B516" s="5">
        <v>111</v>
      </c>
      <c r="C516" s="5">
        <v>31.917000000000002</v>
      </c>
      <c r="D516" s="5">
        <v>99.5</v>
      </c>
    </row>
    <row r="517" spans="1:4" ht="15.75">
      <c r="A517" s="4">
        <v>516</v>
      </c>
      <c r="B517" s="5">
        <v>112</v>
      </c>
      <c r="C517" s="5">
        <v>32</v>
      </c>
      <c r="D517" s="5">
        <v>99</v>
      </c>
    </row>
    <row r="518" spans="1:4" ht="15.75">
      <c r="A518" s="4">
        <v>517</v>
      </c>
      <c r="B518" s="5">
        <v>112</v>
      </c>
      <c r="C518" s="5">
        <v>32</v>
      </c>
      <c r="D518" s="5">
        <v>99</v>
      </c>
    </row>
    <row r="519" spans="1:4" ht="15.75">
      <c r="A519" s="4">
        <v>518</v>
      </c>
      <c r="B519" s="5">
        <v>112</v>
      </c>
      <c r="C519" s="5">
        <v>32</v>
      </c>
      <c r="D519" s="5">
        <v>99</v>
      </c>
    </row>
    <row r="520" spans="1:4" ht="15.75">
      <c r="A520" s="4">
        <v>519</v>
      </c>
      <c r="B520" s="5">
        <v>111.5</v>
      </c>
      <c r="C520" s="5">
        <v>31.667000000000002</v>
      </c>
      <c r="D520" s="5">
        <v>97.75</v>
      </c>
    </row>
    <row r="521" spans="1:4" ht="15.75">
      <c r="A521" s="4">
        <v>520</v>
      </c>
      <c r="B521" s="5">
        <v>113</v>
      </c>
      <c r="C521" s="5">
        <v>32</v>
      </c>
      <c r="D521" s="5">
        <v>98.75</v>
      </c>
    </row>
    <row r="522" spans="1:4" ht="15.75">
      <c r="A522" s="4">
        <v>521</v>
      </c>
      <c r="B522" s="5">
        <v>115.5</v>
      </c>
      <c r="C522" s="5">
        <v>32.417000000000002</v>
      </c>
      <c r="D522" s="5">
        <v>99.75</v>
      </c>
    </row>
    <row r="523" spans="1:4" ht="15.75">
      <c r="A523" s="4">
        <v>522</v>
      </c>
      <c r="B523" s="5">
        <v>115.5</v>
      </c>
      <c r="C523" s="5">
        <v>32.417000000000002</v>
      </c>
      <c r="D523" s="5">
        <v>99.75</v>
      </c>
    </row>
    <row r="524" spans="1:4" ht="15.75">
      <c r="A524" s="4">
        <v>523</v>
      </c>
      <c r="B524" s="5">
        <v>113</v>
      </c>
      <c r="C524" s="5">
        <v>31.75</v>
      </c>
      <c r="D524" s="5">
        <v>99.5</v>
      </c>
    </row>
    <row r="525" spans="1:4" ht="15.75">
      <c r="A525" s="4">
        <v>524</v>
      </c>
      <c r="B525" s="5">
        <v>112</v>
      </c>
      <c r="C525" s="5">
        <v>32.167000000000002</v>
      </c>
      <c r="D525" s="5">
        <v>98.25</v>
      </c>
    </row>
    <row r="526" spans="1:4" ht="15.75">
      <c r="A526" s="4">
        <v>525</v>
      </c>
      <c r="B526" s="5">
        <v>116</v>
      </c>
      <c r="C526" s="5">
        <v>31</v>
      </c>
      <c r="D526" s="5">
        <v>104</v>
      </c>
    </row>
    <row r="527" spans="1:4" ht="15.75">
      <c r="A527" s="4">
        <v>526</v>
      </c>
      <c r="B527" s="5">
        <v>118.5</v>
      </c>
      <c r="C527" s="5">
        <v>31.25</v>
      </c>
      <c r="D527" s="5">
        <v>104</v>
      </c>
    </row>
    <row r="528" spans="1:4" ht="15.75">
      <c r="A528" s="4">
        <v>527</v>
      </c>
      <c r="B528" s="5">
        <v>117.5</v>
      </c>
      <c r="C528" s="5">
        <v>31.25</v>
      </c>
      <c r="D528" s="5">
        <v>103.5</v>
      </c>
    </row>
    <row r="529" spans="1:4" ht="15.75">
      <c r="A529" s="4">
        <v>528</v>
      </c>
      <c r="B529" s="5">
        <v>119</v>
      </c>
      <c r="C529" s="5">
        <v>31.917000000000002</v>
      </c>
      <c r="D529" s="5">
        <v>103</v>
      </c>
    </row>
    <row r="530" spans="1:4" ht="15.75">
      <c r="A530" s="4">
        <v>529</v>
      </c>
      <c r="B530" s="5">
        <v>116.5</v>
      </c>
      <c r="C530" s="5">
        <v>31.667000000000002</v>
      </c>
      <c r="D530" s="5">
        <v>103</v>
      </c>
    </row>
    <row r="531" spans="1:4" ht="15.75">
      <c r="A531" s="4">
        <v>530</v>
      </c>
      <c r="B531" s="5">
        <v>115</v>
      </c>
      <c r="C531" s="5">
        <v>30.917000000000002</v>
      </c>
      <c r="D531" s="5">
        <v>99</v>
      </c>
    </row>
    <row r="532" spans="1:4" ht="15.75">
      <c r="A532" s="4">
        <v>531</v>
      </c>
      <c r="B532" s="5">
        <v>115</v>
      </c>
      <c r="C532" s="5">
        <v>30.75</v>
      </c>
      <c r="D532" s="5">
        <v>101.5</v>
      </c>
    </row>
    <row r="533" spans="1:4" ht="15.75">
      <c r="A533" s="4">
        <v>532</v>
      </c>
      <c r="B533" s="5">
        <v>113.5</v>
      </c>
      <c r="C533" s="5">
        <v>30.333000000000002</v>
      </c>
      <c r="D533" s="5">
        <v>101.5</v>
      </c>
    </row>
    <row r="534" spans="1:4" ht="15.75">
      <c r="A534" s="4">
        <v>533</v>
      </c>
      <c r="B534" s="5">
        <v>114</v>
      </c>
      <c r="C534" s="5">
        <v>30.333000000000002</v>
      </c>
      <c r="D534" s="5">
        <v>103</v>
      </c>
    </row>
    <row r="535" spans="1:4" ht="15.75">
      <c r="A535" s="4">
        <v>534</v>
      </c>
      <c r="B535" s="5">
        <v>113.5</v>
      </c>
      <c r="C535" s="5">
        <v>30.083000000000002</v>
      </c>
      <c r="D535" s="5">
        <v>103</v>
      </c>
    </row>
    <row r="536" spans="1:4" ht="15.75">
      <c r="A536" s="4">
        <v>535</v>
      </c>
      <c r="B536" s="5">
        <v>115.5</v>
      </c>
      <c r="C536" s="5">
        <v>30</v>
      </c>
      <c r="D536" s="5">
        <v>104.5</v>
      </c>
    </row>
    <row r="537" spans="1:4" ht="15.75">
      <c r="A537" s="4">
        <v>536</v>
      </c>
      <c r="B537" s="5">
        <v>116</v>
      </c>
      <c r="C537" s="5">
        <v>30</v>
      </c>
      <c r="D537" s="5">
        <v>105</v>
      </c>
    </row>
    <row r="538" spans="1:4" ht="15.75">
      <c r="A538" s="4">
        <v>537</v>
      </c>
      <c r="B538" s="5">
        <v>117</v>
      </c>
      <c r="C538" s="5">
        <v>30.167000000000002</v>
      </c>
      <c r="D538" s="5">
        <v>104.5</v>
      </c>
    </row>
    <row r="539" spans="1:4" ht="15.75">
      <c r="A539" s="4">
        <v>538</v>
      </c>
      <c r="B539" s="5">
        <v>118.5</v>
      </c>
      <c r="C539" s="5">
        <v>30.417000000000002</v>
      </c>
      <c r="D539" s="5">
        <v>102.5</v>
      </c>
    </row>
    <row r="540" spans="1:4" ht="15.75">
      <c r="A540" s="4">
        <v>539</v>
      </c>
      <c r="B540" s="5">
        <v>118.5</v>
      </c>
      <c r="C540" s="5">
        <v>30.417000000000002</v>
      </c>
      <c r="D540" s="5">
        <v>102.5</v>
      </c>
    </row>
    <row r="541" spans="1:4" ht="15.75">
      <c r="A541" s="4">
        <v>540</v>
      </c>
      <c r="B541" s="5">
        <v>118.5</v>
      </c>
      <c r="C541" s="5">
        <v>30.417000000000002</v>
      </c>
      <c r="D541" s="5">
        <v>102.5</v>
      </c>
    </row>
    <row r="542" spans="1:4" ht="15.75">
      <c r="A542" s="4">
        <v>541</v>
      </c>
      <c r="B542" s="5">
        <v>118.5</v>
      </c>
      <c r="C542" s="5">
        <v>30.417000000000002</v>
      </c>
      <c r="D542" s="5">
        <v>102.5</v>
      </c>
    </row>
    <row r="543" spans="1:4" ht="15.75">
      <c r="A543" s="4">
        <v>542</v>
      </c>
      <c r="B543" s="5">
        <v>121</v>
      </c>
      <c r="C543" s="5">
        <v>29.667000000000002</v>
      </c>
      <c r="D543" s="5">
        <v>102.5</v>
      </c>
    </row>
    <row r="544" spans="1:4" ht="15.75">
      <c r="A544" s="4">
        <v>543</v>
      </c>
      <c r="B544" s="5">
        <v>120.5</v>
      </c>
      <c r="C544" s="5">
        <v>30</v>
      </c>
      <c r="D544" s="5">
        <v>100.5</v>
      </c>
    </row>
    <row r="545" spans="1:4" ht="15.75">
      <c r="A545" s="4">
        <v>544</v>
      </c>
      <c r="B545" s="5">
        <v>121.5</v>
      </c>
      <c r="C545" s="5">
        <v>30.333000000000002</v>
      </c>
      <c r="D545" s="5">
        <v>103.5</v>
      </c>
    </row>
    <row r="546" spans="1:4" ht="15.75">
      <c r="A546" s="4">
        <v>545</v>
      </c>
      <c r="B546" s="5">
        <v>120</v>
      </c>
      <c r="C546" s="5">
        <v>31.167000000000002</v>
      </c>
      <c r="D546" s="5">
        <v>103.5</v>
      </c>
    </row>
    <row r="547" spans="1:4" ht="15.75">
      <c r="A547" s="4">
        <v>546</v>
      </c>
      <c r="B547" s="5">
        <v>119.5</v>
      </c>
      <c r="C547" s="5">
        <v>31.5</v>
      </c>
      <c r="D547" s="5">
        <v>102</v>
      </c>
    </row>
    <row r="548" spans="1:4" ht="15.75">
      <c r="A548" s="4">
        <v>547</v>
      </c>
      <c r="B548" s="5">
        <v>119</v>
      </c>
      <c r="C548" s="5">
        <v>31.667000000000002</v>
      </c>
      <c r="D548" s="5">
        <v>102</v>
      </c>
    </row>
    <row r="549" spans="1:4" ht="15.75">
      <c r="A549" s="4">
        <v>548</v>
      </c>
      <c r="B549" s="5">
        <v>120.5</v>
      </c>
      <c r="C549" s="5">
        <v>31.833000000000002</v>
      </c>
      <c r="D549" s="5">
        <v>102</v>
      </c>
    </row>
    <row r="550" spans="1:4" ht="15.75">
      <c r="A550" s="4">
        <v>549</v>
      </c>
      <c r="B550" s="5">
        <v>121</v>
      </c>
      <c r="C550" s="5">
        <v>32.25</v>
      </c>
      <c r="D550" s="5">
        <v>102.5</v>
      </c>
    </row>
    <row r="551" spans="1:4" ht="15.75">
      <c r="A551" s="4">
        <v>550</v>
      </c>
      <c r="B551" s="5">
        <v>120.5</v>
      </c>
      <c r="C551" s="5">
        <v>32.332999999999998</v>
      </c>
      <c r="D551" s="5">
        <v>101.5</v>
      </c>
    </row>
    <row r="552" spans="1:4" ht="15.75">
      <c r="A552" s="4">
        <v>551</v>
      </c>
      <c r="B552" s="5">
        <v>120</v>
      </c>
      <c r="C552" s="5">
        <v>32.332999999999998</v>
      </c>
      <c r="D552" s="5">
        <v>100</v>
      </c>
    </row>
    <row r="553" spans="1:4" ht="15.75">
      <c r="A553" s="4">
        <v>552</v>
      </c>
      <c r="B553" s="5">
        <v>119</v>
      </c>
      <c r="C553" s="5">
        <v>31.75</v>
      </c>
      <c r="D553" s="5">
        <v>98.25</v>
      </c>
    </row>
    <row r="554" spans="1:4" ht="15.75">
      <c r="A554" s="4">
        <v>553</v>
      </c>
      <c r="B554" s="5">
        <v>120</v>
      </c>
      <c r="C554" s="5">
        <v>31.75</v>
      </c>
      <c r="D554" s="5">
        <v>99</v>
      </c>
    </row>
    <row r="555" spans="1:4" ht="15.75">
      <c r="A555" s="4">
        <v>554</v>
      </c>
      <c r="B555" s="5">
        <v>120.5</v>
      </c>
      <c r="C555" s="5">
        <v>31.833000000000002</v>
      </c>
      <c r="D555" s="5">
        <v>99.5</v>
      </c>
    </row>
    <row r="556" spans="1:4" ht="15.75">
      <c r="A556" s="4">
        <v>555</v>
      </c>
      <c r="B556" s="5">
        <v>120.5</v>
      </c>
      <c r="C556" s="5">
        <v>32.082999999999998</v>
      </c>
      <c r="D556" s="5">
        <v>98</v>
      </c>
    </row>
    <row r="557" spans="1:4" ht="15.75">
      <c r="A557" s="4">
        <v>556</v>
      </c>
      <c r="B557" s="5">
        <v>120</v>
      </c>
      <c r="C557" s="5">
        <v>31.75</v>
      </c>
      <c r="D557" s="5">
        <v>97.5</v>
      </c>
    </row>
    <row r="558" spans="1:4" ht="15.75">
      <c r="A558" s="4">
        <v>557</v>
      </c>
      <c r="B558" s="5">
        <v>118.5</v>
      </c>
      <c r="C558" s="5">
        <v>32.332999999999998</v>
      </c>
      <c r="D558" s="5">
        <v>98</v>
      </c>
    </row>
    <row r="559" spans="1:4" ht="15.75">
      <c r="A559" s="4">
        <v>558</v>
      </c>
      <c r="B559" s="5">
        <v>118.5</v>
      </c>
      <c r="C559" s="5">
        <v>32.25</v>
      </c>
      <c r="D559" s="5">
        <v>97.75</v>
      </c>
    </row>
    <row r="560" spans="1:4" ht="15.75">
      <c r="A560" s="4">
        <v>559</v>
      </c>
      <c r="B560" s="5">
        <v>117.5</v>
      </c>
      <c r="C560" s="5">
        <v>32.082999999999998</v>
      </c>
      <c r="D560" s="5">
        <v>97.75</v>
      </c>
    </row>
    <row r="561" spans="1:4" ht="15.75">
      <c r="A561" s="4">
        <v>560</v>
      </c>
      <c r="B561" s="5">
        <v>115.5</v>
      </c>
      <c r="C561" s="5">
        <v>32.332999999999998</v>
      </c>
      <c r="D561" s="5">
        <v>95.25</v>
      </c>
    </row>
    <row r="562" spans="1:4" ht="15.75">
      <c r="A562" s="4">
        <v>561</v>
      </c>
      <c r="B562" s="5">
        <v>117</v>
      </c>
      <c r="C562" s="5">
        <v>32.832999999999998</v>
      </c>
      <c r="D562" s="5">
        <v>94</v>
      </c>
    </row>
    <row r="563" spans="1:4" ht="15.75">
      <c r="A563" s="4">
        <v>562</v>
      </c>
      <c r="B563" s="5">
        <v>116.5</v>
      </c>
      <c r="C563" s="5">
        <v>33.417000000000002</v>
      </c>
      <c r="D563" s="5">
        <v>94.5</v>
      </c>
    </row>
    <row r="564" spans="1:4" ht="15.75">
      <c r="A564" s="4">
        <v>563</v>
      </c>
      <c r="B564" s="5">
        <v>107.5</v>
      </c>
      <c r="C564" s="5">
        <v>33.5</v>
      </c>
      <c r="D564" s="5">
        <v>92.75</v>
      </c>
    </row>
    <row r="565" spans="1:4" ht="15.75">
      <c r="A565" s="4">
        <v>564</v>
      </c>
      <c r="B565" s="5">
        <v>105</v>
      </c>
      <c r="C565" s="5">
        <v>34.082999999999998</v>
      </c>
      <c r="D565" s="5">
        <v>94.5</v>
      </c>
    </row>
    <row r="566" spans="1:4" ht="15.75">
      <c r="A566" s="4">
        <v>565</v>
      </c>
      <c r="B566" s="5">
        <v>104</v>
      </c>
      <c r="C566" s="5">
        <v>33.667000000000002</v>
      </c>
      <c r="D566" s="5">
        <v>92</v>
      </c>
    </row>
    <row r="567" spans="1:4" ht="15.75">
      <c r="A567" s="4">
        <v>566</v>
      </c>
      <c r="B567" s="5">
        <v>103.5</v>
      </c>
      <c r="C567" s="5">
        <v>33.832999999999998</v>
      </c>
      <c r="D567" s="5">
        <v>88.25</v>
      </c>
    </row>
    <row r="568" spans="1:4" ht="15.75">
      <c r="A568" s="4">
        <v>567</v>
      </c>
      <c r="B568" s="5">
        <v>102.5</v>
      </c>
      <c r="C568" s="5">
        <v>34.167000000000002</v>
      </c>
      <c r="D568" s="5">
        <v>89</v>
      </c>
    </row>
    <row r="569" spans="1:4" ht="15.75">
      <c r="A569" s="4">
        <v>568</v>
      </c>
      <c r="B569" s="5">
        <v>102.5</v>
      </c>
      <c r="C569" s="5">
        <v>34.25</v>
      </c>
      <c r="D569" s="5">
        <v>92.75</v>
      </c>
    </row>
    <row r="570" spans="1:4" ht="15.75">
      <c r="A570" s="4">
        <v>569</v>
      </c>
      <c r="B570" s="5">
        <v>102.5</v>
      </c>
      <c r="C570" s="5">
        <v>33.5</v>
      </c>
      <c r="D570" s="5">
        <v>92.5</v>
      </c>
    </row>
    <row r="571" spans="1:4" ht="15.75">
      <c r="A571" s="4">
        <v>570</v>
      </c>
      <c r="B571" s="5">
        <v>103.5</v>
      </c>
      <c r="C571" s="5">
        <v>33.167000000000002</v>
      </c>
      <c r="D571" s="5">
        <v>92.75</v>
      </c>
    </row>
    <row r="572" spans="1:4" ht="15.75">
      <c r="A572" s="4">
        <v>571</v>
      </c>
      <c r="B572" s="5">
        <v>104.5</v>
      </c>
      <c r="C572" s="5">
        <v>33.332999999999998</v>
      </c>
      <c r="D572" s="5">
        <v>92</v>
      </c>
    </row>
    <row r="573" spans="1:4" ht="15.75">
      <c r="A573" s="4">
        <v>572</v>
      </c>
      <c r="B573" s="5">
        <v>102.5</v>
      </c>
      <c r="C573" s="5">
        <v>32.667000000000002</v>
      </c>
      <c r="D573" s="5">
        <v>89</v>
      </c>
    </row>
    <row r="574" spans="1:4" ht="15.75">
      <c r="A574" s="4">
        <v>573</v>
      </c>
      <c r="B574" s="5">
        <v>99</v>
      </c>
      <c r="C574" s="5">
        <v>33.25</v>
      </c>
      <c r="D574" s="5">
        <v>88</v>
      </c>
    </row>
    <row r="575" spans="1:4" ht="15.75">
      <c r="A575" s="4">
        <v>574</v>
      </c>
      <c r="B575" s="5">
        <v>96</v>
      </c>
      <c r="C575" s="5">
        <v>33.25</v>
      </c>
      <c r="D575" s="5">
        <v>87.25</v>
      </c>
    </row>
    <row r="576" spans="1:4" ht="15.75">
      <c r="A576" s="4">
        <v>575</v>
      </c>
      <c r="B576" s="5">
        <v>95</v>
      </c>
      <c r="C576" s="5">
        <v>33.667000000000002</v>
      </c>
      <c r="D576" s="5">
        <v>90</v>
      </c>
    </row>
    <row r="577" spans="1:4" ht="15.75">
      <c r="A577" s="4">
        <v>576</v>
      </c>
      <c r="B577" s="5">
        <v>95.5</v>
      </c>
      <c r="C577" s="5">
        <v>32.832999999999998</v>
      </c>
      <c r="D577" s="5">
        <v>88.75</v>
      </c>
    </row>
    <row r="578" spans="1:4" ht="15.75">
      <c r="A578" s="4">
        <v>577</v>
      </c>
      <c r="B578" s="5">
        <v>92.75</v>
      </c>
      <c r="C578" s="5">
        <v>34</v>
      </c>
      <c r="D578" s="5">
        <v>89.5</v>
      </c>
    </row>
    <row r="579" spans="1:4" ht="15.75">
      <c r="A579" s="4">
        <v>578</v>
      </c>
      <c r="B579" s="5">
        <v>92.75</v>
      </c>
      <c r="C579" s="5">
        <v>33.75</v>
      </c>
      <c r="D579" s="5">
        <v>87</v>
      </c>
    </row>
    <row r="580" spans="1:4" ht="15.75">
      <c r="A580" s="4">
        <v>579</v>
      </c>
      <c r="B580" s="5">
        <v>93.25</v>
      </c>
      <c r="C580" s="5">
        <v>34.167000000000002</v>
      </c>
      <c r="D580" s="5">
        <v>86.25</v>
      </c>
    </row>
    <row r="581" spans="1:4" ht="15.75">
      <c r="A581" s="4">
        <v>580</v>
      </c>
      <c r="B581" s="5">
        <v>90.75</v>
      </c>
      <c r="C581" s="5">
        <v>33.832999999999998</v>
      </c>
      <c r="D581" s="5">
        <v>82.25</v>
      </c>
    </row>
    <row r="582" spans="1:4" ht="15.75">
      <c r="A582" s="4">
        <v>581</v>
      </c>
      <c r="B582" s="5">
        <v>89.5</v>
      </c>
      <c r="C582" s="5">
        <v>33.917000000000002</v>
      </c>
      <c r="D582" s="5">
        <v>80.5</v>
      </c>
    </row>
    <row r="583" spans="1:4" ht="15.75">
      <c r="A583" s="4">
        <v>582</v>
      </c>
      <c r="B583" s="5">
        <v>91.25</v>
      </c>
      <c r="C583" s="5">
        <v>34</v>
      </c>
      <c r="D583" s="5">
        <v>81.75</v>
      </c>
    </row>
    <row r="584" spans="1:4" ht="15.75">
      <c r="A584" s="4">
        <v>583</v>
      </c>
      <c r="B584" s="5">
        <v>90.5</v>
      </c>
      <c r="C584" s="5">
        <v>33.832999999999998</v>
      </c>
      <c r="D584" s="5">
        <v>78.75</v>
      </c>
    </row>
    <row r="585" spans="1:4" ht="15.75">
      <c r="A585" s="4">
        <v>584</v>
      </c>
      <c r="B585" s="5">
        <v>92</v>
      </c>
      <c r="C585" s="5">
        <v>34</v>
      </c>
      <c r="D585" s="5">
        <v>79.5</v>
      </c>
    </row>
    <row r="586" spans="1:4" ht="15.75">
      <c r="A586" s="4">
        <v>585</v>
      </c>
      <c r="B586" s="5">
        <v>90.75</v>
      </c>
      <c r="C586" s="5">
        <v>34</v>
      </c>
      <c r="D586" s="5">
        <v>80</v>
      </c>
    </row>
    <row r="587" spans="1:4" ht="15.75">
      <c r="A587" s="4">
        <v>586</v>
      </c>
      <c r="B587" s="5">
        <v>92</v>
      </c>
      <c r="C587" s="5">
        <v>34.417000000000002</v>
      </c>
      <c r="D587" s="5">
        <v>81.75</v>
      </c>
    </row>
    <row r="588" spans="1:4" ht="15.75">
      <c r="A588" s="4">
        <v>587</v>
      </c>
      <c r="B588" s="5">
        <v>92.5</v>
      </c>
      <c r="C588" s="5">
        <v>34.582999999999998</v>
      </c>
      <c r="D588" s="5">
        <v>82.25</v>
      </c>
    </row>
    <row r="589" spans="1:4" ht="15.75">
      <c r="A589" s="4">
        <v>588</v>
      </c>
      <c r="B589" s="5">
        <v>92</v>
      </c>
      <c r="C589" s="5">
        <v>34.75</v>
      </c>
      <c r="D589" s="5">
        <v>82.5</v>
      </c>
    </row>
    <row r="590" spans="1:4" ht="15.75">
      <c r="A590" s="4">
        <v>589</v>
      </c>
      <c r="B590" s="5">
        <v>89.75</v>
      </c>
      <c r="C590" s="5">
        <v>34.25</v>
      </c>
      <c r="D590" s="5">
        <v>80.5</v>
      </c>
    </row>
    <row r="591" spans="1:4" ht="15.75">
      <c r="A591" s="4">
        <v>590</v>
      </c>
      <c r="B591" s="5">
        <v>89.75</v>
      </c>
      <c r="C591" s="5">
        <v>34.25</v>
      </c>
      <c r="D591" s="5">
        <v>80.5</v>
      </c>
    </row>
    <row r="592" spans="1:4" ht="15.75">
      <c r="A592" s="4">
        <v>591</v>
      </c>
      <c r="B592" s="5">
        <v>91.5</v>
      </c>
      <c r="C592" s="5">
        <v>34.832999999999998</v>
      </c>
      <c r="D592" s="5">
        <v>80</v>
      </c>
    </row>
    <row r="593" spans="1:4" ht="15.75">
      <c r="A593" s="4">
        <v>592</v>
      </c>
      <c r="B593" s="5">
        <v>91.75</v>
      </c>
      <c r="C593" s="5">
        <v>33.9</v>
      </c>
      <c r="D593" s="5">
        <v>77.75</v>
      </c>
    </row>
    <row r="594" spans="1:4" ht="15.75">
      <c r="A594" s="4">
        <v>593</v>
      </c>
      <c r="B594" s="5">
        <v>91.5</v>
      </c>
      <c r="C594" s="5">
        <v>33.799999999999997</v>
      </c>
      <c r="D594" s="5">
        <v>76.25</v>
      </c>
    </row>
    <row r="595" spans="1:4" ht="15.75">
      <c r="A595" s="4">
        <v>594</v>
      </c>
      <c r="B595" s="5">
        <v>94</v>
      </c>
      <c r="C595" s="5">
        <v>33.299999999999997</v>
      </c>
      <c r="D595" s="5">
        <v>79</v>
      </c>
    </row>
    <row r="596" spans="1:4" ht="15.75">
      <c r="A596" s="4">
        <v>595</v>
      </c>
      <c r="B596" s="5">
        <v>95.25</v>
      </c>
      <c r="C596" s="5">
        <v>33.299999999999997</v>
      </c>
      <c r="D596" s="5">
        <v>81.5</v>
      </c>
    </row>
    <row r="597" spans="1:4" ht="15.75">
      <c r="A597" s="4">
        <v>596</v>
      </c>
      <c r="B597" s="5">
        <v>95.25</v>
      </c>
      <c r="C597" s="5">
        <v>33.299999999999997</v>
      </c>
      <c r="D597" s="5">
        <v>81.5</v>
      </c>
    </row>
    <row r="598" spans="1:4" ht="15.75">
      <c r="A598" s="4">
        <v>597</v>
      </c>
      <c r="B598" s="5">
        <v>95.25</v>
      </c>
      <c r="C598" s="5">
        <v>33.299999999999997</v>
      </c>
      <c r="D598" s="5">
        <v>81.5</v>
      </c>
    </row>
    <row r="599" spans="1:4" ht="15.75">
      <c r="A599" s="4">
        <v>598</v>
      </c>
      <c r="B599" s="5">
        <v>92.75</v>
      </c>
      <c r="C599" s="5">
        <v>33.200000000000003</v>
      </c>
      <c r="D599" s="5">
        <v>80.75</v>
      </c>
    </row>
    <row r="600" spans="1:4" ht="15.75">
      <c r="A600" s="4">
        <v>599</v>
      </c>
      <c r="B600" s="5">
        <v>94</v>
      </c>
      <c r="C600" s="5">
        <v>32.9</v>
      </c>
      <c r="D600" s="5">
        <v>82.5</v>
      </c>
    </row>
    <row r="601" spans="1:4" ht="15.75">
      <c r="A601" s="4">
        <v>600</v>
      </c>
      <c r="B601" s="5">
        <v>98.5</v>
      </c>
      <c r="C601" s="5">
        <v>31.4</v>
      </c>
      <c r="D601" s="5">
        <v>87.5</v>
      </c>
    </row>
    <row r="602" spans="1:4" ht="15.75">
      <c r="A602" s="4">
        <v>601</v>
      </c>
      <c r="B602" s="5">
        <v>99.25</v>
      </c>
      <c r="C602" s="5">
        <v>32.200000000000003</v>
      </c>
      <c r="D602" s="5">
        <v>86</v>
      </c>
    </row>
    <row r="603" spans="1:4" ht="15.75">
      <c r="A603" s="4">
        <v>602</v>
      </c>
      <c r="B603" s="5">
        <v>97</v>
      </c>
      <c r="C603" s="5">
        <v>32.9</v>
      </c>
      <c r="D603" s="5">
        <v>87</v>
      </c>
    </row>
    <row r="604" spans="1:4" ht="15.75">
      <c r="A604" s="4">
        <v>603</v>
      </c>
      <c r="B604" s="5">
        <v>98.25</v>
      </c>
      <c r="C604" s="5">
        <v>32.9</v>
      </c>
      <c r="D604" s="5">
        <v>87</v>
      </c>
    </row>
    <row r="605" spans="1:4" ht="15.75">
      <c r="A605" s="4">
        <v>604</v>
      </c>
      <c r="B605" s="5">
        <v>97.75</v>
      </c>
      <c r="C605" s="5">
        <v>32.799999999999997</v>
      </c>
      <c r="D605" s="5">
        <v>86.25</v>
      </c>
    </row>
    <row r="606" spans="1:4" ht="15.75">
      <c r="A606" s="4">
        <v>605</v>
      </c>
      <c r="B606" s="5">
        <v>97.75</v>
      </c>
      <c r="C606" s="5">
        <v>32.299999999999997</v>
      </c>
      <c r="D606" s="5">
        <v>86.25</v>
      </c>
    </row>
    <row r="607" spans="1:4" ht="15.75">
      <c r="A607" s="4">
        <v>606</v>
      </c>
      <c r="B607" s="5">
        <v>99</v>
      </c>
      <c r="C607" s="5">
        <v>32.700000000000003</v>
      </c>
      <c r="D607" s="5">
        <v>87</v>
      </c>
    </row>
    <row r="608" spans="1:4" ht="15.75">
      <c r="A608" s="4">
        <v>607</v>
      </c>
      <c r="B608" s="5">
        <v>99</v>
      </c>
      <c r="C608" s="5">
        <v>32.700000000000003</v>
      </c>
      <c r="D608" s="5">
        <v>87</v>
      </c>
    </row>
    <row r="609" spans="1:4" ht="15.75">
      <c r="A609" s="4">
        <v>608</v>
      </c>
      <c r="B609" s="5">
        <v>99</v>
      </c>
      <c r="C609" s="5">
        <v>32.700000000000003</v>
      </c>
      <c r="D609" s="5">
        <v>87</v>
      </c>
    </row>
    <row r="610" spans="1:4" ht="15.75">
      <c r="A610" s="4">
        <v>609</v>
      </c>
      <c r="B610" s="5">
        <v>101</v>
      </c>
      <c r="C610" s="5">
        <v>32.799999999999997</v>
      </c>
      <c r="D610" s="5">
        <v>89.25</v>
      </c>
    </row>
    <row r="611" spans="1:4" ht="15.75">
      <c r="A611" s="4">
        <v>610</v>
      </c>
      <c r="B611" s="5">
        <v>97</v>
      </c>
      <c r="C611" s="5">
        <v>32.4</v>
      </c>
      <c r="D611" s="5">
        <v>89.5</v>
      </c>
    </row>
    <row r="612" spans="1:4" ht="15.75">
      <c r="A612" s="4">
        <v>611</v>
      </c>
      <c r="B612" s="5">
        <v>95.5</v>
      </c>
      <c r="C612" s="5">
        <v>32.1</v>
      </c>
      <c r="D612" s="5">
        <v>88.5</v>
      </c>
    </row>
    <row r="613" spans="1:4" ht="15.75">
      <c r="A613" s="4">
        <v>612</v>
      </c>
      <c r="B613" s="5">
        <v>98.25</v>
      </c>
      <c r="C613" s="5">
        <v>32.1</v>
      </c>
      <c r="D613" s="5">
        <v>91.5</v>
      </c>
    </row>
    <row r="614" spans="1:4" ht="15.75">
      <c r="A614" s="4">
        <v>613</v>
      </c>
      <c r="B614" s="5">
        <v>97.25</v>
      </c>
      <c r="C614" s="5">
        <v>32.1</v>
      </c>
      <c r="D614" s="5">
        <v>90.75</v>
      </c>
    </row>
    <row r="615" spans="1:4" ht="15.75">
      <c r="A615" s="4">
        <v>614</v>
      </c>
      <c r="B615" s="5">
        <v>97.75</v>
      </c>
      <c r="C615" s="5">
        <v>32.799999999999997</v>
      </c>
      <c r="D615" s="5">
        <v>91.25</v>
      </c>
    </row>
    <row r="616" spans="1:4" ht="15.75">
      <c r="A616" s="4">
        <v>615</v>
      </c>
      <c r="B616" s="5">
        <v>97.5</v>
      </c>
      <c r="C616" s="5">
        <v>32.200000000000003</v>
      </c>
      <c r="D616" s="5">
        <v>92.75</v>
      </c>
    </row>
    <row r="617" spans="1:4" ht="15.75">
      <c r="A617" s="4">
        <v>616</v>
      </c>
      <c r="B617" s="5">
        <v>99</v>
      </c>
      <c r="C617" s="5">
        <v>32.4</v>
      </c>
      <c r="D617" s="5">
        <v>93.25</v>
      </c>
    </row>
    <row r="618" spans="1:4" ht="15.75">
      <c r="A618" s="4">
        <v>617</v>
      </c>
      <c r="B618" s="5">
        <v>96.75</v>
      </c>
      <c r="C618" s="5">
        <v>32.5</v>
      </c>
      <c r="D618" s="5">
        <v>90.75</v>
      </c>
    </row>
    <row r="619" spans="1:4" ht="15.75">
      <c r="A619" s="4">
        <v>618</v>
      </c>
      <c r="B619" s="5">
        <v>96.5</v>
      </c>
      <c r="C619" s="5">
        <v>32.4</v>
      </c>
      <c r="D619" s="5">
        <v>90.5</v>
      </c>
    </row>
    <row r="620" spans="1:4" ht="15.75">
      <c r="A620" s="4">
        <v>619</v>
      </c>
      <c r="B620" s="5">
        <v>96.5</v>
      </c>
      <c r="C620" s="5">
        <v>32.5</v>
      </c>
      <c r="D620" s="5">
        <v>90.75</v>
      </c>
    </row>
    <row r="621" spans="1:4" ht="15.75">
      <c r="A621" s="4">
        <v>620</v>
      </c>
      <c r="B621" s="5">
        <v>99.25</v>
      </c>
      <c r="C621" s="5">
        <v>32.5</v>
      </c>
      <c r="D621" s="5">
        <v>92.5</v>
      </c>
    </row>
    <row r="622" spans="1:4" ht="15.75">
      <c r="A622" s="4">
        <v>621</v>
      </c>
      <c r="B622" s="5">
        <v>97.5</v>
      </c>
      <c r="C622" s="5">
        <v>32.4</v>
      </c>
      <c r="D622" s="5">
        <v>92.5</v>
      </c>
    </row>
    <row r="623" spans="1:4" ht="15.75">
      <c r="A623" s="4">
        <v>622</v>
      </c>
      <c r="B623" s="5">
        <v>99.25</v>
      </c>
      <c r="C623" s="5">
        <v>32.799999999999997</v>
      </c>
      <c r="D623" s="5">
        <v>93</v>
      </c>
    </row>
    <row r="624" spans="1:4" ht="15.75">
      <c r="A624" s="4">
        <v>623</v>
      </c>
      <c r="B624" s="5">
        <v>99.75</v>
      </c>
      <c r="C624" s="5">
        <v>32.799999999999997</v>
      </c>
      <c r="D624" s="5">
        <v>92.75</v>
      </c>
    </row>
    <row r="625" spans="1:4" ht="15.75">
      <c r="A625" s="4">
        <v>624</v>
      </c>
      <c r="B625" s="5">
        <v>99.5</v>
      </c>
      <c r="C625" s="5">
        <v>32.700000000000003</v>
      </c>
      <c r="D625" s="5">
        <v>92</v>
      </c>
    </row>
    <row r="626" spans="1:4" ht="15.75">
      <c r="A626" s="4">
        <v>625</v>
      </c>
      <c r="B626" s="5">
        <v>100</v>
      </c>
      <c r="C626" s="5">
        <v>32.5</v>
      </c>
      <c r="D626" s="5">
        <v>94</v>
      </c>
    </row>
    <row r="627" spans="1:4" ht="15.75">
      <c r="A627" s="4">
        <v>626</v>
      </c>
      <c r="B627" s="5">
        <v>99.75</v>
      </c>
      <c r="C627" s="5">
        <v>32.299999999999997</v>
      </c>
      <c r="D627" s="5">
        <v>92.5</v>
      </c>
    </row>
    <row r="628" spans="1:4" ht="15.75">
      <c r="A628" s="4">
        <v>627</v>
      </c>
      <c r="B628" s="5">
        <v>99</v>
      </c>
      <c r="C628" s="5">
        <v>32.5</v>
      </c>
      <c r="D628" s="5">
        <v>92.5</v>
      </c>
    </row>
    <row r="629" spans="1:4" ht="15.75">
      <c r="A629" s="4">
        <v>628</v>
      </c>
      <c r="B629" s="5">
        <v>98.5</v>
      </c>
      <c r="C629" s="5">
        <v>32.299999999999997</v>
      </c>
      <c r="D629" s="5">
        <v>90.25</v>
      </c>
    </row>
    <row r="630" spans="1:4" ht="15.75">
      <c r="A630" s="4">
        <v>629</v>
      </c>
      <c r="B630" s="5">
        <v>97.75</v>
      </c>
      <c r="C630" s="5">
        <v>32.700000000000003</v>
      </c>
      <c r="D630" s="5">
        <v>88</v>
      </c>
    </row>
    <row r="631" spans="1:4" ht="15.75">
      <c r="A631" s="4">
        <v>630</v>
      </c>
      <c r="B631" s="5">
        <v>97</v>
      </c>
      <c r="C631" s="5">
        <v>32.299999999999997</v>
      </c>
      <c r="D631" s="5">
        <v>85</v>
      </c>
    </row>
    <row r="632" spans="1:4" ht="15.75">
      <c r="A632" s="4">
        <v>631</v>
      </c>
      <c r="B632" s="5">
        <v>96.5</v>
      </c>
      <c r="C632" s="5">
        <v>32.200000000000003</v>
      </c>
      <c r="D632" s="5">
        <v>86</v>
      </c>
    </row>
    <row r="633" spans="1:4" ht="15.75">
      <c r="A633" s="4">
        <v>632</v>
      </c>
      <c r="B633" s="5">
        <v>96.75</v>
      </c>
      <c r="C633" s="5">
        <v>32.299999999999997</v>
      </c>
      <c r="D633" s="5">
        <v>86.25</v>
      </c>
    </row>
    <row r="634" spans="1:4" ht="15.75">
      <c r="A634" s="4">
        <v>633</v>
      </c>
      <c r="B634" s="5">
        <v>97.75</v>
      </c>
      <c r="C634" s="5">
        <v>32.200000000000003</v>
      </c>
      <c r="D634" s="5">
        <v>88.25</v>
      </c>
    </row>
    <row r="635" spans="1:4" ht="15.75">
      <c r="A635" s="4">
        <v>634</v>
      </c>
      <c r="B635" s="5">
        <v>98</v>
      </c>
      <c r="C635" s="5">
        <v>32.4</v>
      </c>
      <c r="D635" s="5">
        <v>90</v>
      </c>
    </row>
    <row r="636" spans="1:4" ht="15.75">
      <c r="A636" s="4">
        <v>635</v>
      </c>
      <c r="B636" s="5">
        <v>98.75</v>
      </c>
      <c r="C636" s="5">
        <v>32.6</v>
      </c>
      <c r="D636" s="5">
        <v>91</v>
      </c>
    </row>
    <row r="637" spans="1:4" ht="15.75">
      <c r="A637" s="4">
        <v>636</v>
      </c>
      <c r="B637" s="5">
        <v>98.75</v>
      </c>
      <c r="C637" s="5">
        <v>32.299999999999997</v>
      </c>
      <c r="D637" s="5">
        <v>90.25</v>
      </c>
    </row>
    <row r="638" spans="1:4" ht="15.75">
      <c r="A638" s="4">
        <v>637</v>
      </c>
      <c r="B638" s="5">
        <v>97.75</v>
      </c>
      <c r="C638" s="5">
        <v>32.1</v>
      </c>
      <c r="D638" s="5">
        <v>88.75</v>
      </c>
    </row>
    <row r="639" spans="1:4" ht="15.75">
      <c r="A639" s="4">
        <v>638</v>
      </c>
      <c r="B639" s="5">
        <v>95.5</v>
      </c>
      <c r="C639" s="5">
        <v>32.1</v>
      </c>
      <c r="D639" s="5">
        <v>88.5</v>
      </c>
    </row>
    <row r="640" spans="1:4" ht="15.75">
      <c r="A640" s="4">
        <v>639</v>
      </c>
      <c r="B640" s="5">
        <v>94</v>
      </c>
      <c r="C640" s="5">
        <v>31.8</v>
      </c>
      <c r="D640" s="5">
        <v>87.25</v>
      </c>
    </row>
    <row r="641" spans="1:4" ht="15.75">
      <c r="A641" s="4">
        <v>640</v>
      </c>
      <c r="B641" s="5">
        <v>93</v>
      </c>
      <c r="C641" s="5">
        <v>31.5</v>
      </c>
      <c r="D641" s="5">
        <v>86.25</v>
      </c>
    </row>
    <row r="642" spans="1:4" ht="15.75">
      <c r="A642" s="4">
        <v>641</v>
      </c>
      <c r="B642" s="5">
        <v>93</v>
      </c>
      <c r="C642" s="5">
        <v>31.3</v>
      </c>
      <c r="D642" s="5">
        <v>85.75</v>
      </c>
    </row>
    <row r="643" spans="1:4" ht="15.75">
      <c r="A643" s="4">
        <v>642</v>
      </c>
      <c r="B643" s="5">
        <v>92.75</v>
      </c>
      <c r="C643" s="5">
        <v>31.2</v>
      </c>
      <c r="D643" s="5">
        <v>85.5</v>
      </c>
    </row>
    <row r="644" spans="1:4" ht="15.75">
      <c r="A644" s="4">
        <v>643</v>
      </c>
      <c r="B644" s="5">
        <v>94</v>
      </c>
      <c r="C644" s="5">
        <v>32.1</v>
      </c>
      <c r="D644" s="5">
        <v>85</v>
      </c>
    </row>
    <row r="645" spans="1:4" ht="15.75">
      <c r="A645" s="4">
        <v>644</v>
      </c>
      <c r="B645" s="5">
        <v>92.25</v>
      </c>
      <c r="C645" s="5">
        <v>31.6</v>
      </c>
      <c r="D645" s="5">
        <v>84.75</v>
      </c>
    </row>
    <row r="646" spans="1:4" ht="15.75">
      <c r="A646" s="4">
        <v>645</v>
      </c>
      <c r="B646" s="5">
        <v>93.75</v>
      </c>
      <c r="C646" s="5">
        <v>32.5</v>
      </c>
      <c r="D646" s="5">
        <v>87.25</v>
      </c>
    </row>
    <row r="647" spans="1:4" ht="15.75">
      <c r="A647" s="4">
        <v>646</v>
      </c>
      <c r="B647" s="5">
        <v>93.5</v>
      </c>
      <c r="C647" s="5">
        <v>32.4</v>
      </c>
      <c r="D647" s="5">
        <v>85.5</v>
      </c>
    </row>
    <row r="648" spans="1:4" ht="15.75">
      <c r="A648" s="4">
        <v>647</v>
      </c>
      <c r="B648" s="5">
        <v>93.5</v>
      </c>
      <c r="C648" s="5">
        <v>32.4</v>
      </c>
      <c r="D648" s="5">
        <v>85.5</v>
      </c>
    </row>
    <row r="649" spans="1:4" ht="15.75">
      <c r="A649" s="4">
        <v>648</v>
      </c>
      <c r="B649" s="5">
        <v>92.5</v>
      </c>
      <c r="C649" s="5">
        <v>32.700000000000003</v>
      </c>
      <c r="D649" s="5">
        <v>85</v>
      </c>
    </row>
    <row r="650" spans="1:4" ht="15.75">
      <c r="A650" s="4">
        <v>649</v>
      </c>
      <c r="B650" s="5">
        <v>92.25</v>
      </c>
      <c r="C650" s="5">
        <v>32.6</v>
      </c>
      <c r="D650" s="5">
        <v>83.75</v>
      </c>
    </row>
    <row r="651" spans="1:4" ht="15.75">
      <c r="A651" s="4">
        <v>650</v>
      </c>
      <c r="B651" s="5">
        <v>91.25</v>
      </c>
      <c r="C651" s="5">
        <v>32.5</v>
      </c>
      <c r="D651" s="5">
        <v>82.5</v>
      </c>
    </row>
    <row r="652" spans="1:4" ht="15.75">
      <c r="A652" s="4">
        <v>651</v>
      </c>
      <c r="B652" s="5">
        <v>92.25</v>
      </c>
      <c r="C652" s="5">
        <v>32.700000000000003</v>
      </c>
      <c r="D652" s="5">
        <v>85</v>
      </c>
    </row>
    <row r="653" spans="1:4" ht="15.75">
      <c r="A653" s="4">
        <v>652</v>
      </c>
      <c r="B653" s="5">
        <v>92.25</v>
      </c>
      <c r="C653" s="5">
        <v>32.700000000000003</v>
      </c>
      <c r="D653" s="5">
        <v>85</v>
      </c>
    </row>
    <row r="654" spans="1:4" ht="15.75">
      <c r="A654" s="4">
        <v>653</v>
      </c>
      <c r="B654" s="5">
        <v>93</v>
      </c>
      <c r="C654" s="5">
        <v>32.700000000000003</v>
      </c>
      <c r="D654" s="5">
        <v>85</v>
      </c>
    </row>
    <row r="655" spans="1:4" ht="15.75">
      <c r="A655" s="4">
        <v>654</v>
      </c>
      <c r="B655" s="5">
        <v>92.5</v>
      </c>
      <c r="C655" s="5">
        <v>32.4</v>
      </c>
      <c r="D655" s="5">
        <v>84.75</v>
      </c>
    </row>
    <row r="656" spans="1:4" ht="15.75">
      <c r="A656" s="4">
        <v>655</v>
      </c>
      <c r="B656" s="5">
        <v>91</v>
      </c>
      <c r="C656" s="5">
        <v>32.6</v>
      </c>
      <c r="D656" s="5">
        <v>83</v>
      </c>
    </row>
    <row r="657" spans="1:4" ht="15.75">
      <c r="A657" s="4">
        <v>656</v>
      </c>
      <c r="B657" s="5">
        <v>91</v>
      </c>
      <c r="C657" s="5">
        <v>32.6</v>
      </c>
      <c r="D657" s="5">
        <v>83</v>
      </c>
    </row>
    <row r="658" spans="1:4" ht="15.75">
      <c r="A658" s="4">
        <v>657</v>
      </c>
      <c r="B658" s="5">
        <v>89.5</v>
      </c>
      <c r="C658" s="5">
        <v>32.799999999999997</v>
      </c>
      <c r="D658" s="5">
        <v>82.5</v>
      </c>
    </row>
    <row r="659" spans="1:4" ht="15.75">
      <c r="A659" s="4">
        <v>658</v>
      </c>
      <c r="B659" s="5">
        <v>89.75</v>
      </c>
      <c r="C659" s="5">
        <v>32.9</v>
      </c>
      <c r="D659" s="5">
        <v>82.5</v>
      </c>
    </row>
    <row r="660" spans="1:4" ht="15.75">
      <c r="A660" s="4">
        <v>659</v>
      </c>
      <c r="B660" s="5">
        <v>87</v>
      </c>
      <c r="C660" s="5">
        <v>32.9</v>
      </c>
      <c r="D660" s="5">
        <v>81</v>
      </c>
    </row>
    <row r="661" spans="1:4" ht="15.75">
      <c r="A661" s="4">
        <v>660</v>
      </c>
      <c r="B661" s="5">
        <v>87</v>
      </c>
      <c r="C661" s="5">
        <v>33.299999999999997</v>
      </c>
      <c r="D661" s="5">
        <v>81</v>
      </c>
    </row>
    <row r="662" spans="1:4" ht="15.75">
      <c r="A662" s="4">
        <v>661</v>
      </c>
      <c r="B662" s="5">
        <v>87.5</v>
      </c>
      <c r="C662" s="5">
        <v>32.5</v>
      </c>
      <c r="D662" s="5">
        <v>80.75</v>
      </c>
    </row>
    <row r="663" spans="1:4" ht="15.75">
      <c r="A663" s="4">
        <v>662</v>
      </c>
      <c r="B663" s="5">
        <v>87.75</v>
      </c>
      <c r="C663" s="5">
        <v>32.6</v>
      </c>
      <c r="D663" s="5">
        <v>80.25</v>
      </c>
    </row>
    <row r="664" spans="1:4" ht="15.75">
      <c r="A664" s="4">
        <v>663</v>
      </c>
      <c r="B664" s="5">
        <v>87.25</v>
      </c>
      <c r="C664" s="5">
        <v>32.700000000000003</v>
      </c>
      <c r="D664" s="5">
        <v>80.25</v>
      </c>
    </row>
    <row r="665" spans="1:4" ht="15.75">
      <c r="A665" s="4">
        <v>664</v>
      </c>
      <c r="B665" s="5">
        <v>87.25</v>
      </c>
      <c r="C665" s="5">
        <v>32.5</v>
      </c>
      <c r="D665" s="5">
        <v>80.75</v>
      </c>
    </row>
    <row r="666" spans="1:4" ht="15.75">
      <c r="A666" s="4">
        <v>665</v>
      </c>
      <c r="B666" s="5">
        <v>87.75</v>
      </c>
      <c r="C666" s="5">
        <v>32.6</v>
      </c>
      <c r="D666" s="5">
        <v>79.25</v>
      </c>
    </row>
    <row r="667" spans="1:4" ht="15.75">
      <c r="A667" s="4">
        <v>666</v>
      </c>
      <c r="B667" s="5">
        <v>87.75</v>
      </c>
      <c r="C667" s="5">
        <v>32.4</v>
      </c>
      <c r="D667" s="5">
        <v>79.5</v>
      </c>
    </row>
    <row r="668" spans="1:4" ht="15.75">
      <c r="A668" s="4">
        <v>667</v>
      </c>
      <c r="B668" s="5">
        <v>87.5</v>
      </c>
      <c r="C668" s="5">
        <v>32.799999999999997</v>
      </c>
      <c r="D668" s="5">
        <v>79.5</v>
      </c>
    </row>
    <row r="669" spans="1:4" ht="15.75">
      <c r="A669" s="4">
        <v>668</v>
      </c>
      <c r="B669" s="5">
        <v>88</v>
      </c>
      <c r="C669" s="5">
        <v>32.5</v>
      </c>
      <c r="D669" s="5">
        <v>78.5</v>
      </c>
    </row>
    <row r="670" spans="1:4" ht="15.75">
      <c r="A670" s="4">
        <v>669</v>
      </c>
      <c r="B670" s="5">
        <v>88</v>
      </c>
      <c r="C670" s="5">
        <v>32.5</v>
      </c>
      <c r="D670" s="5">
        <v>78.5</v>
      </c>
    </row>
    <row r="671" spans="1:4" ht="15.75">
      <c r="A671" s="4">
        <v>670</v>
      </c>
      <c r="B671" s="5">
        <v>86.5</v>
      </c>
      <c r="C671" s="5">
        <v>32.799999999999997</v>
      </c>
      <c r="D671" s="5">
        <v>75.75</v>
      </c>
    </row>
    <row r="672" spans="1:4" ht="15.75">
      <c r="A672" s="4">
        <v>671</v>
      </c>
      <c r="B672" s="5">
        <v>87.75</v>
      </c>
      <c r="C672" s="5">
        <v>32.6</v>
      </c>
      <c r="D672" s="5">
        <v>75.5</v>
      </c>
    </row>
    <row r="673" spans="1:4" ht="15.75">
      <c r="A673" s="4">
        <v>672</v>
      </c>
      <c r="B673" s="5">
        <v>87.5</v>
      </c>
      <c r="C673" s="5">
        <v>32.700000000000003</v>
      </c>
      <c r="D673" s="5">
        <v>74.75</v>
      </c>
    </row>
    <row r="674" spans="1:4" ht="15.75">
      <c r="A674" s="4">
        <v>673</v>
      </c>
      <c r="B674" s="5">
        <v>89</v>
      </c>
      <c r="C674" s="5">
        <v>32.9</v>
      </c>
      <c r="D674" s="5">
        <v>77.25</v>
      </c>
    </row>
    <row r="675" spans="1:4" ht="15.75">
      <c r="A675" s="4">
        <v>674</v>
      </c>
      <c r="B675" s="5">
        <v>90.25</v>
      </c>
      <c r="C675" s="5">
        <v>32.9</v>
      </c>
      <c r="D675" s="5">
        <v>79.75</v>
      </c>
    </row>
    <row r="676" spans="1:4" ht="15.75">
      <c r="A676" s="4">
        <v>675</v>
      </c>
      <c r="B676" s="5">
        <v>90.75</v>
      </c>
      <c r="C676" s="5">
        <v>32.6</v>
      </c>
      <c r="D676" s="5">
        <v>79.25</v>
      </c>
    </row>
    <row r="677" spans="1:4" ht="15.75">
      <c r="A677" s="4">
        <v>676</v>
      </c>
      <c r="B677" s="5">
        <v>90.75</v>
      </c>
      <c r="C677" s="5">
        <v>32.5</v>
      </c>
      <c r="D677" s="5">
        <v>78</v>
      </c>
    </row>
    <row r="678" spans="1:4" ht="15.75">
      <c r="A678" s="4">
        <v>677</v>
      </c>
      <c r="B678" s="5">
        <v>90.5</v>
      </c>
      <c r="C678" s="5">
        <v>32.1</v>
      </c>
      <c r="D678" s="5">
        <v>78</v>
      </c>
    </row>
    <row r="679" spans="1:4" ht="15.75">
      <c r="A679" s="4">
        <v>678</v>
      </c>
      <c r="B679" s="5">
        <v>91</v>
      </c>
      <c r="C679" s="5">
        <v>32.200000000000003</v>
      </c>
      <c r="D679" s="5">
        <v>75.5</v>
      </c>
    </row>
    <row r="680" spans="1:4" ht="15.75">
      <c r="A680" s="4">
        <v>679</v>
      </c>
      <c r="B680" s="5">
        <v>92.25</v>
      </c>
      <c r="C680" s="5">
        <v>32.5</v>
      </c>
      <c r="D680" s="5">
        <v>73.5</v>
      </c>
    </row>
    <row r="681" spans="1:4" ht="15.75">
      <c r="A681" s="4">
        <v>680</v>
      </c>
      <c r="B681" s="5">
        <v>90.25</v>
      </c>
      <c r="C681" s="5">
        <v>32.6</v>
      </c>
      <c r="D681" s="5">
        <v>70.5</v>
      </c>
    </row>
    <row r="682" spans="1:4" ht="15.75">
      <c r="A682" s="4">
        <v>681</v>
      </c>
      <c r="B682" s="5">
        <v>91.5</v>
      </c>
      <c r="C682" s="5">
        <v>32.799999999999997</v>
      </c>
      <c r="D682" s="5">
        <v>70.25</v>
      </c>
    </row>
    <row r="683" spans="1:4" ht="15.75">
      <c r="A683" s="4">
        <v>682</v>
      </c>
      <c r="B683" s="5">
        <v>91</v>
      </c>
      <c r="C683" s="5">
        <v>32.799999999999997</v>
      </c>
      <c r="D683" s="5">
        <v>67.5</v>
      </c>
    </row>
    <row r="684" spans="1:4" ht="15.75">
      <c r="A684" s="4">
        <v>683</v>
      </c>
      <c r="B684" s="5">
        <v>92.25</v>
      </c>
      <c r="C684" s="5">
        <v>32.299999999999997</v>
      </c>
      <c r="D684" s="5">
        <v>70</v>
      </c>
    </row>
    <row r="685" spans="1:4" ht="15.75">
      <c r="A685" s="4">
        <v>684</v>
      </c>
      <c r="B685" s="5">
        <v>94</v>
      </c>
      <c r="C685" s="5">
        <v>31.8</v>
      </c>
      <c r="D685" s="5">
        <v>71</v>
      </c>
    </row>
    <row r="686" spans="1:4" ht="15.75">
      <c r="A686" s="4">
        <v>685</v>
      </c>
      <c r="B686" s="5">
        <v>93.75</v>
      </c>
      <c r="C686" s="5">
        <v>32</v>
      </c>
      <c r="D686" s="5">
        <v>70.25</v>
      </c>
    </row>
    <row r="687" spans="1:4" ht="15.75">
      <c r="A687" s="4">
        <v>686</v>
      </c>
      <c r="B687" s="5">
        <v>94</v>
      </c>
      <c r="C687" s="5">
        <v>32.4</v>
      </c>
      <c r="D687" s="5">
        <v>72</v>
      </c>
    </row>
    <row r="688" spans="1:4" ht="15.75">
      <c r="A688" s="4">
        <v>687</v>
      </c>
      <c r="B688" s="5">
        <v>92.25</v>
      </c>
      <c r="C688" s="5">
        <v>32.4</v>
      </c>
      <c r="D688" s="5">
        <v>69.5</v>
      </c>
    </row>
    <row r="689" spans="1:4" ht="15.75">
      <c r="A689" s="4">
        <v>688</v>
      </c>
      <c r="B689" s="5">
        <v>93.25</v>
      </c>
      <c r="C689" s="5">
        <v>32.5</v>
      </c>
      <c r="D689" s="5">
        <v>68.5</v>
      </c>
    </row>
    <row r="690" spans="1:4" ht="15.75">
      <c r="A690" s="4">
        <v>689</v>
      </c>
      <c r="B690" s="5">
        <v>91.75</v>
      </c>
      <c r="C690" s="5">
        <v>32.5</v>
      </c>
      <c r="D690" s="5">
        <v>67.5</v>
      </c>
    </row>
    <row r="691" spans="1:4" ht="15.75">
      <c r="A691" s="4">
        <v>690</v>
      </c>
      <c r="B691" s="5">
        <v>92.75</v>
      </c>
      <c r="C691" s="5">
        <v>32.799999999999997</v>
      </c>
      <c r="D691" s="5">
        <v>68.75</v>
      </c>
    </row>
    <row r="692" spans="1:4" ht="15.75">
      <c r="A692" s="4">
        <v>691</v>
      </c>
      <c r="B692" s="5">
        <v>91.25</v>
      </c>
      <c r="C692" s="5">
        <v>32.5</v>
      </c>
      <c r="D692" s="5">
        <v>70.5</v>
      </c>
    </row>
    <row r="693" spans="1:4" ht="15.75">
      <c r="A693" s="4">
        <v>692</v>
      </c>
      <c r="B693" s="5">
        <v>92</v>
      </c>
      <c r="C693" s="5">
        <v>32.799999999999997</v>
      </c>
      <c r="D693" s="5">
        <v>71.75</v>
      </c>
    </row>
    <row r="694" spans="1:4" ht="15.75">
      <c r="A694" s="4">
        <v>693</v>
      </c>
      <c r="B694" s="5">
        <v>92.25</v>
      </c>
      <c r="C694" s="5">
        <v>32.299999999999997</v>
      </c>
      <c r="D694" s="5">
        <v>73</v>
      </c>
    </row>
    <row r="695" spans="1:4" ht="15.75">
      <c r="A695" s="4">
        <v>694</v>
      </c>
      <c r="B695" s="5">
        <v>92.25</v>
      </c>
      <c r="C695" s="5">
        <v>32.299999999999997</v>
      </c>
      <c r="D695" s="5">
        <v>74.25</v>
      </c>
    </row>
    <row r="696" spans="1:4" ht="15.75">
      <c r="A696" s="4">
        <v>695</v>
      </c>
      <c r="B696" s="5">
        <v>93.5</v>
      </c>
      <c r="C696" s="5">
        <v>32.5</v>
      </c>
      <c r="D696" s="5">
        <v>75</v>
      </c>
    </row>
    <row r="697" spans="1:4" ht="15.75">
      <c r="A697" s="4">
        <v>696</v>
      </c>
      <c r="B697" s="5">
        <v>91.25</v>
      </c>
      <c r="C697" s="5">
        <v>31.6</v>
      </c>
      <c r="D697" s="5">
        <v>72</v>
      </c>
    </row>
    <row r="698" spans="1:4" ht="15.75">
      <c r="A698" s="4">
        <v>697</v>
      </c>
      <c r="B698" s="5">
        <v>90.75</v>
      </c>
      <c r="C698" s="5">
        <v>31.8</v>
      </c>
      <c r="D698" s="5">
        <v>71.5</v>
      </c>
    </row>
    <row r="699" spans="1:4" ht="15.75">
      <c r="A699" s="4">
        <v>698</v>
      </c>
      <c r="B699" s="5">
        <v>92.5</v>
      </c>
      <c r="C699" s="5">
        <v>32.4</v>
      </c>
      <c r="D699" s="5">
        <v>72</v>
      </c>
    </row>
    <row r="700" spans="1:4" ht="15.75">
      <c r="A700" s="4">
        <v>699</v>
      </c>
      <c r="B700" s="5">
        <v>91</v>
      </c>
      <c r="C700" s="5">
        <v>32.200000000000003</v>
      </c>
      <c r="D700" s="5">
        <v>71</v>
      </c>
    </row>
    <row r="701" spans="1:4" ht="15.75">
      <c r="A701" s="4">
        <v>700</v>
      </c>
      <c r="B701" s="5">
        <v>90.75</v>
      </c>
      <c r="C701" s="5">
        <v>31.9</v>
      </c>
      <c r="D701" s="5">
        <v>69.25</v>
      </c>
    </row>
    <row r="702" spans="1:4" ht="15.75">
      <c r="A702" s="4">
        <v>701</v>
      </c>
      <c r="B702" s="5">
        <v>87.5</v>
      </c>
      <c r="C702" s="5">
        <v>32</v>
      </c>
      <c r="D702" s="5">
        <v>65</v>
      </c>
    </row>
    <row r="703" spans="1:4" ht="15.75">
      <c r="A703" s="4">
        <v>702</v>
      </c>
      <c r="B703" s="5">
        <v>87.5</v>
      </c>
      <c r="C703" s="5">
        <v>32.200000000000003</v>
      </c>
      <c r="D703" s="5">
        <v>65</v>
      </c>
    </row>
    <row r="704" spans="1:4" ht="15.75">
      <c r="A704" s="4">
        <v>703</v>
      </c>
      <c r="B704" s="5">
        <v>87.5</v>
      </c>
      <c r="C704" s="5">
        <v>32.1</v>
      </c>
      <c r="D704" s="5">
        <v>65.25</v>
      </c>
    </row>
    <row r="705" spans="1:4" ht="15.75">
      <c r="A705" s="4">
        <v>704</v>
      </c>
      <c r="B705" s="5">
        <v>80</v>
      </c>
      <c r="C705" s="5">
        <v>30.4</v>
      </c>
      <c r="D705" s="5">
        <v>58.25</v>
      </c>
    </row>
    <row r="706" spans="1:4" ht="15.75">
      <c r="A706" s="4">
        <v>705</v>
      </c>
      <c r="B706" s="5">
        <v>79</v>
      </c>
      <c r="C706" s="5">
        <v>31.6</v>
      </c>
      <c r="D706" s="5">
        <v>59.5</v>
      </c>
    </row>
    <row r="707" spans="1:4" ht="15.75">
      <c r="A707" s="4">
        <v>706</v>
      </c>
      <c r="B707" s="5">
        <v>79.75</v>
      </c>
      <c r="C707" s="5">
        <v>31.9</v>
      </c>
      <c r="D707" s="5">
        <v>59</v>
      </c>
    </row>
    <row r="708" spans="1:4" ht="15.75">
      <c r="A708" s="4">
        <v>707</v>
      </c>
      <c r="B708" s="5">
        <v>75.25</v>
      </c>
      <c r="C708" s="5">
        <v>31.8</v>
      </c>
      <c r="D708" s="5">
        <v>56</v>
      </c>
    </row>
    <row r="709" spans="1:4" ht="15.75">
      <c r="A709" s="4">
        <v>708</v>
      </c>
      <c r="B709" s="5">
        <v>75.75</v>
      </c>
      <c r="C709" s="5">
        <v>31.3</v>
      </c>
      <c r="D709" s="5">
        <v>55</v>
      </c>
    </row>
    <row r="710" spans="1:4" ht="15.75">
      <c r="A710" s="4">
        <v>709</v>
      </c>
      <c r="B710" s="5">
        <v>77.75</v>
      </c>
      <c r="C710" s="5">
        <v>30.8</v>
      </c>
      <c r="D710" s="5">
        <v>57</v>
      </c>
    </row>
    <row r="711" spans="1:4" ht="15.75">
      <c r="A711" s="4">
        <v>710</v>
      </c>
      <c r="B711" s="5">
        <v>74.5</v>
      </c>
      <c r="C711" s="5">
        <v>30.1</v>
      </c>
      <c r="D711" s="5">
        <v>54.75</v>
      </c>
    </row>
    <row r="712" spans="1:4" ht="15.75">
      <c r="A712" s="4">
        <v>711</v>
      </c>
      <c r="B712" s="5">
        <v>68.5</v>
      </c>
      <c r="C712" s="5">
        <v>29.95</v>
      </c>
      <c r="D712" s="5">
        <v>52.25</v>
      </c>
    </row>
    <row r="713" spans="1:4" ht="15.75">
      <c r="A713" s="4">
        <v>712</v>
      </c>
      <c r="B713" s="5">
        <v>71.25</v>
      </c>
      <c r="C713" s="5">
        <v>30</v>
      </c>
      <c r="D713" s="5">
        <v>54.5</v>
      </c>
    </row>
    <row r="714" spans="1:4" ht="15.75">
      <c r="A714" s="4">
        <v>713</v>
      </c>
      <c r="B714" s="5">
        <v>71.75</v>
      </c>
      <c r="C714" s="5">
        <v>29.95</v>
      </c>
      <c r="D714" s="5">
        <v>54.5</v>
      </c>
    </row>
    <row r="715" spans="1:4" ht="15.75">
      <c r="A715" s="4">
        <v>714</v>
      </c>
      <c r="B715" s="5">
        <v>75.5</v>
      </c>
      <c r="C715" s="5">
        <v>29.5</v>
      </c>
      <c r="D715" s="5">
        <v>55.75</v>
      </c>
    </row>
    <row r="716" spans="1:4" ht="15.75">
      <c r="A716" s="4">
        <v>715</v>
      </c>
      <c r="B716" s="5">
        <v>76.5</v>
      </c>
      <c r="C716" s="5">
        <v>30</v>
      </c>
      <c r="D716" s="5">
        <v>58.5</v>
      </c>
    </row>
    <row r="717" spans="1:4" ht="15.75">
      <c r="A717" s="4">
        <v>716</v>
      </c>
      <c r="B717" s="5">
        <v>81.75</v>
      </c>
      <c r="C717" s="5">
        <v>30</v>
      </c>
      <c r="D717" s="5">
        <v>60.75</v>
      </c>
    </row>
    <row r="718" spans="1:4" ht="15.75">
      <c r="A718" s="4">
        <v>717</v>
      </c>
      <c r="B718" s="5">
        <v>81.75</v>
      </c>
      <c r="C718" s="5">
        <v>30</v>
      </c>
      <c r="D718" s="5">
        <v>60.75</v>
      </c>
    </row>
    <row r="719" spans="1:4" ht="15.75">
      <c r="A719" s="4">
        <v>718</v>
      </c>
      <c r="B719" s="5">
        <v>81.75</v>
      </c>
      <c r="C719" s="5">
        <v>30</v>
      </c>
      <c r="D719" s="5">
        <v>60.75</v>
      </c>
    </row>
    <row r="720" spans="1:4" ht="15.75">
      <c r="A720" s="4">
        <v>719</v>
      </c>
      <c r="B720" s="5">
        <v>79.75</v>
      </c>
      <c r="C720" s="5">
        <v>30</v>
      </c>
      <c r="D720" s="5">
        <v>61.25</v>
      </c>
    </row>
    <row r="721" spans="1:4" ht="15.75">
      <c r="A721" s="4">
        <v>720</v>
      </c>
      <c r="B721" s="5">
        <v>85</v>
      </c>
      <c r="C721" s="5">
        <v>30</v>
      </c>
      <c r="D721" s="5">
        <v>62.25</v>
      </c>
    </row>
    <row r="722" spans="1:4" ht="15.75">
      <c r="A722" s="4">
        <v>721</v>
      </c>
      <c r="B722" s="5">
        <v>84.5</v>
      </c>
      <c r="C722" s="5">
        <v>30</v>
      </c>
      <c r="D722" s="5">
        <v>63.5</v>
      </c>
    </row>
    <row r="723" spans="1:4" ht="15.75">
      <c r="A723" s="4">
        <v>722</v>
      </c>
      <c r="B723" s="5">
        <v>83</v>
      </c>
      <c r="C723" s="5">
        <v>29.8</v>
      </c>
      <c r="D723" s="5">
        <v>61.25</v>
      </c>
    </row>
    <row r="724" spans="1:4" ht="15.75">
      <c r="A724" s="4">
        <v>723</v>
      </c>
      <c r="B724" s="5">
        <v>85</v>
      </c>
      <c r="C724" s="5">
        <v>29.75</v>
      </c>
      <c r="D724" s="5">
        <v>63.5</v>
      </c>
    </row>
    <row r="725" spans="1:4" ht="15.75">
      <c r="A725" s="4">
        <v>724</v>
      </c>
      <c r="B725" s="5">
        <v>83</v>
      </c>
      <c r="C725" s="5">
        <v>29.75</v>
      </c>
      <c r="D725" s="5">
        <v>62.75</v>
      </c>
    </row>
    <row r="726" spans="1:4" ht="15.75">
      <c r="A726" s="4">
        <v>725</v>
      </c>
      <c r="B726" s="5">
        <v>86</v>
      </c>
      <c r="C726" s="5">
        <v>29.8</v>
      </c>
      <c r="D726" s="5">
        <v>65.75</v>
      </c>
    </row>
    <row r="727" spans="1:4" ht="15.75">
      <c r="A727" s="4">
        <v>726</v>
      </c>
      <c r="B727" s="5">
        <v>85.75</v>
      </c>
      <c r="C727" s="5">
        <v>29.75</v>
      </c>
      <c r="D727" s="5">
        <v>65.5</v>
      </c>
    </row>
    <row r="728" spans="1:4" ht="15.75">
      <c r="A728" s="4">
        <v>727</v>
      </c>
      <c r="B728" s="5">
        <v>84.5</v>
      </c>
      <c r="C728" s="5">
        <v>29.95</v>
      </c>
      <c r="D728" s="5">
        <v>65</v>
      </c>
    </row>
    <row r="729" spans="1:4" ht="15.75">
      <c r="A729" s="4">
        <v>728</v>
      </c>
      <c r="B729" s="5">
        <v>85.75</v>
      </c>
      <c r="C729" s="5">
        <v>30</v>
      </c>
      <c r="D729" s="5">
        <v>65.5</v>
      </c>
    </row>
    <row r="730" spans="1:4" ht="15.75">
      <c r="A730" s="4">
        <v>729</v>
      </c>
      <c r="B730" s="5">
        <v>86.75</v>
      </c>
      <c r="C730" s="5">
        <v>30.4</v>
      </c>
      <c r="D730" s="5">
        <v>67.75</v>
      </c>
    </row>
    <row r="731" spans="1:4" ht="15.75">
      <c r="A731" s="4">
        <v>730</v>
      </c>
      <c r="B731" s="5">
        <v>84.25</v>
      </c>
      <c r="C731" s="5">
        <v>29.95</v>
      </c>
      <c r="D731" s="5">
        <v>65.25</v>
      </c>
    </row>
    <row r="732" spans="1:4" ht="15.75">
      <c r="A732" s="4">
        <v>731</v>
      </c>
      <c r="B732" s="5">
        <v>83</v>
      </c>
      <c r="C732" s="5">
        <v>29.9</v>
      </c>
      <c r="D732" s="5">
        <v>64</v>
      </c>
    </row>
    <row r="733" spans="1:4" ht="15.75">
      <c r="A733" s="4">
        <v>732</v>
      </c>
      <c r="B733" s="5">
        <v>81.75</v>
      </c>
      <c r="C733" s="5">
        <v>29.75</v>
      </c>
      <c r="D733" s="5">
        <v>64.5</v>
      </c>
    </row>
    <row r="734" spans="1:4" ht="15.75">
      <c r="A734" s="4">
        <v>733</v>
      </c>
      <c r="B734" s="5">
        <v>85.25</v>
      </c>
      <c r="C734" s="5">
        <v>29.85</v>
      </c>
      <c r="D734" s="5">
        <v>67.25</v>
      </c>
    </row>
    <row r="735" spans="1:4" ht="15.75">
      <c r="A735" s="4">
        <v>734</v>
      </c>
      <c r="B735" s="5">
        <v>86.5</v>
      </c>
      <c r="C735" s="5">
        <v>29.8</v>
      </c>
      <c r="D735" s="5">
        <v>67</v>
      </c>
    </row>
    <row r="736" spans="1:4" ht="15.75">
      <c r="A736" s="4">
        <v>735</v>
      </c>
      <c r="B736" s="5">
        <v>86.5</v>
      </c>
      <c r="C736" s="5">
        <v>29.8</v>
      </c>
      <c r="D736" s="5">
        <v>67</v>
      </c>
    </row>
    <row r="737" spans="1:4" ht="15.75">
      <c r="A737" s="4">
        <v>736</v>
      </c>
      <c r="B737" s="5">
        <v>88</v>
      </c>
      <c r="C737" s="5">
        <v>29.9</v>
      </c>
      <c r="D737" s="5">
        <v>67.25</v>
      </c>
    </row>
    <row r="738" spans="1:4" ht="15.75">
      <c r="A738" s="4">
        <v>737</v>
      </c>
      <c r="B738" s="5">
        <v>87</v>
      </c>
      <c r="C738" s="5">
        <v>29.6</v>
      </c>
      <c r="D738" s="5">
        <v>67</v>
      </c>
    </row>
    <row r="739" spans="1:4" ht="15.75">
      <c r="A739" s="4">
        <v>738</v>
      </c>
      <c r="B739" s="5">
        <v>85</v>
      </c>
      <c r="C739" s="5">
        <v>29.5</v>
      </c>
      <c r="D739" s="5">
        <v>66.75</v>
      </c>
    </row>
    <row r="740" spans="1:4" ht="15.75">
      <c r="A740" s="4">
        <v>739</v>
      </c>
      <c r="B740" s="5">
        <v>84.5</v>
      </c>
      <c r="C740" s="5">
        <v>29.45</v>
      </c>
      <c r="D740" s="5">
        <v>66</v>
      </c>
    </row>
    <row r="741" spans="1:4" ht="15.75">
      <c r="A741" s="4">
        <v>740</v>
      </c>
      <c r="B741" s="5">
        <v>85.5</v>
      </c>
      <c r="C741" s="5">
        <v>29.6</v>
      </c>
      <c r="D741" s="5">
        <v>66.5</v>
      </c>
    </row>
    <row r="742" spans="1:4" ht="15.75">
      <c r="A742" s="4">
        <v>741</v>
      </c>
      <c r="B742" s="5">
        <v>86.75</v>
      </c>
      <c r="C742" s="5">
        <v>29.4</v>
      </c>
      <c r="D742" s="5">
        <v>66.25</v>
      </c>
    </row>
    <row r="743" spans="1:4" ht="15.75">
      <c r="A743" s="4">
        <v>742</v>
      </c>
      <c r="B743" s="5">
        <v>88</v>
      </c>
      <c r="C743" s="5">
        <v>29.65</v>
      </c>
      <c r="D743" s="5">
        <v>68</v>
      </c>
    </row>
    <row r="744" spans="1:4" ht="15.75">
      <c r="A744" s="4">
        <v>743</v>
      </c>
      <c r="B744" s="5">
        <v>88</v>
      </c>
      <c r="C744" s="5">
        <v>29.45</v>
      </c>
      <c r="D744" s="5">
        <v>68</v>
      </c>
    </row>
    <row r="745" spans="1:4" ht="15.75">
      <c r="A745" s="4">
        <v>744</v>
      </c>
      <c r="B745" s="5">
        <v>89</v>
      </c>
      <c r="C745" s="5">
        <v>29.35</v>
      </c>
      <c r="D745" s="5">
        <v>67.25</v>
      </c>
    </row>
    <row r="746" spans="1:4" ht="15.75">
      <c r="A746" s="4">
        <v>745</v>
      </c>
      <c r="B746" s="5">
        <v>90</v>
      </c>
      <c r="C746" s="5">
        <v>29.65</v>
      </c>
      <c r="D746" s="5">
        <v>68.25</v>
      </c>
    </row>
    <row r="747" spans="1:4" ht="15.75">
      <c r="A747" s="4">
        <v>746</v>
      </c>
      <c r="B747" s="5">
        <v>89.5</v>
      </c>
      <c r="C747" s="5">
        <v>29.45</v>
      </c>
      <c r="D747" s="5">
        <v>70</v>
      </c>
    </row>
    <row r="748" spans="1:4" ht="15.75">
      <c r="A748" s="4">
        <v>747</v>
      </c>
      <c r="B748" s="5">
        <v>89.25</v>
      </c>
      <c r="C748" s="5">
        <v>29.5</v>
      </c>
      <c r="D748" s="5">
        <v>70.5</v>
      </c>
    </row>
    <row r="749" spans="1:4" ht="15.75">
      <c r="A749" s="4">
        <v>748</v>
      </c>
      <c r="B749" s="5">
        <v>89.5</v>
      </c>
      <c r="C749" s="5">
        <v>29.7</v>
      </c>
      <c r="D749" s="5">
        <v>71.5</v>
      </c>
    </row>
    <row r="750" spans="1:4" ht="15.75">
      <c r="A750" s="4">
        <v>749</v>
      </c>
      <c r="B750" s="5">
        <v>91</v>
      </c>
      <c r="C750" s="5">
        <v>29.9</v>
      </c>
      <c r="D750" s="5">
        <v>74.5</v>
      </c>
    </row>
    <row r="751" spans="1:4" ht="15.75">
      <c r="A751" s="4">
        <v>750</v>
      </c>
      <c r="B751" s="5">
        <v>92.25</v>
      </c>
      <c r="C751" s="5">
        <v>29.75</v>
      </c>
      <c r="D751" s="5">
        <v>77.5</v>
      </c>
    </row>
    <row r="752" spans="1:4" ht="15.75">
      <c r="A752" s="4">
        <v>751</v>
      </c>
      <c r="B752" s="5">
        <v>91.75</v>
      </c>
      <c r="C752" s="5">
        <v>29.6</v>
      </c>
      <c r="D752" s="5">
        <v>78.75</v>
      </c>
    </row>
    <row r="753" spans="1:4" ht="15.75">
      <c r="A753" s="4">
        <v>752</v>
      </c>
      <c r="B753" s="5">
        <v>92.5</v>
      </c>
      <c r="C753" s="5">
        <v>29.7</v>
      </c>
      <c r="D753" s="5">
        <v>77.75</v>
      </c>
    </row>
    <row r="754" spans="1:4" ht="15.75">
      <c r="A754" s="4">
        <v>753</v>
      </c>
      <c r="B754" s="5">
        <v>93</v>
      </c>
      <c r="C754" s="5">
        <v>29.9</v>
      </c>
      <c r="D754" s="5">
        <v>77.25</v>
      </c>
    </row>
    <row r="755" spans="1:4" ht="15.75">
      <c r="A755" s="4">
        <v>754</v>
      </c>
      <c r="B755" s="5">
        <v>93.25</v>
      </c>
      <c r="C755" s="5">
        <v>29.95</v>
      </c>
      <c r="D755" s="5">
        <v>76</v>
      </c>
    </row>
    <row r="756" spans="1:4" ht="15.75">
      <c r="A756" s="4">
        <v>755</v>
      </c>
      <c r="B756" s="5">
        <v>94.25</v>
      </c>
      <c r="C756" s="5">
        <v>29.95</v>
      </c>
      <c r="D756" s="5">
        <v>76.75</v>
      </c>
    </row>
    <row r="757" spans="1:4" ht="15.75">
      <c r="A757" s="4">
        <v>756</v>
      </c>
      <c r="B757" s="5">
        <v>94.25</v>
      </c>
      <c r="C757" s="5">
        <v>30</v>
      </c>
      <c r="D757" s="5">
        <v>78.25</v>
      </c>
    </row>
    <row r="758" spans="1:4" ht="15.75">
      <c r="A758" s="4">
        <v>757</v>
      </c>
      <c r="B758" s="5">
        <v>94.75</v>
      </c>
      <c r="C758" s="5">
        <v>30</v>
      </c>
      <c r="D758" s="5">
        <v>79.5</v>
      </c>
    </row>
    <row r="759" spans="1:4" ht="15.75">
      <c r="A759" s="4">
        <v>758</v>
      </c>
      <c r="B759" s="5">
        <v>93.5</v>
      </c>
      <c r="C759" s="5">
        <v>29.95</v>
      </c>
      <c r="D759" s="5">
        <v>78</v>
      </c>
    </row>
    <row r="760" spans="1:4" ht="15.75">
      <c r="A760" s="4">
        <v>759</v>
      </c>
      <c r="B760" s="5">
        <v>93.25</v>
      </c>
      <c r="C760" s="5">
        <v>30.2</v>
      </c>
      <c r="D760" s="5">
        <v>74.25</v>
      </c>
    </row>
    <row r="761" spans="1:4" ht="15.75">
      <c r="A761" s="4">
        <v>760</v>
      </c>
      <c r="B761" s="5">
        <v>93.25</v>
      </c>
      <c r="C761" s="5">
        <v>30.3</v>
      </c>
      <c r="D761" s="5">
        <v>72.75</v>
      </c>
    </row>
    <row r="762" spans="1:4" ht="15.75">
      <c r="A762" s="4">
        <v>761</v>
      </c>
      <c r="B762" s="5">
        <v>94.5</v>
      </c>
      <c r="C762" s="5">
        <v>30.2</v>
      </c>
      <c r="D762" s="5">
        <v>75.5</v>
      </c>
    </row>
    <row r="763" spans="1:4" ht="15.75">
      <c r="A763" s="4">
        <v>762</v>
      </c>
      <c r="B763" s="5">
        <v>93.25</v>
      </c>
      <c r="C763" s="5">
        <v>30</v>
      </c>
      <c r="D763" s="5">
        <v>75.5</v>
      </c>
    </row>
    <row r="764" spans="1:4" ht="15.75">
      <c r="A764" s="4">
        <v>763</v>
      </c>
      <c r="B764" s="5">
        <v>94</v>
      </c>
      <c r="C764" s="5">
        <v>30.1</v>
      </c>
      <c r="D764" s="5">
        <v>78.25</v>
      </c>
    </row>
    <row r="765" spans="1:4" ht="15.75">
      <c r="A765" s="4">
        <v>764</v>
      </c>
      <c r="B765" s="5">
        <v>95.75</v>
      </c>
      <c r="C765" s="5">
        <v>30</v>
      </c>
      <c r="D765" s="5">
        <v>81.25</v>
      </c>
    </row>
    <row r="766" spans="1:4" ht="15.75">
      <c r="A766" s="4">
        <v>765</v>
      </c>
      <c r="B766" s="5">
        <v>97.25</v>
      </c>
      <c r="C766" s="5">
        <v>29.45</v>
      </c>
      <c r="D766" s="5">
        <v>82.5</v>
      </c>
    </row>
    <row r="767" spans="1:4" ht="15.75">
      <c r="A767" s="4">
        <v>766</v>
      </c>
      <c r="B767" s="5">
        <v>98.5</v>
      </c>
      <c r="C767" s="5">
        <v>29.7</v>
      </c>
      <c r="D767" s="5">
        <v>82.25</v>
      </c>
    </row>
    <row r="768" spans="1:4" ht="15.75">
      <c r="A768" s="4">
        <v>767</v>
      </c>
      <c r="B768" s="5">
        <v>97</v>
      </c>
      <c r="C768" s="5">
        <v>29.95</v>
      </c>
      <c r="D768" s="5">
        <v>83</v>
      </c>
    </row>
    <row r="769" spans="1:4" ht="15.75">
      <c r="A769" s="4">
        <v>768</v>
      </c>
      <c r="B769" s="5">
        <v>95.75</v>
      </c>
      <c r="C769" s="5">
        <v>30</v>
      </c>
      <c r="D769" s="5">
        <v>81.5</v>
      </c>
    </row>
    <row r="770" spans="1:4" ht="15.75">
      <c r="A770" s="4">
        <v>769</v>
      </c>
      <c r="B770" s="5">
        <v>96</v>
      </c>
      <c r="C770" s="5">
        <v>29.95</v>
      </c>
      <c r="D770" s="5">
        <v>83</v>
      </c>
    </row>
    <row r="771" spans="1:4" ht="15.75">
      <c r="A771" s="4">
        <v>770</v>
      </c>
      <c r="B771" s="5">
        <v>93.5</v>
      </c>
      <c r="C771" s="5">
        <v>29.85</v>
      </c>
      <c r="D771" s="5">
        <v>81</v>
      </c>
    </row>
    <row r="772" spans="1:4" ht="15.75">
      <c r="A772" s="4">
        <v>771</v>
      </c>
      <c r="B772" s="5">
        <v>93.25</v>
      </c>
      <c r="C772" s="5">
        <v>29.95</v>
      </c>
      <c r="D772" s="5">
        <v>80.5</v>
      </c>
    </row>
    <row r="773" spans="1:4" ht="15.75">
      <c r="A773" s="4">
        <v>772</v>
      </c>
      <c r="B773" s="5">
        <v>93.75</v>
      </c>
      <c r="C773" s="5">
        <v>30</v>
      </c>
      <c r="D773" s="5">
        <v>81</v>
      </c>
    </row>
    <row r="774" spans="1:4" ht="15.75">
      <c r="A774" s="4">
        <v>773</v>
      </c>
      <c r="B774" s="5">
        <v>94.25</v>
      </c>
      <c r="C774" s="5">
        <v>29.95</v>
      </c>
      <c r="D774" s="5">
        <v>81.25</v>
      </c>
    </row>
    <row r="775" spans="1:4" ht="15.75">
      <c r="A775" s="4">
        <v>774</v>
      </c>
      <c r="B775" s="5">
        <v>94.5</v>
      </c>
      <c r="C775" s="5">
        <v>30</v>
      </c>
      <c r="D775" s="5">
        <v>82.75</v>
      </c>
    </row>
    <row r="776" spans="1:4" ht="15.75">
      <c r="A776" s="4">
        <v>775</v>
      </c>
      <c r="B776" s="5">
        <v>93.5</v>
      </c>
      <c r="C776" s="5">
        <v>29.95</v>
      </c>
      <c r="D776" s="5">
        <v>83</v>
      </c>
    </row>
    <row r="777" spans="1:4" ht="15.75">
      <c r="A777" s="4">
        <v>776</v>
      </c>
      <c r="B777" s="5">
        <v>89.5</v>
      </c>
      <c r="C777" s="5">
        <v>29.5</v>
      </c>
      <c r="D777" s="5">
        <v>79.5</v>
      </c>
    </row>
    <row r="778" spans="1:4" ht="15.75">
      <c r="A778" s="4">
        <v>777</v>
      </c>
      <c r="B778" s="5">
        <v>90.25</v>
      </c>
      <c r="C778" s="5">
        <v>29.75</v>
      </c>
      <c r="D778" s="5">
        <v>79.5</v>
      </c>
    </row>
    <row r="779" spans="1:4" ht="15.75">
      <c r="A779" s="4">
        <v>778</v>
      </c>
      <c r="B779" s="5">
        <v>90.25</v>
      </c>
      <c r="C779" s="5">
        <v>29.75</v>
      </c>
      <c r="D779" s="5">
        <v>79.5</v>
      </c>
    </row>
    <row r="780" spans="1:4" ht="15.75">
      <c r="A780" s="4">
        <v>779</v>
      </c>
      <c r="B780" s="5">
        <v>90.25</v>
      </c>
      <c r="C780" s="5">
        <v>29.75</v>
      </c>
      <c r="D780" s="5">
        <v>79.5</v>
      </c>
    </row>
    <row r="781" spans="1:4" ht="15.75">
      <c r="A781" s="4">
        <v>780</v>
      </c>
      <c r="B781" s="5">
        <v>91.75</v>
      </c>
      <c r="C781" s="5">
        <v>29.9</v>
      </c>
      <c r="D781" s="5">
        <v>79.75</v>
      </c>
    </row>
    <row r="782" spans="1:4" ht="15.75">
      <c r="A782" s="4">
        <v>781</v>
      </c>
      <c r="B782" s="5">
        <v>91.75</v>
      </c>
      <c r="C782" s="5">
        <v>29.95</v>
      </c>
      <c r="D782" s="5">
        <v>80.75</v>
      </c>
    </row>
    <row r="783" spans="1:4" ht="15.75">
      <c r="A783" s="4">
        <v>782</v>
      </c>
      <c r="B783" s="5">
        <v>91.25</v>
      </c>
      <c r="C783" s="5">
        <v>29.75</v>
      </c>
      <c r="D783" s="5">
        <v>81</v>
      </c>
    </row>
    <row r="784" spans="1:4" ht="15.75">
      <c r="A784" s="4">
        <v>783</v>
      </c>
      <c r="B784" s="5">
        <v>91.25</v>
      </c>
      <c r="C784" s="5">
        <v>29.75</v>
      </c>
      <c r="D784" s="5">
        <v>81</v>
      </c>
    </row>
    <row r="785" spans="1:4" ht="15.75">
      <c r="A785" s="4">
        <v>784</v>
      </c>
      <c r="B785" s="5">
        <v>90.75</v>
      </c>
      <c r="C785" s="5">
        <v>29.7</v>
      </c>
      <c r="D785" s="5">
        <v>80.25</v>
      </c>
    </row>
    <row r="786" spans="1:4" ht="15.75">
      <c r="A786" s="4">
        <v>785</v>
      </c>
      <c r="B786" s="5">
        <v>92</v>
      </c>
      <c r="C786" s="5">
        <v>29.75</v>
      </c>
      <c r="D786" s="5">
        <v>80</v>
      </c>
    </row>
    <row r="787" spans="1:4" ht="15.75">
      <c r="A787" s="4">
        <v>786</v>
      </c>
      <c r="B787" s="5">
        <v>94.75</v>
      </c>
      <c r="C787" s="5">
        <v>29.75</v>
      </c>
      <c r="D787" s="5">
        <v>81.5</v>
      </c>
    </row>
    <row r="788" spans="1:4" ht="15.75">
      <c r="A788" s="4">
        <v>787</v>
      </c>
      <c r="B788" s="5">
        <v>95</v>
      </c>
      <c r="C788" s="5">
        <v>29.55</v>
      </c>
      <c r="D788" s="5">
        <v>85</v>
      </c>
    </row>
    <row r="789" spans="1:4" ht="15.75">
      <c r="A789" s="4">
        <v>788</v>
      </c>
      <c r="B789" s="5">
        <v>92.75</v>
      </c>
      <c r="C789" s="5">
        <v>29.55</v>
      </c>
      <c r="D789" s="5">
        <v>83.5</v>
      </c>
    </row>
    <row r="790" spans="1:4" ht="15.75">
      <c r="A790" s="4">
        <v>789</v>
      </c>
      <c r="B790" s="5">
        <v>91.5</v>
      </c>
      <c r="C790" s="5">
        <v>29.5</v>
      </c>
      <c r="D790" s="5">
        <v>83.5</v>
      </c>
    </row>
    <row r="791" spans="1:4" ht="15.75">
      <c r="A791" s="4">
        <v>790</v>
      </c>
      <c r="B791" s="5">
        <v>90</v>
      </c>
      <c r="C791" s="5">
        <v>29.75</v>
      </c>
      <c r="D791" s="5">
        <v>81.5</v>
      </c>
    </row>
    <row r="792" spans="1:4" ht="15.75">
      <c r="A792" s="4">
        <v>791</v>
      </c>
      <c r="B792" s="5">
        <v>90</v>
      </c>
      <c r="C792" s="5">
        <v>29.6</v>
      </c>
      <c r="D792" s="5">
        <v>79.75</v>
      </c>
    </row>
    <row r="793" spans="1:4" ht="15.75">
      <c r="A793" s="4">
        <v>792</v>
      </c>
      <c r="B793" s="5">
        <v>89.5</v>
      </c>
      <c r="C793" s="5">
        <v>29.85</v>
      </c>
      <c r="D793" s="5">
        <v>80.25</v>
      </c>
    </row>
    <row r="794" spans="1:4" ht="15.75">
      <c r="A794" s="4">
        <v>793</v>
      </c>
      <c r="B794" s="5">
        <v>87.75</v>
      </c>
      <c r="C794" s="5">
        <v>29.9</v>
      </c>
      <c r="D794" s="5">
        <v>78.5</v>
      </c>
    </row>
    <row r="795" spans="1:4" ht="15.75">
      <c r="A795" s="4">
        <v>794</v>
      </c>
      <c r="B795" s="5">
        <v>88</v>
      </c>
      <c r="C795" s="5">
        <v>30</v>
      </c>
      <c r="D795" s="5">
        <v>77.5</v>
      </c>
    </row>
    <row r="796" spans="1:4" ht="15.75">
      <c r="A796" s="4">
        <v>795</v>
      </c>
      <c r="B796" s="5">
        <v>87.5</v>
      </c>
      <c r="C796" s="5">
        <v>29.95</v>
      </c>
      <c r="D796" s="5">
        <v>77.5</v>
      </c>
    </row>
    <row r="797" spans="1:4" ht="15.75">
      <c r="A797" s="4">
        <v>796</v>
      </c>
      <c r="B797" s="5">
        <v>88</v>
      </c>
      <c r="C797" s="5">
        <v>30</v>
      </c>
      <c r="D797" s="5">
        <v>76.75</v>
      </c>
    </row>
    <row r="798" spans="1:4" ht="15.75">
      <c r="A798" s="4">
        <v>797</v>
      </c>
      <c r="B798" s="5">
        <v>87.75</v>
      </c>
      <c r="C798" s="5">
        <v>30</v>
      </c>
      <c r="D798" s="5">
        <v>77.75</v>
      </c>
    </row>
    <row r="799" spans="1:4" ht="15.75">
      <c r="A799" s="4">
        <v>798</v>
      </c>
      <c r="B799" s="5">
        <v>86.75</v>
      </c>
      <c r="C799" s="5">
        <v>30</v>
      </c>
      <c r="D799" s="5">
        <v>76</v>
      </c>
    </row>
    <row r="800" spans="1:4" ht="15.75">
      <c r="A800" s="4">
        <v>799</v>
      </c>
      <c r="B800" s="5">
        <v>87.25</v>
      </c>
      <c r="C800" s="5">
        <v>30.1</v>
      </c>
      <c r="D800" s="5">
        <v>75.5</v>
      </c>
    </row>
    <row r="801" spans="1:4" ht="15.75">
      <c r="A801" s="4">
        <v>800</v>
      </c>
      <c r="B801" s="5">
        <v>87</v>
      </c>
      <c r="C801" s="5">
        <v>30</v>
      </c>
      <c r="D801" s="5">
        <v>75</v>
      </c>
    </row>
    <row r="802" spans="1:4" ht="15.75">
      <c r="A802" s="4">
        <v>801</v>
      </c>
      <c r="B802" s="5">
        <v>88.5</v>
      </c>
      <c r="C802" s="5">
        <v>30.2</v>
      </c>
      <c r="D802" s="5">
        <v>74.75</v>
      </c>
    </row>
    <row r="803" spans="1:4" ht="15.75">
      <c r="A803" s="4">
        <v>802</v>
      </c>
      <c r="B803" s="5">
        <v>88.25</v>
      </c>
      <c r="C803" s="5">
        <v>30.3</v>
      </c>
      <c r="D803" s="5">
        <v>74.75</v>
      </c>
    </row>
    <row r="804" spans="1:4" ht="15.75">
      <c r="A804" s="4">
        <v>803</v>
      </c>
      <c r="B804" s="5">
        <v>89</v>
      </c>
      <c r="C804" s="5">
        <v>30.2</v>
      </c>
      <c r="D804" s="5">
        <v>77.75</v>
      </c>
    </row>
    <row r="805" spans="1:4" ht="15.75">
      <c r="A805" s="4">
        <v>804</v>
      </c>
      <c r="B805" s="5">
        <v>87</v>
      </c>
      <c r="C805" s="5">
        <v>29.95</v>
      </c>
      <c r="D805" s="5">
        <v>75.5</v>
      </c>
    </row>
    <row r="806" spans="1:4" ht="15.75">
      <c r="A806" s="4">
        <v>805</v>
      </c>
      <c r="B806" s="5">
        <v>87</v>
      </c>
      <c r="C806" s="5">
        <v>30.1</v>
      </c>
      <c r="D806" s="5">
        <v>74.75</v>
      </c>
    </row>
    <row r="807" spans="1:4" ht="15.75">
      <c r="A807" s="4">
        <v>806</v>
      </c>
      <c r="B807" s="5">
        <v>87.5</v>
      </c>
      <c r="C807" s="5">
        <v>30.4</v>
      </c>
      <c r="D807" s="5">
        <v>74</v>
      </c>
    </row>
    <row r="808" spans="1:4" ht="15.75">
      <c r="A808" s="4">
        <v>807</v>
      </c>
      <c r="B808" s="5">
        <v>87.75</v>
      </c>
      <c r="C808" s="5">
        <v>30.5</v>
      </c>
      <c r="D808" s="5">
        <v>74</v>
      </c>
    </row>
    <row r="809" spans="1:4" ht="15.75">
      <c r="A809" s="4">
        <v>808</v>
      </c>
      <c r="B809" s="5">
        <v>86.75</v>
      </c>
      <c r="C809" s="5">
        <v>30.2</v>
      </c>
      <c r="D809" s="5">
        <v>73</v>
      </c>
    </row>
    <row r="810" spans="1:4" ht="15.75">
      <c r="A810" s="4">
        <v>809</v>
      </c>
      <c r="B810" s="5">
        <v>86</v>
      </c>
      <c r="C810" s="5">
        <v>30.2</v>
      </c>
      <c r="D810" s="5">
        <v>72.25</v>
      </c>
    </row>
    <row r="811" spans="1:4" ht="15.75">
      <c r="A811" s="4">
        <v>810</v>
      </c>
      <c r="B811" s="5">
        <v>84.75</v>
      </c>
      <c r="C811" s="5">
        <v>30.1</v>
      </c>
      <c r="D811" s="5">
        <v>70.5</v>
      </c>
    </row>
    <row r="812" spans="1:4" ht="15.75">
      <c r="A812" s="4">
        <v>811</v>
      </c>
      <c r="B812" s="5">
        <v>85.75</v>
      </c>
      <c r="C812" s="5">
        <v>30.1</v>
      </c>
      <c r="D812" s="5">
        <v>69.75</v>
      </c>
    </row>
    <row r="813" spans="1:4" ht="15.75">
      <c r="A813" s="4">
        <v>812</v>
      </c>
      <c r="B813" s="5">
        <v>88.5</v>
      </c>
      <c r="C813" s="5">
        <v>30.6</v>
      </c>
      <c r="D813" s="5">
        <v>71.5</v>
      </c>
    </row>
    <row r="814" spans="1:4" ht="15.75">
      <c r="A814" s="4">
        <v>813</v>
      </c>
      <c r="B814" s="5">
        <v>88.5</v>
      </c>
      <c r="C814" s="5">
        <v>30.6</v>
      </c>
      <c r="D814" s="5">
        <v>71.5</v>
      </c>
    </row>
    <row r="815" spans="1:4" ht="15.75">
      <c r="A815" s="4">
        <v>814</v>
      </c>
      <c r="B815" s="5">
        <v>88.5</v>
      </c>
      <c r="C815" s="5">
        <v>30.6</v>
      </c>
      <c r="D815" s="5">
        <v>71.5</v>
      </c>
    </row>
    <row r="816" spans="1:4" ht="15.75">
      <c r="A816" s="4">
        <v>815</v>
      </c>
      <c r="B816" s="5">
        <v>88.5</v>
      </c>
      <c r="C816" s="5">
        <v>30.6</v>
      </c>
      <c r="D816" s="5">
        <v>71.5</v>
      </c>
    </row>
    <row r="817" spans="1:4" ht="15.75">
      <c r="A817" s="4">
        <v>816</v>
      </c>
      <c r="B817" s="5">
        <v>89.25</v>
      </c>
      <c r="C817" s="5">
        <v>30.6</v>
      </c>
      <c r="D817" s="5">
        <v>72.25</v>
      </c>
    </row>
    <row r="818" spans="1:4" ht="15.75">
      <c r="A818" s="4">
        <v>817</v>
      </c>
      <c r="B818" s="5">
        <v>89</v>
      </c>
      <c r="C818" s="5">
        <v>30.4</v>
      </c>
      <c r="D818" s="5">
        <v>73.5</v>
      </c>
    </row>
    <row r="819" spans="1:4" ht="15.75">
      <c r="A819" s="4">
        <v>818</v>
      </c>
      <c r="B819" s="5">
        <v>88</v>
      </c>
      <c r="C819" s="5">
        <v>30.1</v>
      </c>
      <c r="D819" s="5">
        <v>71.75</v>
      </c>
    </row>
    <row r="820" spans="1:4" ht="15.75">
      <c r="A820" s="4">
        <v>819</v>
      </c>
      <c r="B820" s="5">
        <v>87</v>
      </c>
      <c r="C820" s="5">
        <v>30.5</v>
      </c>
      <c r="D820" s="5">
        <v>72</v>
      </c>
    </row>
    <row r="821" spans="1:4" ht="15.75">
      <c r="A821" s="4">
        <v>820</v>
      </c>
      <c r="B821" s="5">
        <v>86.75</v>
      </c>
      <c r="C821" s="5">
        <v>30.9</v>
      </c>
      <c r="D821" s="5">
        <v>72.5</v>
      </c>
    </row>
    <row r="822" spans="1:4" ht="15.75">
      <c r="A822" s="4">
        <v>821</v>
      </c>
      <c r="B822" s="5">
        <v>85.75</v>
      </c>
      <c r="C822" s="5">
        <v>30.9</v>
      </c>
      <c r="D822" s="5">
        <v>71</v>
      </c>
    </row>
    <row r="823" spans="1:4" ht="15.75">
      <c r="A823" s="4">
        <v>822</v>
      </c>
      <c r="B823" s="5">
        <v>85.25</v>
      </c>
      <c r="C823" s="5">
        <v>30.7</v>
      </c>
      <c r="D823" s="5">
        <v>68.5</v>
      </c>
    </row>
    <row r="824" spans="1:4" ht="15.75">
      <c r="A824" s="4">
        <v>823</v>
      </c>
      <c r="B824" s="5">
        <v>87</v>
      </c>
      <c r="C824" s="5">
        <v>30.8</v>
      </c>
      <c r="D824" s="5">
        <v>66.75</v>
      </c>
    </row>
    <row r="825" spans="1:4" ht="15.75">
      <c r="A825" s="4">
        <v>824</v>
      </c>
      <c r="B825" s="5">
        <v>87.25</v>
      </c>
      <c r="C825" s="5">
        <v>31</v>
      </c>
      <c r="D825" s="5">
        <v>67.25</v>
      </c>
    </row>
    <row r="826" spans="1:4" ht="15.75">
      <c r="A826" s="4">
        <v>825</v>
      </c>
      <c r="B826" s="5">
        <v>86.75</v>
      </c>
      <c r="C826" s="5">
        <v>31.4</v>
      </c>
      <c r="D826" s="5">
        <v>65</v>
      </c>
    </row>
    <row r="827" spans="1:4" ht="15.75">
      <c r="A827" s="4">
        <v>826</v>
      </c>
      <c r="B827" s="5">
        <v>85.5</v>
      </c>
      <c r="C827" s="5">
        <v>30.9</v>
      </c>
      <c r="D827" s="5">
        <v>65</v>
      </c>
    </row>
    <row r="828" spans="1:4" ht="15.75">
      <c r="A828" s="4">
        <v>827</v>
      </c>
      <c r="B828" s="5">
        <v>88</v>
      </c>
      <c r="C828" s="5">
        <v>31.3</v>
      </c>
      <c r="D828" s="5">
        <v>66.75</v>
      </c>
    </row>
    <row r="829" spans="1:4" ht="15.75">
      <c r="A829" s="4">
        <v>828</v>
      </c>
      <c r="B829" s="5">
        <v>91.5</v>
      </c>
      <c r="C829" s="5">
        <v>30.9</v>
      </c>
      <c r="D829" s="5">
        <v>69</v>
      </c>
    </row>
    <row r="830" spans="1:4" ht="15.75">
      <c r="A830" s="4">
        <v>829</v>
      </c>
      <c r="B830" s="5">
        <v>91</v>
      </c>
      <c r="C830" s="5">
        <v>31.1</v>
      </c>
      <c r="D830" s="5">
        <v>68.75</v>
      </c>
    </row>
    <row r="831" spans="1:4" ht="15.75">
      <c r="A831" s="4">
        <v>830</v>
      </c>
      <c r="B831" s="5">
        <v>91.75</v>
      </c>
      <c r="C831" s="5">
        <v>31</v>
      </c>
      <c r="D831" s="5">
        <v>71</v>
      </c>
    </row>
    <row r="832" spans="1:4" ht="15.75">
      <c r="A832" s="4">
        <v>831</v>
      </c>
      <c r="B832" s="5">
        <v>92.75</v>
      </c>
      <c r="C832" s="5">
        <v>30.9</v>
      </c>
      <c r="D832" s="5">
        <v>71.5</v>
      </c>
    </row>
    <row r="833" spans="1:4" ht="15.75">
      <c r="A833" s="4">
        <v>832</v>
      </c>
      <c r="B833" s="5">
        <v>93</v>
      </c>
      <c r="C833" s="5">
        <v>30.9</v>
      </c>
      <c r="D833" s="5">
        <v>72.5</v>
      </c>
    </row>
    <row r="834" spans="1:4" ht="15.75">
      <c r="A834" s="4">
        <v>833</v>
      </c>
      <c r="B834" s="5">
        <v>92.75</v>
      </c>
      <c r="C834" s="5">
        <v>30.8</v>
      </c>
      <c r="D834" s="5">
        <v>72</v>
      </c>
    </row>
    <row r="835" spans="1:4" ht="15.75">
      <c r="A835" s="4">
        <v>834</v>
      </c>
      <c r="B835" s="5">
        <v>92</v>
      </c>
      <c r="C835" s="5">
        <v>31</v>
      </c>
      <c r="D835" s="5">
        <v>71</v>
      </c>
    </row>
    <row r="836" spans="1:4" ht="15.75">
      <c r="A836" s="4">
        <v>835</v>
      </c>
      <c r="B836" s="5">
        <v>92.75</v>
      </c>
      <c r="C836" s="5">
        <v>31.1</v>
      </c>
      <c r="D836" s="5">
        <v>71.75</v>
      </c>
    </row>
    <row r="837" spans="1:4" ht="15.75">
      <c r="A837" s="4">
        <v>836</v>
      </c>
      <c r="B837" s="5">
        <v>92.25</v>
      </c>
      <c r="C837" s="5">
        <v>31.4</v>
      </c>
      <c r="D837" s="5">
        <v>70.75</v>
      </c>
    </row>
    <row r="838" spans="1:4" ht="15.75">
      <c r="A838" s="4">
        <v>837</v>
      </c>
      <c r="B838" s="5">
        <v>93.25</v>
      </c>
      <c r="C838" s="5">
        <v>31.3</v>
      </c>
      <c r="D838" s="5">
        <v>71</v>
      </c>
    </row>
    <row r="839" spans="1:4" ht="15.75">
      <c r="A839" s="4">
        <v>838</v>
      </c>
      <c r="B839" s="5">
        <v>93.75</v>
      </c>
      <c r="C839" s="5">
        <v>31.7</v>
      </c>
      <c r="D839" s="5">
        <v>70.75</v>
      </c>
    </row>
    <row r="840" spans="1:4" ht="15.75">
      <c r="A840" s="4">
        <v>839</v>
      </c>
      <c r="B840" s="5">
        <v>90.75</v>
      </c>
      <c r="C840" s="5">
        <v>31.9</v>
      </c>
      <c r="D840" s="5">
        <v>70</v>
      </c>
    </row>
    <row r="841" spans="1:4" ht="15.75">
      <c r="A841" s="4">
        <v>840</v>
      </c>
      <c r="B841" s="5">
        <v>89.5</v>
      </c>
      <c r="C841" s="5">
        <v>31.8</v>
      </c>
      <c r="D841" s="5">
        <v>69</v>
      </c>
    </row>
    <row r="842" spans="1:4" ht="15.75">
      <c r="A842" s="4">
        <v>841</v>
      </c>
      <c r="B842" s="5">
        <v>90</v>
      </c>
      <c r="C842" s="5">
        <v>31.7</v>
      </c>
      <c r="D842" s="5">
        <v>68.25</v>
      </c>
    </row>
    <row r="843" spans="1:4" ht="15.75">
      <c r="A843" s="4">
        <v>842</v>
      </c>
      <c r="B843" s="5">
        <v>89.25</v>
      </c>
      <c r="C843" s="5">
        <v>31.9</v>
      </c>
      <c r="D843" s="5">
        <v>68.25</v>
      </c>
    </row>
    <row r="844" spans="1:4" ht="15.75">
      <c r="A844" s="4">
        <v>843</v>
      </c>
      <c r="B844" s="5">
        <v>88.75</v>
      </c>
      <c r="C844" s="5">
        <v>31.7</v>
      </c>
      <c r="D844" s="5">
        <v>68.5</v>
      </c>
    </row>
    <row r="845" spans="1:4" ht="15.75">
      <c r="A845" s="4">
        <v>844</v>
      </c>
      <c r="B845" s="5">
        <v>89.5</v>
      </c>
      <c r="C845" s="5">
        <v>31.7</v>
      </c>
      <c r="D845" s="5">
        <v>69.5</v>
      </c>
    </row>
    <row r="846" spans="1:4" ht="15.75">
      <c r="A846" s="4">
        <v>845</v>
      </c>
      <c r="B846" s="5">
        <v>90</v>
      </c>
      <c r="C846" s="5">
        <v>32</v>
      </c>
      <c r="D846" s="5">
        <v>69.75</v>
      </c>
    </row>
    <row r="847" spans="1:4" ht="15.75">
      <c r="A847" s="4">
        <v>846</v>
      </c>
      <c r="B847" s="5">
        <v>90</v>
      </c>
      <c r="C847" s="5">
        <v>32</v>
      </c>
      <c r="D847" s="5">
        <v>69.75</v>
      </c>
    </row>
    <row r="848" spans="1:4" ht="15.75">
      <c r="A848" s="4">
        <v>847</v>
      </c>
      <c r="B848" s="5">
        <v>90</v>
      </c>
      <c r="C848" s="5">
        <v>32</v>
      </c>
      <c r="D848" s="5">
        <v>69.75</v>
      </c>
    </row>
    <row r="849" spans="1:4" ht="15.75">
      <c r="A849" s="4">
        <v>848</v>
      </c>
      <c r="B849" s="5">
        <v>89.25</v>
      </c>
      <c r="C849" s="5">
        <v>32.1</v>
      </c>
      <c r="D849" s="5">
        <v>68.75</v>
      </c>
    </row>
    <row r="850" spans="1:4" ht="15.75">
      <c r="A850" s="4">
        <v>849</v>
      </c>
      <c r="B850" s="5">
        <v>89</v>
      </c>
      <c r="C850" s="5">
        <v>32</v>
      </c>
      <c r="D850" s="5">
        <v>68.25</v>
      </c>
    </row>
    <row r="851" spans="1:4" ht="15.75">
      <c r="A851" s="4">
        <v>850</v>
      </c>
      <c r="B851" s="5">
        <v>88.75</v>
      </c>
      <c r="C851" s="5">
        <v>31.8</v>
      </c>
      <c r="D851" s="5">
        <v>69</v>
      </c>
    </row>
    <row r="852" spans="1:4" ht="15.75">
      <c r="A852" s="4">
        <v>851</v>
      </c>
      <c r="B852" s="5">
        <v>88.75</v>
      </c>
      <c r="C852" s="5">
        <v>31.8</v>
      </c>
      <c r="D852" s="5">
        <v>69</v>
      </c>
    </row>
    <row r="853" spans="1:4" ht="15.75">
      <c r="A853" s="4">
        <v>852</v>
      </c>
      <c r="B853" s="5">
        <v>88</v>
      </c>
      <c r="C853" s="5">
        <v>31.7</v>
      </c>
      <c r="D853" s="5">
        <v>67.75</v>
      </c>
    </row>
    <row r="854" spans="1:4" ht="15.75">
      <c r="A854" s="4">
        <v>853</v>
      </c>
      <c r="B854" s="5">
        <v>88.25</v>
      </c>
      <c r="C854" s="5">
        <v>31.8</v>
      </c>
      <c r="D854" s="5">
        <v>68</v>
      </c>
    </row>
    <row r="855" spans="1:4" ht="15.75">
      <c r="A855" s="4">
        <v>854</v>
      </c>
      <c r="B855" s="5">
        <v>87.75</v>
      </c>
      <c r="C855" s="5">
        <v>31.6</v>
      </c>
      <c r="D855" s="5">
        <v>67.25</v>
      </c>
    </row>
    <row r="856" spans="1:4" ht="15.75">
      <c r="A856" s="4">
        <v>855</v>
      </c>
      <c r="B856" s="5">
        <v>89</v>
      </c>
      <c r="C856" s="5">
        <v>31.9</v>
      </c>
      <c r="D856" s="5">
        <v>68</v>
      </c>
    </row>
    <row r="857" spans="1:4" ht="15.75">
      <c r="A857" s="4">
        <v>856</v>
      </c>
      <c r="B857" s="5">
        <v>88.25</v>
      </c>
      <c r="C857" s="5">
        <v>31.8</v>
      </c>
      <c r="D857" s="5">
        <v>68.25</v>
      </c>
    </row>
    <row r="858" spans="1:4" ht="15.75">
      <c r="A858" s="4">
        <v>857</v>
      </c>
      <c r="B858" s="5">
        <v>88</v>
      </c>
      <c r="C858" s="5">
        <v>30.7</v>
      </c>
      <c r="D858" s="5">
        <v>68.25</v>
      </c>
    </row>
    <row r="859" spans="1:4" ht="15.75">
      <c r="A859" s="4">
        <v>858</v>
      </c>
      <c r="B859" s="5">
        <v>88.25</v>
      </c>
      <c r="C859" s="5">
        <v>30.4</v>
      </c>
      <c r="D859" s="5">
        <v>68.75</v>
      </c>
    </row>
    <row r="860" spans="1:4" ht="15.75">
      <c r="A860" s="4">
        <v>859</v>
      </c>
      <c r="B860" s="5">
        <v>90.25</v>
      </c>
      <c r="C860" s="5">
        <v>30.2</v>
      </c>
      <c r="D860" s="5">
        <v>71.75</v>
      </c>
    </row>
    <row r="861" spans="1:4" ht="15.75">
      <c r="A861" s="4">
        <v>860</v>
      </c>
      <c r="B861" s="5">
        <v>91.25</v>
      </c>
      <c r="C861" s="5">
        <v>29.85</v>
      </c>
      <c r="D861" s="5">
        <v>73</v>
      </c>
    </row>
    <row r="862" spans="1:4" ht="15.75">
      <c r="A862" s="4">
        <v>861</v>
      </c>
      <c r="B862" s="5">
        <v>91.5</v>
      </c>
      <c r="C862" s="5">
        <v>30.3</v>
      </c>
      <c r="D862" s="5">
        <v>74</v>
      </c>
    </row>
    <row r="863" spans="1:4" ht="15.75">
      <c r="A863" s="4">
        <v>862</v>
      </c>
      <c r="B863" s="5">
        <v>90.5</v>
      </c>
      <c r="C863" s="5">
        <v>30.2</v>
      </c>
      <c r="D863" s="5">
        <v>73.25</v>
      </c>
    </row>
    <row r="864" spans="1:4" ht="15.75">
      <c r="A864" s="4">
        <v>863</v>
      </c>
      <c r="B864" s="5">
        <v>91.5</v>
      </c>
      <c r="C864" s="5">
        <v>30.2</v>
      </c>
      <c r="D864" s="5">
        <v>74.25</v>
      </c>
    </row>
    <row r="865" spans="1:4" ht="15.75">
      <c r="A865" s="4">
        <v>864</v>
      </c>
      <c r="B865" s="5">
        <v>91.25</v>
      </c>
      <c r="C865" s="5">
        <v>30.2</v>
      </c>
      <c r="D865" s="5">
        <v>74.5</v>
      </c>
    </row>
    <row r="866" spans="1:4" ht="15.75">
      <c r="A866" s="4">
        <v>865</v>
      </c>
      <c r="B866" s="5">
        <v>92</v>
      </c>
      <c r="C866" s="5">
        <v>30.1</v>
      </c>
      <c r="D866" s="5">
        <v>73.25</v>
      </c>
    </row>
    <row r="867" spans="1:4" ht="15.75">
      <c r="A867" s="4">
        <v>866</v>
      </c>
      <c r="B867" s="5">
        <v>92</v>
      </c>
      <c r="C867" s="5">
        <v>30.2</v>
      </c>
      <c r="D867" s="5">
        <v>73</v>
      </c>
    </row>
    <row r="868" spans="1:4" ht="15.75">
      <c r="A868" s="4">
        <v>867</v>
      </c>
      <c r="B868" s="5">
        <v>92</v>
      </c>
      <c r="C868" s="5">
        <v>30.4</v>
      </c>
      <c r="D868" s="5">
        <v>72.75</v>
      </c>
    </row>
    <row r="869" spans="1:4" ht="15.75">
      <c r="A869" s="4">
        <v>868</v>
      </c>
      <c r="B869" s="5">
        <v>92.75</v>
      </c>
      <c r="C869" s="5">
        <v>30.6</v>
      </c>
      <c r="D869" s="5">
        <v>74.25</v>
      </c>
    </row>
    <row r="870" spans="1:4" ht="15.75">
      <c r="A870" s="4">
        <v>869</v>
      </c>
      <c r="B870" s="5">
        <v>92.75</v>
      </c>
      <c r="C870" s="5">
        <v>30.6</v>
      </c>
      <c r="D870" s="5">
        <v>74.25</v>
      </c>
    </row>
    <row r="871" spans="1:4" ht="15.75">
      <c r="A871" s="4">
        <v>870</v>
      </c>
      <c r="B871" s="5">
        <v>93.75</v>
      </c>
      <c r="C871" s="5">
        <v>30.7</v>
      </c>
      <c r="D871" s="5">
        <v>76.25</v>
      </c>
    </row>
    <row r="872" spans="1:4" ht="15.75">
      <c r="A872" s="4">
        <v>871</v>
      </c>
      <c r="B872" s="5">
        <v>94.75</v>
      </c>
      <c r="C872" s="5">
        <v>30.8</v>
      </c>
      <c r="D872" s="5">
        <v>76</v>
      </c>
    </row>
    <row r="873" spans="1:4" ht="15.75">
      <c r="A873" s="4">
        <v>872</v>
      </c>
      <c r="B873" s="5">
        <v>95.25</v>
      </c>
      <c r="C873" s="5">
        <v>30.9</v>
      </c>
      <c r="D873" s="5">
        <v>76.25</v>
      </c>
    </row>
    <row r="874" spans="1:4" ht="15.75">
      <c r="A874" s="4">
        <v>873</v>
      </c>
      <c r="B874" s="5">
        <v>95</v>
      </c>
      <c r="C874" s="5">
        <v>31</v>
      </c>
      <c r="D874" s="5">
        <v>76.5</v>
      </c>
    </row>
    <row r="875" spans="1:4" ht="15.75">
      <c r="A875" s="4">
        <v>874</v>
      </c>
      <c r="B875" s="5">
        <v>96</v>
      </c>
      <c r="C875" s="5">
        <v>30.9</v>
      </c>
      <c r="D875" s="5">
        <v>75.5</v>
      </c>
    </row>
    <row r="876" spans="1:4" ht="15.75">
      <c r="A876" s="4">
        <v>875</v>
      </c>
      <c r="B876" s="5">
        <v>95.25</v>
      </c>
      <c r="C876" s="5">
        <v>31.3</v>
      </c>
      <c r="D876" s="5">
        <v>74.25</v>
      </c>
    </row>
    <row r="877" spans="1:4" ht="15.75">
      <c r="A877" s="4">
        <v>876</v>
      </c>
      <c r="B877" s="5">
        <v>94.5</v>
      </c>
      <c r="C877" s="5">
        <v>31.7</v>
      </c>
      <c r="D877" s="5">
        <v>74.5</v>
      </c>
    </row>
    <row r="878" spans="1:4" ht="15.75">
      <c r="A878" s="4">
        <v>877</v>
      </c>
      <c r="B878" s="5">
        <v>96.25</v>
      </c>
      <c r="C878" s="5">
        <v>31.8</v>
      </c>
      <c r="D878" s="5">
        <v>75.5</v>
      </c>
    </row>
    <row r="879" spans="1:4" ht="15.75">
      <c r="A879" s="4">
        <v>878</v>
      </c>
      <c r="B879" s="5">
        <v>96.5</v>
      </c>
      <c r="C879" s="5">
        <v>31.8</v>
      </c>
      <c r="D879" s="5">
        <v>74.25</v>
      </c>
    </row>
    <row r="880" spans="1:4" ht="15.75">
      <c r="A880" s="4">
        <v>879</v>
      </c>
      <c r="B880" s="5">
        <v>97.5</v>
      </c>
      <c r="C880" s="5">
        <v>31.7</v>
      </c>
      <c r="D880" s="5">
        <v>76</v>
      </c>
    </row>
    <row r="881" spans="1:4" ht="15.75">
      <c r="A881" s="4">
        <v>880</v>
      </c>
      <c r="B881" s="5">
        <v>97.5</v>
      </c>
      <c r="C881" s="5">
        <v>32.1</v>
      </c>
      <c r="D881" s="5">
        <v>76</v>
      </c>
    </row>
    <row r="882" spans="1:4" ht="15.75">
      <c r="A882" s="4">
        <v>881</v>
      </c>
      <c r="B882" s="5">
        <v>97.5</v>
      </c>
      <c r="C882" s="5">
        <v>32.1</v>
      </c>
      <c r="D882" s="5">
        <v>77</v>
      </c>
    </row>
    <row r="883" spans="1:4" ht="15.75">
      <c r="A883" s="4">
        <v>882</v>
      </c>
      <c r="B883" s="5">
        <v>97.5</v>
      </c>
      <c r="C883" s="5">
        <v>32.1</v>
      </c>
      <c r="D883" s="5">
        <v>77</v>
      </c>
    </row>
    <row r="884" spans="1:4" ht="15.75">
      <c r="A884" s="4">
        <v>883</v>
      </c>
      <c r="B884" s="5">
        <v>96</v>
      </c>
      <c r="C884" s="5">
        <v>32.4</v>
      </c>
      <c r="D884" s="5">
        <v>75.75</v>
      </c>
    </row>
    <row r="885" spans="1:4" ht="15.75">
      <c r="A885" s="4">
        <v>884</v>
      </c>
      <c r="B885" s="5">
        <v>96.75</v>
      </c>
      <c r="C885" s="5">
        <v>32.4</v>
      </c>
      <c r="D885" s="5">
        <v>76</v>
      </c>
    </row>
    <row r="886" spans="1:4" ht="15.75">
      <c r="A886" s="4">
        <v>885</v>
      </c>
      <c r="B886" s="5">
        <v>95.5</v>
      </c>
      <c r="C886" s="5">
        <v>32.4</v>
      </c>
      <c r="D886" s="5">
        <v>74.25</v>
      </c>
    </row>
    <row r="887" spans="1:4" ht="15.75">
      <c r="A887" s="4">
        <v>886</v>
      </c>
      <c r="B887" s="5">
        <v>96</v>
      </c>
      <c r="C887" s="5">
        <v>32.5</v>
      </c>
      <c r="D887" s="5">
        <v>73.75</v>
      </c>
    </row>
    <row r="888" spans="1:4" ht="15.75">
      <c r="A888" s="4">
        <v>887</v>
      </c>
      <c r="B888" s="5">
        <v>95.5</v>
      </c>
      <c r="C888" s="5">
        <v>32.4</v>
      </c>
      <c r="D888" s="5">
        <v>73.25</v>
      </c>
    </row>
    <row r="889" spans="1:4" ht="15.75">
      <c r="A889" s="4">
        <v>888</v>
      </c>
      <c r="B889" s="5">
        <v>96.5</v>
      </c>
      <c r="C889" s="5">
        <v>32.1</v>
      </c>
      <c r="D889" s="5">
        <v>73</v>
      </c>
    </row>
    <row r="890" spans="1:4" ht="15.75">
      <c r="A890" s="4">
        <v>889</v>
      </c>
      <c r="B890" s="5">
        <v>94.75</v>
      </c>
      <c r="C890" s="5">
        <v>32.299999999999997</v>
      </c>
      <c r="D890" s="5">
        <v>71.75</v>
      </c>
    </row>
    <row r="891" spans="1:4" ht="15.75">
      <c r="A891" s="4">
        <v>890</v>
      </c>
      <c r="B891" s="5">
        <v>94.75</v>
      </c>
      <c r="C891" s="5">
        <v>32.200000000000003</v>
      </c>
      <c r="D891" s="5">
        <v>71</v>
      </c>
    </row>
    <row r="892" spans="1:4" ht="15.75">
      <c r="A892" s="4">
        <v>891</v>
      </c>
      <c r="B892" s="5">
        <v>94.75</v>
      </c>
      <c r="C892" s="5">
        <v>31.8</v>
      </c>
      <c r="D892" s="5">
        <v>72.25</v>
      </c>
    </row>
    <row r="893" spans="1:4" ht="15.75">
      <c r="A893" s="4">
        <v>892</v>
      </c>
      <c r="B893" s="5">
        <v>96</v>
      </c>
      <c r="C893" s="5">
        <v>32</v>
      </c>
      <c r="D893" s="5">
        <v>71</v>
      </c>
    </row>
    <row r="894" spans="1:4" ht="15.75">
      <c r="A894" s="4">
        <v>893</v>
      </c>
      <c r="B894" s="5">
        <v>95.25</v>
      </c>
      <c r="C894" s="5">
        <v>32.4</v>
      </c>
      <c r="D894" s="5">
        <v>71.5</v>
      </c>
    </row>
    <row r="895" spans="1:4" ht="15.75">
      <c r="A895" s="4">
        <v>894</v>
      </c>
      <c r="B895" s="5">
        <v>95.5</v>
      </c>
      <c r="C895" s="5">
        <v>32.299999999999997</v>
      </c>
      <c r="D895" s="5">
        <v>72.25</v>
      </c>
    </row>
    <row r="896" spans="1:4" ht="15.75">
      <c r="A896" s="4">
        <v>895</v>
      </c>
      <c r="B896" s="5">
        <v>95.5</v>
      </c>
      <c r="C896" s="5">
        <v>32.200000000000003</v>
      </c>
      <c r="D896" s="5">
        <v>72</v>
      </c>
    </row>
    <row r="897" spans="1:4" ht="15.75">
      <c r="A897" s="4">
        <v>896</v>
      </c>
      <c r="B897" s="5">
        <v>94.25</v>
      </c>
      <c r="C897" s="5">
        <v>32.4</v>
      </c>
      <c r="D897" s="5">
        <v>72.75</v>
      </c>
    </row>
    <row r="898" spans="1:4" ht="15.75">
      <c r="A898" s="4">
        <v>897</v>
      </c>
      <c r="B898" s="5">
        <v>93.25</v>
      </c>
      <c r="C898" s="5">
        <v>32.700000000000003</v>
      </c>
      <c r="D898" s="5">
        <v>72.75</v>
      </c>
    </row>
    <row r="899" spans="1:4" ht="15.75">
      <c r="A899" s="4">
        <v>898</v>
      </c>
      <c r="B899" s="5">
        <v>93.5</v>
      </c>
      <c r="C899" s="5">
        <v>32.4</v>
      </c>
      <c r="D899" s="5">
        <v>72</v>
      </c>
    </row>
    <row r="900" spans="1:4" ht="15.75">
      <c r="A900" s="4">
        <v>899</v>
      </c>
      <c r="B900" s="5">
        <v>93.5</v>
      </c>
      <c r="C900" s="5">
        <v>32.1</v>
      </c>
      <c r="D900" s="5">
        <v>71</v>
      </c>
    </row>
    <row r="901" spans="1:4" ht="15.75">
      <c r="A901" s="4">
        <v>900</v>
      </c>
      <c r="B901" s="5">
        <v>92.5</v>
      </c>
      <c r="C901" s="5">
        <v>32.200000000000003</v>
      </c>
      <c r="D901" s="5">
        <v>70.5</v>
      </c>
    </row>
    <row r="902" spans="1:4" ht="15.75">
      <c r="A902" s="4">
        <v>901</v>
      </c>
      <c r="B902" s="5">
        <v>90.5</v>
      </c>
      <c r="C902" s="5">
        <v>31.9</v>
      </c>
      <c r="D902" s="5">
        <v>69.25</v>
      </c>
    </row>
    <row r="903" spans="1:4" ht="15.75">
      <c r="A903" s="4">
        <v>902</v>
      </c>
      <c r="B903" s="5">
        <v>89.25</v>
      </c>
      <c r="C903" s="5">
        <v>31.9</v>
      </c>
      <c r="D903" s="5">
        <v>69</v>
      </c>
    </row>
    <row r="904" spans="1:4" ht="15.75">
      <c r="A904" s="4">
        <v>903</v>
      </c>
      <c r="B904" s="5">
        <v>90.5</v>
      </c>
      <c r="C904" s="5">
        <v>31.6</v>
      </c>
      <c r="D904" s="5">
        <v>68.25</v>
      </c>
    </row>
    <row r="905" spans="1:4" ht="15.75">
      <c r="A905" s="4">
        <v>904</v>
      </c>
      <c r="B905" s="5">
        <v>89.5</v>
      </c>
      <c r="C905" s="5">
        <v>31.3</v>
      </c>
      <c r="D905" s="5">
        <v>66.5</v>
      </c>
    </row>
    <row r="906" spans="1:4" ht="15.75">
      <c r="A906" s="4">
        <v>905</v>
      </c>
      <c r="B906" s="5">
        <v>89.75</v>
      </c>
      <c r="C906" s="5">
        <v>31.5</v>
      </c>
      <c r="D906" s="5">
        <v>67.75</v>
      </c>
    </row>
    <row r="907" spans="1:4" ht="15.75">
      <c r="A907" s="4">
        <v>906</v>
      </c>
      <c r="B907" s="5">
        <v>88.25</v>
      </c>
      <c r="C907" s="5">
        <v>31.3</v>
      </c>
      <c r="D907" s="5">
        <v>66.25</v>
      </c>
    </row>
    <row r="908" spans="1:4" ht="15.75">
      <c r="A908" s="4">
        <v>907</v>
      </c>
      <c r="B908" s="5">
        <v>89.25</v>
      </c>
      <c r="C908" s="5">
        <v>31.5</v>
      </c>
      <c r="D908" s="5">
        <v>66.5</v>
      </c>
    </row>
    <row r="909" spans="1:4" ht="15.75">
      <c r="A909" s="4">
        <v>908</v>
      </c>
      <c r="B909" s="5">
        <v>88.75</v>
      </c>
      <c r="C909" s="5">
        <v>31.2</v>
      </c>
      <c r="D909" s="5">
        <v>65.75</v>
      </c>
    </row>
    <row r="910" spans="1:4" ht="15.75">
      <c r="A910" s="4">
        <v>909</v>
      </c>
      <c r="B910" s="5">
        <v>87</v>
      </c>
      <c r="C910" s="5">
        <v>30.9</v>
      </c>
      <c r="D910" s="5">
        <v>64</v>
      </c>
    </row>
    <row r="911" spans="1:4" ht="15.75">
      <c r="A911" s="4">
        <v>910</v>
      </c>
      <c r="B911" s="5">
        <v>88.25</v>
      </c>
      <c r="C911" s="5">
        <v>31.4</v>
      </c>
      <c r="D911" s="5">
        <v>65</v>
      </c>
    </row>
    <row r="912" spans="1:4" ht="15.75">
      <c r="A912" s="4">
        <v>911</v>
      </c>
      <c r="B912" s="5">
        <v>89.5</v>
      </c>
      <c r="C912" s="5">
        <v>31</v>
      </c>
      <c r="D912" s="5">
        <v>65</v>
      </c>
    </row>
    <row r="913" spans="1:4" ht="15.75">
      <c r="A913" s="4">
        <v>912</v>
      </c>
      <c r="B913" s="5">
        <v>89.5</v>
      </c>
      <c r="C913" s="5">
        <v>31</v>
      </c>
      <c r="D913" s="5">
        <v>65</v>
      </c>
    </row>
    <row r="914" spans="1:4" ht="15.75">
      <c r="A914" s="4">
        <v>913</v>
      </c>
      <c r="B914" s="5">
        <v>89.25</v>
      </c>
      <c r="C914" s="5">
        <v>30.2</v>
      </c>
      <c r="D914" s="5">
        <v>64.5</v>
      </c>
    </row>
    <row r="915" spans="1:4" ht="15.75">
      <c r="A915" s="4">
        <v>914</v>
      </c>
      <c r="B915" s="5">
        <v>89.25</v>
      </c>
      <c r="C915" s="5">
        <v>30.9</v>
      </c>
      <c r="D915" s="5">
        <v>66</v>
      </c>
    </row>
    <row r="916" spans="1:4" ht="15.75">
      <c r="A916" s="4">
        <v>915</v>
      </c>
      <c r="B916" s="5">
        <v>89.75</v>
      </c>
      <c r="C916" s="5">
        <v>31.2</v>
      </c>
      <c r="D916" s="5">
        <v>67</v>
      </c>
    </row>
    <row r="917" spans="1:4" ht="15.75">
      <c r="A917" s="4">
        <v>916</v>
      </c>
      <c r="B917" s="5">
        <v>89.75</v>
      </c>
      <c r="C917" s="5">
        <v>31.3</v>
      </c>
      <c r="D917" s="5">
        <v>67.25</v>
      </c>
    </row>
    <row r="918" spans="1:4" ht="15.75">
      <c r="A918" s="4">
        <v>917</v>
      </c>
      <c r="B918" s="5">
        <v>90.25</v>
      </c>
      <c r="C918" s="5">
        <v>31.2</v>
      </c>
      <c r="D918" s="5">
        <v>66.5</v>
      </c>
    </row>
    <row r="919" spans="1:4" ht="15.75">
      <c r="A919" s="4">
        <v>918</v>
      </c>
      <c r="B919" s="5">
        <v>91.5</v>
      </c>
      <c r="C919" s="5">
        <v>31.1</v>
      </c>
      <c r="D919" s="5">
        <v>66.25</v>
      </c>
    </row>
    <row r="920" spans="1:4" ht="15.75">
      <c r="A920" s="4">
        <v>919</v>
      </c>
      <c r="B920" s="5">
        <v>90.5</v>
      </c>
      <c r="C920" s="5">
        <v>31.2</v>
      </c>
      <c r="D920" s="5">
        <v>66.75</v>
      </c>
    </row>
    <row r="921" spans="1:4" ht="15.75">
      <c r="A921" s="4">
        <v>920</v>
      </c>
      <c r="B921" s="5">
        <v>88.5</v>
      </c>
      <c r="C921" s="5">
        <v>31.1</v>
      </c>
      <c r="D921" s="5">
        <v>65.25</v>
      </c>
    </row>
    <row r="922" spans="1:4" ht="15.75">
      <c r="A922" s="4">
        <v>921</v>
      </c>
      <c r="B922" s="5">
        <v>89.25</v>
      </c>
      <c r="C922" s="5">
        <v>31.1</v>
      </c>
      <c r="D922" s="5">
        <v>66</v>
      </c>
    </row>
    <row r="923" spans="1:4" ht="15.75">
      <c r="A923" s="4">
        <v>922</v>
      </c>
      <c r="B923" s="5">
        <v>88</v>
      </c>
      <c r="C923" s="5">
        <v>31</v>
      </c>
      <c r="D923" s="5">
        <v>66.5</v>
      </c>
    </row>
    <row r="924" spans="1:4" ht="15.75">
      <c r="A924" s="4">
        <v>923</v>
      </c>
      <c r="B924" s="5">
        <v>87</v>
      </c>
      <c r="C924" s="5">
        <v>30.8</v>
      </c>
      <c r="D924" s="5">
        <v>64.5</v>
      </c>
    </row>
    <row r="925" spans="1:4" ht="15.75">
      <c r="A925" s="4">
        <v>924</v>
      </c>
      <c r="B925" s="5">
        <v>86.75</v>
      </c>
      <c r="C925" s="5">
        <v>30.5</v>
      </c>
      <c r="D925" s="5">
        <v>63</v>
      </c>
    </row>
    <row r="926" spans="1:4" ht="15.75">
      <c r="A926" s="4">
        <v>925</v>
      </c>
      <c r="B926" s="5">
        <v>88.5</v>
      </c>
      <c r="C926" s="5">
        <v>30.4</v>
      </c>
      <c r="D926" s="5">
        <v>64.25</v>
      </c>
    </row>
    <row r="927" spans="1:4" ht="15.75">
      <c r="A927" s="4">
        <v>926</v>
      </c>
      <c r="B927" s="5">
        <v>87.75</v>
      </c>
      <c r="C927" s="5">
        <v>30.5</v>
      </c>
      <c r="D927" s="5">
        <v>63.25</v>
      </c>
    </row>
    <row r="928" spans="1:4" ht="15.75">
      <c r="A928" s="4">
        <v>927</v>
      </c>
      <c r="B928" s="5">
        <v>86.5</v>
      </c>
      <c r="C928" s="5">
        <v>30.4</v>
      </c>
      <c r="D928" s="5">
        <v>61.5</v>
      </c>
    </row>
    <row r="929" spans="1:4" ht="15.75">
      <c r="A929" s="4">
        <v>928</v>
      </c>
      <c r="B929" s="5">
        <v>87.25</v>
      </c>
      <c r="C929" s="5">
        <v>30.4</v>
      </c>
      <c r="D929" s="5">
        <v>63.5</v>
      </c>
    </row>
    <row r="930" spans="1:4" ht="15.75">
      <c r="A930" s="4">
        <v>929</v>
      </c>
      <c r="B930" s="5">
        <v>84.25</v>
      </c>
      <c r="C930" s="5">
        <v>30.6</v>
      </c>
      <c r="D930" s="5">
        <v>61</v>
      </c>
    </row>
    <row r="931" spans="1:4" ht="15.75">
      <c r="A931" s="4">
        <v>930</v>
      </c>
      <c r="B931" s="5">
        <v>84.25</v>
      </c>
      <c r="C931" s="5">
        <v>30.4</v>
      </c>
      <c r="D931" s="5">
        <v>59.25</v>
      </c>
    </row>
    <row r="932" spans="1:4" ht="15.75">
      <c r="A932" s="4">
        <v>931</v>
      </c>
      <c r="B932" s="5">
        <v>85</v>
      </c>
      <c r="C932" s="5">
        <v>30.3</v>
      </c>
      <c r="D932" s="5">
        <v>58</v>
      </c>
    </row>
    <row r="933" spans="1:4" ht="15.75">
      <c r="A933" s="4">
        <v>932</v>
      </c>
      <c r="B933" s="5">
        <v>86.75</v>
      </c>
      <c r="C933" s="5">
        <v>30.8</v>
      </c>
      <c r="D933" s="5">
        <v>60.5</v>
      </c>
    </row>
    <row r="934" spans="1:4" ht="15.75">
      <c r="A934" s="4">
        <v>933</v>
      </c>
      <c r="B934" s="5">
        <v>87.75</v>
      </c>
      <c r="C934" s="5">
        <v>30.5</v>
      </c>
      <c r="D934" s="5">
        <v>62</v>
      </c>
    </row>
    <row r="935" spans="1:4" ht="15.75">
      <c r="A935" s="4">
        <v>934</v>
      </c>
      <c r="B935" s="5">
        <v>88.5</v>
      </c>
      <c r="C935" s="5">
        <v>30.6</v>
      </c>
      <c r="D935" s="5">
        <v>61.75</v>
      </c>
    </row>
    <row r="936" spans="1:4" ht="15.75">
      <c r="A936" s="4">
        <v>935</v>
      </c>
      <c r="B936" s="5">
        <v>87.5</v>
      </c>
      <c r="C936" s="5">
        <v>30.8</v>
      </c>
      <c r="D936" s="5">
        <v>60.75</v>
      </c>
    </row>
    <row r="937" spans="1:4" ht="15.75">
      <c r="A937" s="4">
        <v>936</v>
      </c>
      <c r="B937" s="5">
        <v>85.25</v>
      </c>
      <c r="C937" s="5">
        <v>31</v>
      </c>
      <c r="D937" s="5">
        <v>59</v>
      </c>
    </row>
    <row r="938" spans="1:4" ht="15.75">
      <c r="A938" s="4">
        <v>937</v>
      </c>
      <c r="B938" s="5">
        <v>85</v>
      </c>
      <c r="C938" s="5">
        <v>30.6</v>
      </c>
      <c r="D938" s="5">
        <v>57.75</v>
      </c>
    </row>
    <row r="939" spans="1:4" ht="15.75">
      <c r="A939" s="4">
        <v>938</v>
      </c>
      <c r="B939" s="5">
        <v>84.75</v>
      </c>
      <c r="C939" s="5">
        <v>30.5</v>
      </c>
      <c r="D939" s="5">
        <v>56</v>
      </c>
    </row>
    <row r="940" spans="1:4" ht="15.75">
      <c r="A940" s="4">
        <v>939</v>
      </c>
      <c r="B940" s="5">
        <v>87.25</v>
      </c>
      <c r="C940" s="5">
        <v>30.7</v>
      </c>
      <c r="D940" s="5">
        <v>58.5</v>
      </c>
    </row>
    <row r="941" spans="1:4" ht="15.75">
      <c r="A941" s="4">
        <v>940</v>
      </c>
      <c r="B941" s="5">
        <v>87</v>
      </c>
      <c r="C941" s="5">
        <v>30.8</v>
      </c>
      <c r="D941" s="5">
        <v>57.5</v>
      </c>
    </row>
    <row r="942" spans="1:4" ht="15.75">
      <c r="A942" s="4">
        <v>941</v>
      </c>
      <c r="B942" s="5">
        <v>88.5</v>
      </c>
      <c r="C942" s="5">
        <v>30.8</v>
      </c>
      <c r="D942" s="5">
        <v>55.5</v>
      </c>
    </row>
    <row r="943" spans="1:4" ht="15.75">
      <c r="A943" s="4">
        <v>942</v>
      </c>
      <c r="B943" s="5">
        <v>88.25</v>
      </c>
      <c r="C943" s="5">
        <v>31</v>
      </c>
      <c r="D943" s="5">
        <v>54.5</v>
      </c>
    </row>
    <row r="944" spans="1:4" ht="15.75">
      <c r="A944" s="4">
        <v>943</v>
      </c>
      <c r="B944" s="5">
        <v>88.75</v>
      </c>
      <c r="C944" s="5">
        <v>31.5</v>
      </c>
      <c r="D944" s="5">
        <v>56</v>
      </c>
    </row>
    <row r="945" spans="1:4" ht="15.75">
      <c r="A945" s="4">
        <v>944</v>
      </c>
      <c r="B945" s="5">
        <v>87.75</v>
      </c>
      <c r="C945" s="5">
        <v>31.7</v>
      </c>
      <c r="D945" s="5">
        <v>54.75</v>
      </c>
    </row>
    <row r="946" spans="1:4" ht="15.75">
      <c r="A946" s="4">
        <v>945</v>
      </c>
      <c r="B946" s="5">
        <v>89.75</v>
      </c>
      <c r="C946" s="5">
        <v>31.7</v>
      </c>
      <c r="D946" s="5">
        <v>56.5</v>
      </c>
    </row>
    <row r="947" spans="1:4" ht="15.75">
      <c r="A947" s="4">
        <v>946</v>
      </c>
      <c r="B947" s="5">
        <v>90.25</v>
      </c>
      <c r="C947" s="5">
        <v>31.6</v>
      </c>
      <c r="D947" s="5">
        <v>56.5</v>
      </c>
    </row>
    <row r="948" spans="1:4" ht="15.75">
      <c r="A948" s="4">
        <v>947</v>
      </c>
      <c r="B948" s="5">
        <v>90.25</v>
      </c>
      <c r="C948" s="5">
        <v>31.6</v>
      </c>
      <c r="D948" s="5">
        <v>56</v>
      </c>
    </row>
    <row r="949" spans="1:4" ht="15.75">
      <c r="A949" s="4">
        <v>948</v>
      </c>
      <c r="B949" s="5">
        <v>91.75</v>
      </c>
      <c r="C949" s="5">
        <v>31.4</v>
      </c>
      <c r="D949" s="5">
        <v>57.5</v>
      </c>
    </row>
    <row r="950" spans="1:4" ht="15.75">
      <c r="A950" s="4">
        <v>949</v>
      </c>
      <c r="B950" s="5">
        <v>90.5</v>
      </c>
      <c r="C950" s="5">
        <v>31.6</v>
      </c>
      <c r="D950" s="5">
        <v>58.25</v>
      </c>
    </row>
    <row r="951" spans="1:4" ht="15.75">
      <c r="A951" s="4">
        <v>950</v>
      </c>
      <c r="B951" s="5">
        <v>91</v>
      </c>
      <c r="C951" s="5">
        <v>31.6</v>
      </c>
      <c r="D951" s="5">
        <v>58.25</v>
      </c>
    </row>
    <row r="952" spans="1:4" ht="15.75">
      <c r="A952" s="4">
        <v>951</v>
      </c>
      <c r="B952" s="5">
        <v>89.25</v>
      </c>
      <c r="C952" s="5">
        <v>31.4</v>
      </c>
      <c r="D952" s="5">
        <v>58.5</v>
      </c>
    </row>
    <row r="953" spans="1:4" ht="15.75">
      <c r="A953" s="4">
        <v>952</v>
      </c>
      <c r="B953" s="5">
        <v>89</v>
      </c>
      <c r="C953" s="5">
        <v>31.8</v>
      </c>
      <c r="D953" s="5">
        <v>58.25</v>
      </c>
    </row>
    <row r="954" spans="1:4" ht="15.75">
      <c r="A954" s="4">
        <v>953</v>
      </c>
      <c r="B954" s="5">
        <v>89.25</v>
      </c>
      <c r="C954" s="5">
        <v>31.9</v>
      </c>
      <c r="D954" s="5">
        <v>57</v>
      </c>
    </row>
    <row r="955" spans="1:4" ht="15.75">
      <c r="A955" s="4">
        <v>954</v>
      </c>
      <c r="B955" s="5">
        <v>88.75</v>
      </c>
      <c r="C955" s="5">
        <v>31.9</v>
      </c>
      <c r="D955" s="5">
        <v>56.25</v>
      </c>
    </row>
    <row r="956" spans="1:4" ht="15.75">
      <c r="A956" s="4">
        <v>955</v>
      </c>
      <c r="B956" s="5">
        <v>88.75</v>
      </c>
      <c r="C956" s="5">
        <v>32.200000000000003</v>
      </c>
      <c r="D956" s="5">
        <v>55.75</v>
      </c>
    </row>
    <row r="957" spans="1:4" ht="15.75">
      <c r="A957" s="4">
        <v>956</v>
      </c>
      <c r="B957" s="5">
        <v>88.5</v>
      </c>
      <c r="C957" s="5">
        <v>31.4</v>
      </c>
      <c r="D957" s="5">
        <v>55.75</v>
      </c>
    </row>
    <row r="958" spans="1:4" ht="15.75">
      <c r="A958" s="4">
        <v>957</v>
      </c>
      <c r="B958" s="5">
        <v>87.75</v>
      </c>
      <c r="C958" s="5">
        <v>31.6</v>
      </c>
      <c r="D958" s="5">
        <v>55</v>
      </c>
    </row>
    <row r="959" spans="1:4" ht="15.75">
      <c r="A959" s="4">
        <v>958</v>
      </c>
      <c r="B959" s="5">
        <v>86.5</v>
      </c>
      <c r="C959" s="5">
        <v>31.6</v>
      </c>
      <c r="D959" s="5">
        <v>55.25</v>
      </c>
    </row>
    <row r="960" spans="1:4" ht="15.75">
      <c r="A960" s="4">
        <v>959</v>
      </c>
      <c r="B960" s="5">
        <v>86</v>
      </c>
      <c r="C960" s="5">
        <v>31.9</v>
      </c>
      <c r="D960" s="5">
        <v>56.25</v>
      </c>
    </row>
    <row r="961" spans="1:4" ht="15.75">
      <c r="A961" s="4">
        <v>960</v>
      </c>
      <c r="B961" s="5">
        <v>85.5</v>
      </c>
      <c r="C961" s="5">
        <v>32.200000000000003</v>
      </c>
      <c r="D961" s="5">
        <v>55.25</v>
      </c>
    </row>
    <row r="962" spans="1:4" ht="15.75">
      <c r="A962" s="4">
        <v>961</v>
      </c>
      <c r="B962" s="5">
        <v>85</v>
      </c>
      <c r="C962" s="5">
        <v>32.700000000000003</v>
      </c>
      <c r="D962" s="5">
        <v>55.5</v>
      </c>
    </row>
    <row r="963" spans="1:4" ht="15.75">
      <c r="A963" s="4">
        <v>962</v>
      </c>
      <c r="B963" s="5">
        <v>85.25</v>
      </c>
      <c r="C963" s="5">
        <v>31.9</v>
      </c>
      <c r="D963" s="5">
        <v>55.25</v>
      </c>
    </row>
    <row r="964" spans="1:4" ht="15.75">
      <c r="A964" s="4">
        <v>963</v>
      </c>
      <c r="B964" s="5">
        <v>86.75</v>
      </c>
      <c r="C964" s="5">
        <v>31.9</v>
      </c>
      <c r="D964" s="5">
        <v>55.75</v>
      </c>
    </row>
    <row r="965" spans="1:4" ht="15.75">
      <c r="A965" s="4">
        <v>964</v>
      </c>
      <c r="B965" s="5">
        <v>87.25</v>
      </c>
      <c r="C965" s="5">
        <v>31.9</v>
      </c>
      <c r="D965" s="5">
        <v>55.75</v>
      </c>
    </row>
    <row r="966" spans="1:4" ht="15.75">
      <c r="A966" s="4">
        <v>965</v>
      </c>
      <c r="B966" s="5">
        <v>87.5</v>
      </c>
      <c r="C966" s="5">
        <v>32.299999999999997</v>
      </c>
      <c r="D966" s="5">
        <v>55.5</v>
      </c>
    </row>
    <row r="967" spans="1:4" ht="15.75">
      <c r="A967" s="4">
        <v>966</v>
      </c>
      <c r="B967" s="5">
        <v>85.5</v>
      </c>
      <c r="C967" s="5">
        <v>31.9</v>
      </c>
      <c r="D967" s="5">
        <v>54.25</v>
      </c>
    </row>
    <row r="968" spans="1:4" ht="15.75">
      <c r="A968" s="4">
        <v>967</v>
      </c>
      <c r="B968" s="5">
        <v>85</v>
      </c>
      <c r="C968" s="5">
        <v>32.4</v>
      </c>
      <c r="D968" s="5">
        <v>52.75</v>
      </c>
    </row>
    <row r="969" spans="1:4" ht="15.75">
      <c r="A969" s="4">
        <v>968</v>
      </c>
      <c r="B969" s="5">
        <v>87.25</v>
      </c>
      <c r="C969" s="5">
        <v>32.700000000000003</v>
      </c>
      <c r="D969" s="5">
        <v>53.75</v>
      </c>
    </row>
    <row r="970" spans="1:4" ht="15.75">
      <c r="A970" s="4">
        <v>969</v>
      </c>
      <c r="B970" s="5">
        <v>85.25</v>
      </c>
      <c r="C970" s="5">
        <v>32.4</v>
      </c>
      <c r="D970" s="5">
        <v>52.5</v>
      </c>
    </row>
    <row r="971" spans="1:4" ht="15.75">
      <c r="A971" s="4">
        <v>970</v>
      </c>
      <c r="B971" s="5">
        <v>84.75</v>
      </c>
      <c r="C971" s="5">
        <v>32.9</v>
      </c>
      <c r="D971" s="5">
        <v>52</v>
      </c>
    </row>
    <row r="972" spans="1:4" ht="15.75">
      <c r="A972" s="4">
        <v>971</v>
      </c>
      <c r="B972" s="5">
        <v>84.5</v>
      </c>
      <c r="C972" s="5">
        <v>33</v>
      </c>
      <c r="D972" s="5">
        <v>50.75</v>
      </c>
    </row>
    <row r="973" spans="1:4" ht="15.75">
      <c r="A973" s="4">
        <v>972</v>
      </c>
      <c r="B973" s="5">
        <v>84.75</v>
      </c>
      <c r="C973" s="5">
        <v>32.799999999999997</v>
      </c>
      <c r="D973" s="5">
        <v>49.9</v>
      </c>
    </row>
    <row r="974" spans="1:4" ht="15.75">
      <c r="A974" s="4">
        <v>973</v>
      </c>
      <c r="B974" s="5">
        <v>83</v>
      </c>
      <c r="C974" s="5">
        <v>32.9</v>
      </c>
      <c r="D974" s="5">
        <v>49.2</v>
      </c>
    </row>
    <row r="975" spans="1:4" ht="15.75">
      <c r="A975" s="4">
        <v>974</v>
      </c>
      <c r="B975" s="5">
        <v>81.5</v>
      </c>
      <c r="C975" s="5">
        <v>32.9</v>
      </c>
      <c r="D975" s="5">
        <v>49.4</v>
      </c>
    </row>
    <row r="976" spans="1:4" ht="15.75">
      <c r="A976" s="4">
        <v>975</v>
      </c>
      <c r="B976" s="5">
        <v>82.25</v>
      </c>
      <c r="C976" s="5">
        <v>32.4</v>
      </c>
      <c r="D976" s="5">
        <v>51.5</v>
      </c>
    </row>
    <row r="977" spans="1:4" ht="15.75">
      <c r="A977" s="4">
        <v>976</v>
      </c>
      <c r="B977" s="5">
        <v>82.5</v>
      </c>
      <c r="C977" s="5">
        <v>32.299999999999997</v>
      </c>
      <c r="D977" s="5">
        <v>51.5</v>
      </c>
    </row>
    <row r="978" spans="1:4" ht="15.75">
      <c r="A978" s="4">
        <v>977</v>
      </c>
      <c r="B978" s="5">
        <v>80.25</v>
      </c>
      <c r="C978" s="5">
        <v>32.4</v>
      </c>
      <c r="D978" s="5">
        <v>49.2</v>
      </c>
    </row>
    <row r="979" spans="1:4" ht="15.75">
      <c r="A979" s="4">
        <v>978</v>
      </c>
      <c r="B979" s="5">
        <v>80.25</v>
      </c>
      <c r="C979" s="5">
        <v>32.4</v>
      </c>
      <c r="D979" s="5">
        <v>49.2</v>
      </c>
    </row>
    <row r="980" spans="1:4" ht="15.75">
      <c r="A980" s="4">
        <v>979</v>
      </c>
      <c r="B980" s="5">
        <v>80.75</v>
      </c>
      <c r="C980" s="5">
        <v>32.5</v>
      </c>
      <c r="D980" s="5">
        <v>48.8</v>
      </c>
    </row>
    <row r="981" spans="1:4" ht="15.75">
      <c r="A981" s="4">
        <v>980</v>
      </c>
      <c r="B981" s="5">
        <v>79.5</v>
      </c>
      <c r="C981" s="5">
        <v>32.4</v>
      </c>
      <c r="D981" s="5">
        <v>46.7</v>
      </c>
    </row>
    <row r="982" spans="1:4" ht="15.75">
      <c r="A982" s="4">
        <v>981</v>
      </c>
      <c r="B982" s="5">
        <v>80</v>
      </c>
      <c r="C982" s="5">
        <v>32.299999999999997</v>
      </c>
      <c r="D982" s="5">
        <v>46.7</v>
      </c>
    </row>
    <row r="983" spans="1:4" ht="15.75">
      <c r="A983" s="4">
        <v>982</v>
      </c>
      <c r="B983" s="5">
        <v>78.75</v>
      </c>
      <c r="C983" s="5">
        <v>32.1</v>
      </c>
      <c r="D983" s="5">
        <v>46.2</v>
      </c>
    </row>
    <row r="984" spans="1:4" ht="15.75">
      <c r="A984" s="4">
        <v>983</v>
      </c>
      <c r="B984" s="5">
        <v>79.75</v>
      </c>
      <c r="C984" s="5">
        <v>31.9</v>
      </c>
      <c r="D984" s="5">
        <v>46.2</v>
      </c>
    </row>
    <row r="985" spans="1:4" ht="15.75">
      <c r="A985" s="4">
        <v>984</v>
      </c>
      <c r="B985" s="5">
        <v>80</v>
      </c>
      <c r="C985" s="5">
        <v>31.9</v>
      </c>
      <c r="D985" s="5">
        <v>46.8</v>
      </c>
    </row>
    <row r="986" spans="1:4" ht="15.75">
      <c r="A986" s="4">
        <v>985</v>
      </c>
      <c r="B986" s="5">
        <v>80</v>
      </c>
      <c r="C986" s="5">
        <v>31.6</v>
      </c>
      <c r="D986" s="5">
        <v>45.4</v>
      </c>
    </row>
    <row r="987" spans="1:4" ht="15.75">
      <c r="A987" s="4">
        <v>986</v>
      </c>
      <c r="B987" s="5">
        <v>82</v>
      </c>
      <c r="C987" s="5">
        <v>31.7</v>
      </c>
      <c r="D987" s="5">
        <v>46.1</v>
      </c>
    </row>
    <row r="988" spans="1:4" ht="15.75">
      <c r="A988" s="4">
        <v>987</v>
      </c>
      <c r="B988" s="5">
        <v>82</v>
      </c>
      <c r="C988" s="5">
        <v>31.7</v>
      </c>
      <c r="D988" s="5">
        <v>46.1</v>
      </c>
    </row>
    <row r="989" spans="1:4" ht="15.75">
      <c r="A989" s="4">
        <v>988</v>
      </c>
      <c r="B989" s="5">
        <v>84.5</v>
      </c>
      <c r="C989" s="5">
        <v>31.8</v>
      </c>
      <c r="D989" s="5">
        <v>49.3</v>
      </c>
    </row>
    <row r="990" spans="1:4" ht="15.75">
      <c r="A990" s="4">
        <v>989</v>
      </c>
      <c r="B990" s="5">
        <v>85.5</v>
      </c>
      <c r="C990" s="5">
        <v>31.6</v>
      </c>
      <c r="D990" s="5">
        <v>49.5</v>
      </c>
    </row>
    <row r="991" spans="1:4" ht="15.75">
      <c r="A991" s="4">
        <v>990</v>
      </c>
      <c r="B991" s="5">
        <v>86.25</v>
      </c>
      <c r="C991" s="5">
        <v>31.6</v>
      </c>
      <c r="D991" s="5">
        <v>50.75</v>
      </c>
    </row>
    <row r="992" spans="1:4" ht="15.75">
      <c r="A992" s="4">
        <v>991</v>
      </c>
      <c r="B992" s="5">
        <v>86.25</v>
      </c>
      <c r="C992" s="5">
        <v>31</v>
      </c>
      <c r="D992" s="5">
        <v>52</v>
      </c>
    </row>
    <row r="993" spans="1:4" ht="15.75">
      <c r="A993" s="4">
        <v>992</v>
      </c>
      <c r="B993" s="5">
        <v>86</v>
      </c>
      <c r="C993" s="5">
        <v>31.3</v>
      </c>
      <c r="D993" s="5">
        <v>51.25</v>
      </c>
    </row>
    <row r="994" spans="1:4" ht="15.75">
      <c r="A994" s="4">
        <v>993</v>
      </c>
      <c r="B994" s="5">
        <v>86.5</v>
      </c>
      <c r="C994" s="5">
        <v>31.2</v>
      </c>
      <c r="D994" s="5">
        <v>51.75</v>
      </c>
    </row>
    <row r="995" spans="1:4" ht="15.75">
      <c r="A995" s="4">
        <v>994</v>
      </c>
      <c r="B995" s="5">
        <v>87.5</v>
      </c>
      <c r="C995" s="5">
        <v>31.6</v>
      </c>
      <c r="D995" s="5">
        <v>53.25</v>
      </c>
    </row>
    <row r="996" spans="1:4" ht="15.75">
      <c r="A996" s="4">
        <v>995</v>
      </c>
      <c r="B996" s="5">
        <v>87</v>
      </c>
      <c r="C996" s="5">
        <v>31.3</v>
      </c>
      <c r="D996" s="5">
        <v>53.5</v>
      </c>
    </row>
    <row r="997" spans="1:4" ht="15.75">
      <c r="A997" s="4">
        <v>996</v>
      </c>
      <c r="B997" s="5">
        <v>86.25</v>
      </c>
      <c r="C997" s="5">
        <v>31.2</v>
      </c>
      <c r="D997" s="5">
        <v>53.75</v>
      </c>
    </row>
    <row r="998" spans="1:4" ht="15.75">
      <c r="A998" s="4">
        <v>997</v>
      </c>
      <c r="B998" s="5">
        <v>87</v>
      </c>
      <c r="C998" s="5">
        <v>31.5</v>
      </c>
      <c r="D998" s="5">
        <v>55</v>
      </c>
    </row>
    <row r="999" spans="1:4" ht="15.75">
      <c r="A999" s="4">
        <v>998</v>
      </c>
      <c r="B999" s="5">
        <v>85.75</v>
      </c>
      <c r="C999" s="5">
        <v>31.5</v>
      </c>
      <c r="D999" s="5">
        <v>53.5</v>
      </c>
    </row>
    <row r="1000" spans="1:4" ht="15.75">
      <c r="A1000" s="4">
        <v>999</v>
      </c>
      <c r="B1000" s="5">
        <v>85.75</v>
      </c>
      <c r="C1000" s="5">
        <v>31.9</v>
      </c>
      <c r="D1000" s="5">
        <v>52.25</v>
      </c>
    </row>
    <row r="1001" spans="1:4" ht="15.75">
      <c r="A1001" s="4">
        <v>1000</v>
      </c>
      <c r="B1001" s="5">
        <v>85</v>
      </c>
      <c r="C1001" s="5">
        <v>31.6</v>
      </c>
      <c r="D1001" s="5">
        <v>51.75</v>
      </c>
    </row>
    <row r="1002" spans="1:4" ht="15.75">
      <c r="A1002" s="4">
        <v>1001</v>
      </c>
      <c r="B1002" s="5">
        <v>85.75</v>
      </c>
      <c r="C1002" s="5">
        <v>31.4</v>
      </c>
      <c r="D1002" s="5">
        <v>51.5</v>
      </c>
    </row>
    <row r="1003" spans="1:4" ht="15.75">
      <c r="A1003" s="4">
        <v>1002</v>
      </c>
      <c r="B1003" s="5">
        <v>87.25</v>
      </c>
      <c r="C1003" s="5">
        <v>31.4</v>
      </c>
      <c r="D1003" s="5">
        <v>54.5</v>
      </c>
    </row>
    <row r="1004" spans="1:4" ht="15.75">
      <c r="A1004" s="4">
        <v>1003</v>
      </c>
      <c r="B1004" s="5">
        <v>87.5</v>
      </c>
      <c r="C1004" s="5">
        <v>31.5</v>
      </c>
      <c r="D1004" s="5">
        <v>53.25</v>
      </c>
    </row>
    <row r="1005" spans="1:4" ht="15.75">
      <c r="A1005" s="4">
        <v>1004</v>
      </c>
      <c r="B1005" s="5">
        <v>89.25</v>
      </c>
      <c r="C1005" s="5">
        <v>31.6</v>
      </c>
      <c r="D1005" s="5">
        <v>53.25</v>
      </c>
    </row>
    <row r="1006" spans="1:4" ht="15.75">
      <c r="A1006" s="4">
        <v>1005</v>
      </c>
      <c r="B1006" s="5">
        <v>88.75</v>
      </c>
      <c r="C1006" s="5">
        <v>31.9</v>
      </c>
      <c r="D1006" s="5">
        <v>54.25</v>
      </c>
    </row>
    <row r="1007" spans="1:4" ht="15.75">
      <c r="A1007" s="4">
        <v>1006</v>
      </c>
      <c r="B1007" s="5">
        <v>88.25</v>
      </c>
      <c r="C1007" s="5">
        <v>31.9</v>
      </c>
      <c r="D1007" s="5">
        <v>53.75</v>
      </c>
    </row>
    <row r="1008" spans="1:4" ht="15.75">
      <c r="A1008" s="4">
        <v>1007</v>
      </c>
      <c r="B1008" s="5">
        <v>86.5</v>
      </c>
      <c r="C1008" s="5">
        <v>32</v>
      </c>
      <c r="D1008" s="5">
        <v>52.5</v>
      </c>
    </row>
    <row r="1009" spans="1:4" ht="15.75">
      <c r="A1009" s="4">
        <v>1008</v>
      </c>
      <c r="B1009" s="5">
        <v>86.75</v>
      </c>
      <c r="C1009" s="5">
        <v>32</v>
      </c>
      <c r="D1009" s="5">
        <v>52</v>
      </c>
    </row>
    <row r="1010" spans="1:4" ht="15.75">
      <c r="A1010" s="4">
        <v>1009</v>
      </c>
      <c r="B1010" s="5">
        <v>87.5</v>
      </c>
      <c r="C1010" s="5">
        <v>31.5</v>
      </c>
      <c r="D1010" s="5">
        <v>52.5</v>
      </c>
    </row>
    <row r="1011" spans="1:4" ht="15.75">
      <c r="A1011" s="4">
        <v>1010</v>
      </c>
      <c r="B1011" s="5">
        <v>87.75</v>
      </c>
      <c r="C1011" s="5">
        <v>31.7</v>
      </c>
      <c r="D1011" s="5">
        <v>54</v>
      </c>
    </row>
    <row r="1012" spans="1:4" ht="15.75">
      <c r="A1012" s="4">
        <v>1011</v>
      </c>
      <c r="B1012" s="5">
        <v>86.75</v>
      </c>
      <c r="C1012" s="5">
        <v>31.6</v>
      </c>
      <c r="D1012" s="5">
        <v>55.25</v>
      </c>
    </row>
    <row r="1013" spans="1:4" ht="15.75">
      <c r="A1013" s="4">
        <v>1012</v>
      </c>
      <c r="B1013" s="5">
        <v>89.5</v>
      </c>
      <c r="C1013" s="5">
        <v>31.5</v>
      </c>
      <c r="D1013" s="5">
        <v>55.25</v>
      </c>
    </row>
    <row r="1014" spans="1:4" ht="15.75">
      <c r="A1014" s="4">
        <v>1013</v>
      </c>
      <c r="B1014" s="5">
        <v>90</v>
      </c>
      <c r="C1014" s="5">
        <v>31.9</v>
      </c>
      <c r="D1014" s="5">
        <v>55.5</v>
      </c>
    </row>
    <row r="1015" spans="1:4" ht="15.75">
      <c r="A1015" s="4">
        <v>1014</v>
      </c>
      <c r="B1015" s="5">
        <v>89.75</v>
      </c>
      <c r="C1015" s="5">
        <v>31.9</v>
      </c>
      <c r="D1015" s="5">
        <v>55.75</v>
      </c>
    </row>
    <row r="1016" spans="1:4" ht="15.75">
      <c r="A1016" s="4">
        <v>1015</v>
      </c>
      <c r="B1016" s="5">
        <v>90.25</v>
      </c>
      <c r="C1016" s="5">
        <v>31.8</v>
      </c>
      <c r="D1016" s="5">
        <v>56.25</v>
      </c>
    </row>
    <row r="1017" spans="1:4" ht="15.75">
      <c r="A1017" s="4">
        <v>1016</v>
      </c>
      <c r="B1017" s="5">
        <v>91</v>
      </c>
      <c r="C1017" s="5">
        <v>31.7</v>
      </c>
      <c r="D1017" s="5">
        <v>56.75</v>
      </c>
    </row>
    <row r="1018" spans="1:4" ht="15.75">
      <c r="A1018" s="4">
        <v>1017</v>
      </c>
      <c r="B1018" s="5">
        <v>90.75</v>
      </c>
      <c r="C1018" s="5">
        <v>31.7</v>
      </c>
      <c r="D1018" s="5">
        <v>57</v>
      </c>
    </row>
    <row r="1019" spans="1:4" ht="15.75">
      <c r="A1019" s="4">
        <v>1018</v>
      </c>
      <c r="B1019" s="5">
        <v>89.5</v>
      </c>
      <c r="C1019" s="5">
        <v>31.7</v>
      </c>
      <c r="D1019" s="5">
        <v>56.25</v>
      </c>
    </row>
    <row r="1020" spans="1:4" ht="15.75">
      <c r="A1020" s="4">
        <v>1019</v>
      </c>
      <c r="B1020" s="5">
        <v>88.75</v>
      </c>
      <c r="C1020" s="5">
        <v>31.8</v>
      </c>
      <c r="D1020" s="5">
        <v>55.5</v>
      </c>
    </row>
    <row r="1021" spans="1:4" ht="15.75">
      <c r="A1021" s="4">
        <v>1020</v>
      </c>
      <c r="B1021" s="5">
        <v>91</v>
      </c>
      <c r="C1021" s="5">
        <v>31.8</v>
      </c>
      <c r="D1021" s="5">
        <v>57.75</v>
      </c>
    </row>
    <row r="1022" spans="1:4" ht="15.75">
      <c r="A1022" s="4">
        <v>1021</v>
      </c>
      <c r="B1022" s="5">
        <v>91.5</v>
      </c>
      <c r="C1022" s="5">
        <v>31.3</v>
      </c>
      <c r="D1022" s="5">
        <v>57.25</v>
      </c>
    </row>
    <row r="1023" spans="1:4" ht="15.75">
      <c r="A1023" s="4">
        <v>1022</v>
      </c>
      <c r="B1023" s="5">
        <v>92.5</v>
      </c>
      <c r="C1023" s="5">
        <v>31.5</v>
      </c>
      <c r="D1023" s="5">
        <v>58</v>
      </c>
    </row>
    <row r="1024" spans="1:4" ht="15.75">
      <c r="A1024" s="4">
        <v>1023</v>
      </c>
      <c r="B1024" s="5">
        <v>92</v>
      </c>
      <c r="C1024" s="5">
        <v>31.3</v>
      </c>
      <c r="D1024" s="5">
        <v>57.75</v>
      </c>
    </row>
    <row r="1025" spans="1:4" ht="15.75">
      <c r="A1025" s="4">
        <v>1024</v>
      </c>
      <c r="B1025" s="5">
        <v>90.25</v>
      </c>
      <c r="C1025" s="5">
        <v>31.5</v>
      </c>
      <c r="D1025" s="5">
        <v>55.75</v>
      </c>
    </row>
    <row r="1026" spans="1:4" ht="15.75">
      <c r="A1026" s="4">
        <v>1025</v>
      </c>
      <c r="B1026" s="5">
        <v>90.5</v>
      </c>
      <c r="C1026" s="5">
        <v>31.5</v>
      </c>
      <c r="D1026" s="5">
        <v>56</v>
      </c>
    </row>
    <row r="1027" spans="1:4" ht="15.75">
      <c r="A1027" s="4">
        <v>1026</v>
      </c>
      <c r="B1027" s="5">
        <v>89.75</v>
      </c>
      <c r="C1027" s="5">
        <v>31.6</v>
      </c>
      <c r="D1027" s="5">
        <v>55.75</v>
      </c>
    </row>
    <row r="1028" spans="1:4" ht="15.75">
      <c r="A1028" s="4">
        <v>1027</v>
      </c>
      <c r="B1028" s="5">
        <v>89.5</v>
      </c>
      <c r="C1028" s="5">
        <v>31.4</v>
      </c>
      <c r="D1028" s="5">
        <v>54.75</v>
      </c>
    </row>
    <row r="1029" spans="1:4" ht="15.75">
      <c r="A1029" s="4">
        <v>1028</v>
      </c>
      <c r="B1029" s="5">
        <v>88.75</v>
      </c>
      <c r="C1029" s="5">
        <v>31.3</v>
      </c>
      <c r="D1029" s="5">
        <v>54.25</v>
      </c>
    </row>
    <row r="1030" spans="1:4" ht="15.75">
      <c r="A1030" s="4">
        <v>1029</v>
      </c>
      <c r="B1030" s="5">
        <v>88.5</v>
      </c>
      <c r="C1030" s="5">
        <v>31.3</v>
      </c>
      <c r="D1030" s="5">
        <v>53.75</v>
      </c>
    </row>
    <row r="1031" spans="1:4" ht="15.75">
      <c r="A1031" s="4">
        <v>1030</v>
      </c>
      <c r="B1031" s="5">
        <v>89</v>
      </c>
      <c r="C1031" s="5">
        <v>31.2</v>
      </c>
      <c r="D1031" s="5">
        <v>53.5</v>
      </c>
    </row>
    <row r="1032" spans="1:4" ht="15.75">
      <c r="A1032" s="4">
        <v>1031</v>
      </c>
      <c r="B1032" s="5">
        <v>88.25</v>
      </c>
      <c r="C1032" s="5">
        <v>31.4</v>
      </c>
      <c r="D1032" s="5">
        <v>53</v>
      </c>
    </row>
    <row r="1033" spans="1:4" ht="15.75">
      <c r="A1033" s="4">
        <v>1032</v>
      </c>
      <c r="B1033" s="5">
        <v>86.75</v>
      </c>
      <c r="C1033" s="5">
        <v>31.8</v>
      </c>
      <c r="D1033" s="5">
        <v>53</v>
      </c>
    </row>
    <row r="1034" spans="1:4" ht="15.75">
      <c r="A1034" s="4">
        <v>1033</v>
      </c>
      <c r="B1034" s="5">
        <v>88.5</v>
      </c>
      <c r="C1034" s="5">
        <v>31.6</v>
      </c>
      <c r="D1034" s="5">
        <v>53.25</v>
      </c>
    </row>
    <row r="1035" spans="1:4" ht="15.75">
      <c r="A1035" s="4">
        <v>1034</v>
      </c>
      <c r="B1035" s="5">
        <v>87.5</v>
      </c>
      <c r="C1035" s="5">
        <v>31.6</v>
      </c>
      <c r="D1035" s="5">
        <v>51.75</v>
      </c>
    </row>
    <row r="1036" spans="1:4" ht="15.75">
      <c r="A1036" s="4">
        <v>1035</v>
      </c>
      <c r="B1036" s="5">
        <v>87.5</v>
      </c>
      <c r="C1036" s="5">
        <v>31.8</v>
      </c>
      <c r="D1036" s="5">
        <v>52</v>
      </c>
    </row>
    <row r="1037" spans="1:4" ht="15.75">
      <c r="A1037" s="4">
        <v>1036</v>
      </c>
      <c r="B1037" s="5">
        <v>87.5</v>
      </c>
      <c r="C1037" s="5">
        <v>31.8</v>
      </c>
      <c r="D1037" s="5">
        <v>52.25</v>
      </c>
    </row>
    <row r="1038" spans="1:4" ht="15.75">
      <c r="A1038" s="4">
        <v>1037</v>
      </c>
      <c r="B1038" s="5">
        <v>86.75</v>
      </c>
      <c r="C1038" s="5">
        <v>31.8</v>
      </c>
      <c r="D1038" s="5">
        <v>52.25</v>
      </c>
    </row>
    <row r="1039" spans="1:4" ht="15.75">
      <c r="A1039" s="4">
        <v>1038</v>
      </c>
      <c r="B1039" s="5">
        <v>86.5</v>
      </c>
      <c r="C1039" s="5">
        <v>31.7</v>
      </c>
      <c r="D1039" s="5">
        <v>51.75</v>
      </c>
    </row>
    <row r="1040" spans="1:4" ht="15.75">
      <c r="A1040" s="4">
        <v>1039</v>
      </c>
      <c r="B1040" s="5">
        <v>86.5</v>
      </c>
      <c r="C1040" s="5">
        <v>31.7</v>
      </c>
      <c r="D1040" s="5">
        <v>51.75</v>
      </c>
    </row>
    <row r="1041" spans="1:4" ht="15.75">
      <c r="A1041" s="4">
        <v>1040</v>
      </c>
      <c r="B1041" s="5">
        <v>86.5</v>
      </c>
      <c r="C1041" s="5">
        <v>31.7</v>
      </c>
      <c r="D1041" s="5">
        <v>51.75</v>
      </c>
    </row>
    <row r="1042" spans="1:4" ht="15.75">
      <c r="A1042" s="4">
        <v>1041</v>
      </c>
      <c r="B1042" s="5">
        <v>86.25</v>
      </c>
      <c r="C1042" s="5">
        <v>31.6</v>
      </c>
      <c r="D1042" s="5">
        <v>50.5</v>
      </c>
    </row>
    <row r="1043" spans="1:4" ht="15.75">
      <c r="A1043" s="4">
        <v>1042</v>
      </c>
      <c r="B1043" s="5">
        <v>85</v>
      </c>
      <c r="C1043" s="5">
        <v>31.5</v>
      </c>
      <c r="D1043" s="5">
        <v>49.8</v>
      </c>
    </row>
    <row r="1044" spans="1:4" ht="15.75">
      <c r="A1044" s="4">
        <v>1043</v>
      </c>
      <c r="B1044" s="5">
        <v>85.25</v>
      </c>
      <c r="C1044" s="5">
        <v>31.4</v>
      </c>
      <c r="D1044" s="5">
        <v>50.75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44"/>
  <sheetViews>
    <sheetView tabSelected="1" workbookViewId="0">
      <selection activeCell="I10" sqref="I10"/>
    </sheetView>
  </sheetViews>
  <sheetFormatPr defaultRowHeight="15"/>
  <cols>
    <col min="2" max="2" width="9.140625" style="1"/>
    <col min="5" max="5" width="15.140625" customWidth="1"/>
    <col min="8" max="8" width="14.5703125" customWidth="1"/>
    <col min="10" max="10" width="12" bestFit="1" customWidth="1"/>
  </cols>
  <sheetData>
    <row r="1" spans="2:13" ht="16.5">
      <c r="B1" s="3" t="s">
        <v>3</v>
      </c>
      <c r="C1" s="6" t="s">
        <v>6</v>
      </c>
      <c r="D1" s="6" t="s">
        <v>7</v>
      </c>
      <c r="E1" s="7" t="s">
        <v>8</v>
      </c>
      <c r="F1" s="6" t="s">
        <v>9</v>
      </c>
      <c r="G1" s="8" t="s">
        <v>10</v>
      </c>
      <c r="H1" s="6"/>
      <c r="J1" t="s">
        <v>0</v>
      </c>
      <c r="K1" t="s">
        <v>1</v>
      </c>
      <c r="L1" t="s">
        <v>2</v>
      </c>
    </row>
    <row r="2" spans="2:13" ht="16.5">
      <c r="B2" s="1">
        <v>64.332999999999998</v>
      </c>
      <c r="G2" s="6" t="s">
        <v>7</v>
      </c>
      <c r="H2" s="9" t="s">
        <v>8</v>
      </c>
      <c r="J2">
        <v>1.1951295168220064E-5</v>
      </c>
      <c r="K2">
        <v>5.0200099157809902E-2</v>
      </c>
      <c r="L2">
        <v>0.90210911903838797</v>
      </c>
      <c r="M2">
        <f>J2/(1-K2-L2)</f>
        <v>2.5059969067790046E-4</v>
      </c>
    </row>
    <row r="3" spans="2:13">
      <c r="B3" s="1">
        <v>62.667000000000002</v>
      </c>
      <c r="C3">
        <f>(B3-B2)/B2</f>
        <v>-2.5896507235788738E-2</v>
      </c>
      <c r="D3">
        <f>C3^2</f>
        <v>6.7062908701325853E-4</v>
      </c>
      <c r="E3">
        <f>-LN(D3)-C3^2/D3</f>
        <v>6.3072943502631063</v>
      </c>
      <c r="F3">
        <f>SQRT(D3)</f>
        <v>2.5896507235788738E-2</v>
      </c>
      <c r="G3">
        <f>C3^2</f>
        <v>6.7062908701325853E-4</v>
      </c>
      <c r="H3">
        <f>-LN(G3)-C3^2/G3</f>
        <v>6.3072943502631063</v>
      </c>
    </row>
    <row r="4" spans="2:13">
      <c r="B4" s="1">
        <v>62.832999999999998</v>
      </c>
      <c r="C4">
        <f t="shared" ref="C4:C67" si="0">(B4-B3)/B3</f>
        <v>2.6489220802016502E-3</v>
      </c>
      <c r="D4">
        <f>$J$2+$K$2*C3^2+$L$2*D3</f>
        <v>6.5059755672144633E-4</v>
      </c>
      <c r="E4">
        <f t="shared" ref="E4:E67" si="1">-LN(D4)-C4^2/D4</f>
        <v>7.3268341555835708</v>
      </c>
      <c r="F4">
        <f t="shared" ref="F4:F67" si="2">SQRT(D4)</f>
        <v>2.5506813927291004E-2</v>
      </c>
      <c r="G4">
        <f>$J$22+$K$22*C3^2+$L$22*G3</f>
        <v>6.5286669549776647E-4</v>
      </c>
      <c r="H4">
        <f t="shared" ref="H4:H67" si="3">-LN(G4)-C4^2/G4</f>
        <v>7.3233899328415353</v>
      </c>
    </row>
    <row r="5" spans="2:13" ht="16.5">
      <c r="B5" s="1">
        <v>64.667000000000002</v>
      </c>
      <c r="C5">
        <f t="shared" si="0"/>
        <v>2.918848375853458E-2</v>
      </c>
      <c r="D5">
        <f t="shared" ref="D5:D68" si="4">$J$2+$K$2*C4^2+$L$2*D4</f>
        <v>5.9921352737348746E-4</v>
      </c>
      <c r="E5">
        <f t="shared" si="1"/>
        <v>5.998082886120617</v>
      </c>
      <c r="F5">
        <f t="shared" si="2"/>
        <v>2.4478838358334889E-2</v>
      </c>
      <c r="G5">
        <f t="shared" ref="G5:G68" si="5">$J$22+$K$22*C4^2+$L$22*G4</f>
        <v>6.0124625299812651E-4</v>
      </c>
      <c r="H5">
        <f t="shared" si="3"/>
        <v>5.9995032348884436</v>
      </c>
      <c r="I5" s="6" t="s">
        <v>11</v>
      </c>
    </row>
    <row r="6" spans="2:13">
      <c r="B6" s="1">
        <v>68.332999999999998</v>
      </c>
      <c r="C6">
        <f t="shared" si="0"/>
        <v>5.6690429430776082E-2</v>
      </c>
      <c r="D6">
        <f t="shared" si="4"/>
        <v>5.952761396651778E-4</v>
      </c>
      <c r="E6">
        <f t="shared" si="1"/>
        <v>2.0276381795529641</v>
      </c>
      <c r="F6">
        <f t="shared" si="2"/>
        <v>2.4398281489997974E-2</v>
      </c>
      <c r="G6">
        <f t="shared" si="5"/>
        <v>5.999763792853244E-4</v>
      </c>
      <c r="H6">
        <f t="shared" si="3"/>
        <v>2.0620680803195999</v>
      </c>
      <c r="I6">
        <f>SUM(E3:E1044)</f>
        <v>7605.7496203314868</v>
      </c>
    </row>
    <row r="7" spans="2:13">
      <c r="B7" s="1">
        <v>68.667000000000002</v>
      </c>
      <c r="C7">
        <f t="shared" si="0"/>
        <v>4.8878287211157594E-3</v>
      </c>
      <c r="D7">
        <f t="shared" si="4"/>
        <v>7.102886481900896E-4</v>
      </c>
      <c r="E7">
        <f t="shared" si="1"/>
        <v>7.2162036860553469</v>
      </c>
      <c r="F7">
        <f t="shared" si="2"/>
        <v>2.6651241025327312E-2</v>
      </c>
      <c r="G7">
        <f t="shared" si="5"/>
        <v>7.254990105103208E-4</v>
      </c>
      <c r="H7">
        <f t="shared" si="3"/>
        <v>7.1957205914970119</v>
      </c>
    </row>
    <row r="8" spans="2:13">
      <c r="B8" s="1">
        <v>68</v>
      </c>
      <c r="C8">
        <f t="shared" si="0"/>
        <v>-9.7135450798782764E-3</v>
      </c>
      <c r="D8">
        <f t="shared" si="4"/>
        <v>6.5390848587318525E-4</v>
      </c>
      <c r="E8">
        <f t="shared" si="1"/>
        <v>7.1882523775585563</v>
      </c>
      <c r="F8">
        <f t="shared" si="2"/>
        <v>2.5571634399724732E-2</v>
      </c>
      <c r="G8">
        <f t="shared" si="5"/>
        <v>6.6769953965583868E-4</v>
      </c>
      <c r="H8">
        <f t="shared" si="3"/>
        <v>7.1703617732230027</v>
      </c>
    </row>
    <row r="9" spans="2:13" ht="16.5">
      <c r="B9" s="1">
        <v>68.667000000000002</v>
      </c>
      <c r="C9">
        <f t="shared" si="0"/>
        <v>9.8088235294117882E-3</v>
      </c>
      <c r="D9">
        <f t="shared" si="4"/>
        <v>6.0658463113938312E-4</v>
      </c>
      <c r="E9">
        <f t="shared" si="1"/>
        <v>7.2490519622194141</v>
      </c>
      <c r="F9">
        <f t="shared" si="2"/>
        <v>2.4628938895928567E-2</v>
      </c>
      <c r="G9">
        <f t="shared" si="5"/>
        <v>6.193163748495125E-4</v>
      </c>
      <c r="H9">
        <f t="shared" si="3"/>
        <v>7.2315407245518246</v>
      </c>
      <c r="I9" s="6" t="s">
        <v>11</v>
      </c>
    </row>
    <row r="10" spans="2:13">
      <c r="B10" s="1">
        <v>66.167000000000002</v>
      </c>
      <c r="C10">
        <f t="shared" si="0"/>
        <v>-3.6407590254416242E-2</v>
      </c>
      <c r="D10">
        <f t="shared" si="4"/>
        <v>5.6398672548323007E-4</v>
      </c>
      <c r="E10">
        <f t="shared" si="1"/>
        <v>5.1302248313597563</v>
      </c>
      <c r="F10">
        <f t="shared" si="2"/>
        <v>2.3748404693436358E-2</v>
      </c>
      <c r="G10">
        <f t="shared" si="5"/>
        <v>5.7575189729349341E-4</v>
      </c>
      <c r="H10">
        <f t="shared" si="3"/>
        <v>5.1576048743741776</v>
      </c>
      <c r="I10">
        <f>SUM(H3:H1044)</f>
        <v>7605.4290866349111</v>
      </c>
    </row>
    <row r="11" spans="2:13">
      <c r="B11" s="1">
        <v>67</v>
      </c>
      <c r="C11">
        <f t="shared" si="0"/>
        <v>1.2589357232457243E-2</v>
      </c>
      <c r="D11">
        <f t="shared" si="4"/>
        <v>5.8726972861047097E-4</v>
      </c>
      <c r="E11">
        <f t="shared" si="1"/>
        <v>7.1701470873194886</v>
      </c>
      <c r="F11">
        <f t="shared" si="2"/>
        <v>2.4233648685463585E-2</v>
      </c>
      <c r="G11">
        <f t="shared" si="5"/>
        <v>6.0236543776967478E-4</v>
      </c>
      <c r="H11">
        <f t="shared" si="3"/>
        <v>7.1515303718896037</v>
      </c>
    </row>
    <row r="12" spans="2:13">
      <c r="B12" s="1">
        <v>65.332999999999998</v>
      </c>
      <c r="C12">
        <f t="shared" si="0"/>
        <v>-2.4880597014925399E-2</v>
      </c>
      <c r="D12">
        <f t="shared" si="4"/>
        <v>5.4968898255806291E-4</v>
      </c>
      <c r="E12">
        <f t="shared" si="1"/>
        <v>6.3799863499037048</v>
      </c>
      <c r="F12">
        <f t="shared" si="2"/>
        <v>2.3445446947287289E-2</v>
      </c>
      <c r="G12">
        <f t="shared" si="5"/>
        <v>5.63794331782024E-4</v>
      </c>
      <c r="H12">
        <f t="shared" si="3"/>
        <v>6.3828247017830426</v>
      </c>
    </row>
    <row r="13" spans="2:13">
      <c r="B13" s="1">
        <v>67.332999999999998</v>
      </c>
      <c r="C13">
        <f t="shared" si="0"/>
        <v>3.0612401083678999E-2</v>
      </c>
      <c r="D13">
        <f t="shared" si="4"/>
        <v>5.3890681456435945E-4</v>
      </c>
      <c r="E13">
        <f t="shared" si="1"/>
        <v>5.7870418345542367</v>
      </c>
      <c r="F13">
        <f t="shared" si="2"/>
        <v>2.3214366555311377E-2</v>
      </c>
      <c r="G13">
        <f t="shared" si="5"/>
        <v>5.5368522282495266E-4</v>
      </c>
      <c r="H13">
        <f t="shared" si="3"/>
        <v>5.8064018319723427</v>
      </c>
    </row>
    <row r="14" spans="2:13">
      <c r="B14" s="1">
        <v>67.667000000000002</v>
      </c>
      <c r="C14">
        <f t="shared" si="0"/>
        <v>4.9604205961416127E-3</v>
      </c>
      <c r="D14">
        <f t="shared" si="4"/>
        <v>5.4514751864675906E-4</v>
      </c>
      <c r="E14">
        <f t="shared" si="1"/>
        <v>7.4693181343541735</v>
      </c>
      <c r="F14">
        <f t="shared" si="2"/>
        <v>2.3348394348364922E-2</v>
      </c>
      <c r="G14">
        <f t="shared" si="5"/>
        <v>5.6162088941354464E-4</v>
      </c>
      <c r="H14">
        <f t="shared" si="3"/>
        <v>7.4408714418850206</v>
      </c>
    </row>
    <row r="15" spans="2:13">
      <c r="B15" s="1">
        <v>68.332999999999998</v>
      </c>
      <c r="C15">
        <f t="shared" si="0"/>
        <v>9.8423160477041517E-3</v>
      </c>
      <c r="D15">
        <f t="shared" si="4"/>
        <v>5.0496905517949495E-4</v>
      </c>
      <c r="E15">
        <f t="shared" si="1"/>
        <v>7.3991775232606924</v>
      </c>
      <c r="F15">
        <f t="shared" si="2"/>
        <v>2.2471516530476864E-2</v>
      </c>
      <c r="G15">
        <f t="shared" si="5"/>
        <v>5.1984319770935451E-4</v>
      </c>
      <c r="H15">
        <f t="shared" si="3"/>
        <v>7.3756364024041225</v>
      </c>
    </row>
    <row r="16" spans="2:13">
      <c r="B16" s="1">
        <v>66.667000000000002</v>
      </c>
      <c r="C16">
        <f t="shared" si="0"/>
        <v>-2.4380606734666951E-2</v>
      </c>
      <c r="D16">
        <f t="shared" si="4"/>
        <v>4.7235142777955725E-4</v>
      </c>
      <c r="E16">
        <f t="shared" si="1"/>
        <v>6.3993725895821143</v>
      </c>
      <c r="F16">
        <f t="shared" si="2"/>
        <v>2.1733647364847834E-2</v>
      </c>
      <c r="G16">
        <f t="shared" si="5"/>
        <v>4.8601588317894904E-4</v>
      </c>
      <c r="H16">
        <f t="shared" si="3"/>
        <v>6.4062351809755693</v>
      </c>
    </row>
    <row r="17" spans="2:13">
      <c r="B17" s="1">
        <v>65.667000000000002</v>
      </c>
      <c r="C17">
        <f t="shared" si="0"/>
        <v>-1.4999925000374998E-2</v>
      </c>
      <c r="D17">
        <f t="shared" si="4"/>
        <v>4.6790346653422454E-4</v>
      </c>
      <c r="E17">
        <f t="shared" si="1"/>
        <v>7.1863849414810819</v>
      </c>
      <c r="F17">
        <f t="shared" si="2"/>
        <v>2.1631076407202313E-2</v>
      </c>
      <c r="G17">
        <f t="shared" si="5"/>
        <v>4.8217175027411306E-4</v>
      </c>
      <c r="H17">
        <f t="shared" si="3"/>
        <v>7.1705761427210106</v>
      </c>
    </row>
    <row r="18" spans="2:13">
      <c r="B18" s="1">
        <v>64.167000000000002</v>
      </c>
      <c r="C18">
        <f t="shared" si="0"/>
        <v>-2.2842523642011968E-2</v>
      </c>
      <c r="D18">
        <f t="shared" si="4"/>
        <v>4.4534618851954844E-4</v>
      </c>
      <c r="E18">
        <f t="shared" si="1"/>
        <v>6.5450287803725331</v>
      </c>
      <c r="F18">
        <f t="shared" si="2"/>
        <v>2.1103226969341641E-2</v>
      </c>
      <c r="G18">
        <f t="shared" si="5"/>
        <v>4.5889023292537944E-4</v>
      </c>
      <c r="H18">
        <f t="shared" si="3"/>
        <v>6.5496500718127209</v>
      </c>
    </row>
    <row r="19" spans="2:13">
      <c r="B19" s="1">
        <v>64.167000000000002</v>
      </c>
      <c r="C19">
        <f t="shared" si="0"/>
        <v>0</v>
      </c>
      <c r="D19">
        <f t="shared" si="4"/>
        <v>4.3989560519340466E-4</v>
      </c>
      <c r="E19">
        <f t="shared" si="1"/>
        <v>7.7289731201268737</v>
      </c>
      <c r="F19">
        <f t="shared" si="2"/>
        <v>2.0973688402219689E-2</v>
      </c>
      <c r="G19">
        <f t="shared" si="5"/>
        <v>4.5379631646567383E-4</v>
      </c>
      <c r="H19">
        <f t="shared" si="3"/>
        <v>7.6978621027390179</v>
      </c>
    </row>
    <row r="20" spans="2:13" ht="16.5">
      <c r="B20" s="1">
        <v>65</v>
      </c>
      <c r="C20">
        <f t="shared" si="0"/>
        <v>1.2981750744151954E-2</v>
      </c>
      <c r="D20">
        <f t="shared" si="4"/>
        <v>4.0878513203810088E-4</v>
      </c>
      <c r="E20">
        <f t="shared" si="1"/>
        <v>7.3900606599250782</v>
      </c>
      <c r="F20">
        <f t="shared" si="2"/>
        <v>2.021843544980919E-2</v>
      </c>
      <c r="G20">
        <f t="shared" si="5"/>
        <v>4.2121537948591091E-4</v>
      </c>
      <c r="H20">
        <f t="shared" si="3"/>
        <v>7.3722720124040988</v>
      </c>
      <c r="J20" s="10" t="s">
        <v>12</v>
      </c>
      <c r="K20" s="4"/>
      <c r="L20" s="4"/>
    </row>
    <row r="21" spans="2:13">
      <c r="B21" s="1">
        <v>62.832999999999998</v>
      </c>
      <c r="C21">
        <f t="shared" si="0"/>
        <v>-3.333846153846156E-2</v>
      </c>
      <c r="D21">
        <f t="shared" si="4"/>
        <v>3.8918010500739789E-4</v>
      </c>
      <c r="E21">
        <f t="shared" si="1"/>
        <v>4.9955848848612758</v>
      </c>
      <c r="F21">
        <f t="shared" si="2"/>
        <v>1.9727648238130106E-2</v>
      </c>
      <c r="G21">
        <f t="shared" si="5"/>
        <v>4.008504202397002E-4</v>
      </c>
      <c r="H21">
        <f t="shared" si="3"/>
        <v>5.0491846530852476</v>
      </c>
      <c r="J21" t="s">
        <v>0</v>
      </c>
      <c r="K21" t="s">
        <v>1</v>
      </c>
      <c r="L21" t="s">
        <v>2</v>
      </c>
    </row>
    <row r="22" spans="2:13">
      <c r="B22" s="1">
        <v>64.332999999999998</v>
      </c>
      <c r="C22">
        <f t="shared" si="0"/>
        <v>2.3872805691276876E-2</v>
      </c>
      <c r="D22">
        <f t="shared" si="4"/>
        <v>4.1882926854408249E-4</v>
      </c>
      <c r="E22">
        <f t="shared" si="1"/>
        <v>6.4173236389070674</v>
      </c>
      <c r="F22">
        <f t="shared" si="2"/>
        <v>2.0465318676826962E-2</v>
      </c>
      <c r="G22">
        <f t="shared" si="5"/>
        <v>4.3304221579051097E-4</v>
      </c>
      <c r="H22">
        <f t="shared" si="3"/>
        <v>6.4286123064862544</v>
      </c>
      <c r="J22">
        <f>M22*(1-K22-L22)</f>
        <v>1.1678938569111108E-5</v>
      </c>
      <c r="K22">
        <v>5.3631406412832809E-2</v>
      </c>
      <c r="L22">
        <v>0.90246753016069947</v>
      </c>
      <c r="M22">
        <f>VAR(C3:C1044)</f>
        <v>2.6602860289871567E-4</v>
      </c>
    </row>
    <row r="23" spans="2:13">
      <c r="B23" s="1">
        <v>65.667000000000002</v>
      </c>
      <c r="C23">
        <f t="shared" si="0"/>
        <v>2.0735858735019402E-2</v>
      </c>
      <c r="D23">
        <f t="shared" si="4"/>
        <v>4.1839057890211438E-4</v>
      </c>
      <c r="E23">
        <f t="shared" si="1"/>
        <v>6.7514051063910472</v>
      </c>
      <c r="F23">
        <f t="shared" si="2"/>
        <v>2.0454597989256949E-2</v>
      </c>
      <c r="G23">
        <f t="shared" si="5"/>
        <v>4.3305059800871013E-4</v>
      </c>
      <c r="H23">
        <f t="shared" si="3"/>
        <v>6.7517562161504596</v>
      </c>
    </row>
    <row r="24" spans="2:13">
      <c r="B24" s="1">
        <v>64.332999999999998</v>
      </c>
      <c r="C24">
        <f t="shared" si="0"/>
        <v>-2.0314617692296026E-2</v>
      </c>
      <c r="D24">
        <f t="shared" si="4"/>
        <v>4.1097008139245975E-4</v>
      </c>
      <c r="E24">
        <f t="shared" si="1"/>
        <v>6.7928204684171209</v>
      </c>
      <c r="F24">
        <f t="shared" si="2"/>
        <v>2.0272397031245708E-2</v>
      </c>
      <c r="G24">
        <f t="shared" si="5"/>
        <v>4.2555325107616296E-4</v>
      </c>
      <c r="H24">
        <f t="shared" si="3"/>
        <v>6.7923624159003033</v>
      </c>
    </row>
    <row r="25" spans="2:13">
      <c r="B25" s="1">
        <v>64.332999999999998</v>
      </c>
      <c r="C25">
        <f t="shared" si="0"/>
        <v>0</v>
      </c>
      <c r="D25">
        <f t="shared" si="4"/>
        <v>4.0340791550272175E-4</v>
      </c>
      <c r="E25">
        <f t="shared" si="1"/>
        <v>7.8155623106666123</v>
      </c>
      <c r="F25">
        <f t="shared" si="2"/>
        <v>2.0085017189505259E-2</v>
      </c>
      <c r="G25">
        <f t="shared" si="5"/>
        <v>4.1785973682442198E-4</v>
      </c>
      <c r="H25">
        <f t="shared" si="3"/>
        <v>7.7803647395879576</v>
      </c>
    </row>
    <row r="26" spans="2:13">
      <c r="B26" s="1">
        <v>64.667000000000002</v>
      </c>
      <c r="C26">
        <f t="shared" si="0"/>
        <v>5.1917367447500227E-3</v>
      </c>
      <c r="D26">
        <f t="shared" si="4"/>
        <v>3.7586925443549283E-4</v>
      </c>
      <c r="E26">
        <f t="shared" si="1"/>
        <v>7.8145577494692899</v>
      </c>
      <c r="F26">
        <f t="shared" si="2"/>
        <v>1.9387347792709883E-2</v>
      </c>
      <c r="G26">
        <f t="shared" si="5"/>
        <v>3.8878378321464708E-4</v>
      </c>
      <c r="H26">
        <f t="shared" si="3"/>
        <v>7.7831578372232659</v>
      </c>
    </row>
    <row r="27" spans="2:13">
      <c r="B27" s="1">
        <v>63</v>
      </c>
      <c r="C27">
        <f t="shared" si="0"/>
        <v>-2.5778217638053436E-2</v>
      </c>
      <c r="D27">
        <f t="shared" si="4"/>
        <v>3.5237947718077552E-4</v>
      </c>
      <c r="E27">
        <f t="shared" si="1"/>
        <v>6.065003927611258</v>
      </c>
      <c r="F27">
        <f t="shared" si="2"/>
        <v>1.8771773415976859E-2</v>
      </c>
      <c r="G27">
        <f t="shared" si="5"/>
        <v>3.6398926709679005E-4</v>
      </c>
      <c r="H27">
        <f t="shared" si="3"/>
        <v>6.0927375528457288</v>
      </c>
    </row>
    <row r="28" spans="2:13">
      <c r="B28" s="1">
        <v>62.667000000000002</v>
      </c>
      <c r="C28">
        <f t="shared" si="0"/>
        <v>-5.2857142857142608E-3</v>
      </c>
      <c r="D28">
        <f t="shared" si="4"/>
        <v>3.631948293176399E-4</v>
      </c>
      <c r="E28">
        <f t="shared" si="1"/>
        <v>7.843646111275774</v>
      </c>
      <c r="F28">
        <f t="shared" si="2"/>
        <v>1.9057671140977322E-2</v>
      </c>
      <c r="G28">
        <f t="shared" si="5"/>
        <v>3.7580638817691586E-4</v>
      </c>
      <c r="H28">
        <f t="shared" si="3"/>
        <v>7.8120929368891989</v>
      </c>
    </row>
    <row r="29" spans="2:13">
      <c r="B29" s="1">
        <v>62.832999999999998</v>
      </c>
      <c r="C29">
        <f t="shared" si="0"/>
        <v>2.6489220802016502E-3</v>
      </c>
      <c r="D29">
        <f t="shared" si="4"/>
        <v>3.4099519198421387E-4</v>
      </c>
      <c r="E29">
        <f t="shared" si="1"/>
        <v>7.9630647989397803</v>
      </c>
      <c r="F29">
        <f t="shared" si="2"/>
        <v>1.8466055127834256E-2</v>
      </c>
      <c r="G29">
        <f t="shared" si="5"/>
        <v>3.523303973498101E-4</v>
      </c>
      <c r="H29">
        <f t="shared" si="3"/>
        <v>7.931025829553807</v>
      </c>
    </row>
    <row r="30" spans="2:13">
      <c r="B30" s="1">
        <v>61.832999999999998</v>
      </c>
      <c r="C30">
        <f t="shared" si="0"/>
        <v>-1.5915203794184585E-2</v>
      </c>
      <c r="D30">
        <f t="shared" si="4"/>
        <v>3.1991841086818093E-4</v>
      </c>
      <c r="E30">
        <f t="shared" si="1"/>
        <v>7.2556998432963526</v>
      </c>
      <c r="F30">
        <f t="shared" si="2"/>
        <v>1.7886263189056034E-2</v>
      </c>
      <c r="G30">
        <f t="shared" si="5"/>
        <v>3.3002200228490075E-4</v>
      </c>
      <c r="H30">
        <f t="shared" si="3"/>
        <v>7.2488457020293877</v>
      </c>
    </row>
    <row r="31" spans="2:13">
      <c r="B31" s="1">
        <v>62.167000000000002</v>
      </c>
      <c r="C31">
        <f t="shared" si="0"/>
        <v>5.4016463700613457E-3</v>
      </c>
      <c r="D31">
        <f t="shared" si="4"/>
        <v>3.1326798040960901E-4</v>
      </c>
      <c r="E31">
        <f t="shared" si="1"/>
        <v>7.9753115541155601</v>
      </c>
      <c r="F31">
        <f t="shared" si="2"/>
        <v>1.7699377966742477E-2</v>
      </c>
      <c r="G31">
        <f t="shared" si="5"/>
        <v>3.2309757786977417E-4</v>
      </c>
      <c r="H31">
        <f t="shared" si="3"/>
        <v>7.947249768074748</v>
      </c>
    </row>
    <row r="32" spans="2:13">
      <c r="B32" s="1">
        <v>64</v>
      </c>
      <c r="C32">
        <f t="shared" si="0"/>
        <v>2.9485096594656302E-2</v>
      </c>
      <c r="D32">
        <f t="shared" si="4"/>
        <v>2.9601792462373384E-4</v>
      </c>
      <c r="E32">
        <f t="shared" si="1"/>
        <v>5.1882044728990788</v>
      </c>
      <c r="F32">
        <f t="shared" si="2"/>
        <v>1.7205171449995314E-2</v>
      </c>
      <c r="G32">
        <f t="shared" si="5"/>
        <v>3.0482885723565056E-4</v>
      </c>
      <c r="H32">
        <f t="shared" si="3"/>
        <v>5.2437632764005695</v>
      </c>
    </row>
    <row r="33" spans="2:8">
      <c r="B33" s="1">
        <v>64.5</v>
      </c>
      <c r="C33">
        <f t="shared" si="0"/>
        <v>7.8125E-3</v>
      </c>
      <c r="D33">
        <f t="shared" si="4"/>
        <v>3.2263427081907493E-4</v>
      </c>
      <c r="E33">
        <f t="shared" si="1"/>
        <v>7.8498136291616962</v>
      </c>
      <c r="F33">
        <f t="shared" si="2"/>
        <v>1.796202301577066E-2</v>
      </c>
      <c r="G33">
        <f t="shared" si="5"/>
        <v>3.3340266967845007E-4</v>
      </c>
      <c r="H33">
        <f t="shared" si="3"/>
        <v>7.8230921911667837</v>
      </c>
    </row>
    <row r="34" spans="2:8">
      <c r="B34" s="1">
        <v>64.5</v>
      </c>
      <c r="C34">
        <f t="shared" si="0"/>
        <v>0</v>
      </c>
      <c r="D34">
        <f t="shared" si="4"/>
        <v>3.0606658388427087E-4</v>
      </c>
      <c r="E34">
        <f t="shared" si="1"/>
        <v>8.0917078852890771</v>
      </c>
      <c r="F34">
        <f t="shared" si="2"/>
        <v>1.7494758754674808E-2</v>
      </c>
      <c r="G34">
        <f t="shared" si="5"/>
        <v>3.1583742369312E-4</v>
      </c>
      <c r="H34">
        <f t="shared" si="3"/>
        <v>8.0602829587524258</v>
      </c>
    </row>
    <row r="35" spans="2:8">
      <c r="B35" s="1">
        <v>64.5</v>
      </c>
      <c r="C35">
        <f t="shared" si="0"/>
        <v>0</v>
      </c>
      <c r="D35">
        <f t="shared" si="4"/>
        <v>2.8805675152314853E-4</v>
      </c>
      <c r="E35">
        <f t="shared" si="1"/>
        <v>8.1523530433410762</v>
      </c>
      <c r="F35">
        <f t="shared" si="2"/>
        <v>1.6972234723899752E-2</v>
      </c>
      <c r="G35">
        <f t="shared" si="5"/>
        <v>2.9671195826175951E-4</v>
      </c>
      <c r="H35">
        <f t="shared" si="3"/>
        <v>8.1227487272607508</v>
      </c>
    </row>
    <row r="36" spans="2:8">
      <c r="B36" s="1">
        <v>64.5</v>
      </c>
      <c r="C36">
        <f t="shared" si="0"/>
        <v>0</v>
      </c>
      <c r="D36">
        <f t="shared" si="4"/>
        <v>2.7180991751782742E-4</v>
      </c>
      <c r="E36">
        <f t="shared" si="1"/>
        <v>8.2104075686206848</v>
      </c>
      <c r="F36">
        <f t="shared" si="2"/>
        <v>1.6486658773621397E-2</v>
      </c>
      <c r="G36">
        <f t="shared" si="5"/>
        <v>2.7945184671074574E-4</v>
      </c>
      <c r="H36">
        <f t="shared" si="3"/>
        <v>8.1826805638941433</v>
      </c>
    </row>
    <row r="37" spans="2:8">
      <c r="B37" s="1">
        <v>66</v>
      </c>
      <c r="C37">
        <f t="shared" si="0"/>
        <v>2.3255813953488372E-2</v>
      </c>
      <c r="D37">
        <f t="shared" si="4"/>
        <v>2.5715350040612423E-4</v>
      </c>
      <c r="E37">
        <f t="shared" si="1"/>
        <v>6.1626854359255701</v>
      </c>
      <c r="F37">
        <f t="shared" si="2"/>
        <v>1.6036006373350075E-2</v>
      </c>
      <c r="G37">
        <f t="shared" si="5"/>
        <v>2.6387515646900421E-4</v>
      </c>
      <c r="H37">
        <f t="shared" si="3"/>
        <v>6.1904558252199688</v>
      </c>
    </row>
    <row r="38" spans="2:8">
      <c r="B38" s="1">
        <v>65.332999999999998</v>
      </c>
      <c r="C38">
        <f t="shared" si="0"/>
        <v>-1.0106060606060631E-2</v>
      </c>
      <c r="D38">
        <f t="shared" si="4"/>
        <v>2.7108167721352175E-4</v>
      </c>
      <c r="E38">
        <f t="shared" si="1"/>
        <v>7.8363313929670619</v>
      </c>
      <c r="F38">
        <f t="shared" si="2"/>
        <v>1.6464558214951342E-2</v>
      </c>
      <c r="G38">
        <f t="shared" si="5"/>
        <v>2.7882332742871173E-4</v>
      </c>
      <c r="H38">
        <f t="shared" si="3"/>
        <v>7.8186340905810789</v>
      </c>
    </row>
    <row r="39" spans="2:8">
      <c r="B39" s="1">
        <v>68.667000000000002</v>
      </c>
      <c r="C39">
        <f t="shared" si="0"/>
        <v>5.1030872606492937E-2</v>
      </c>
      <c r="D39">
        <f t="shared" si="4"/>
        <v>2.616236078548532E-4</v>
      </c>
      <c r="E39">
        <f t="shared" si="1"/>
        <v>-1.7051997077340033</v>
      </c>
      <c r="F39">
        <f t="shared" si="2"/>
        <v>1.6174783085248879E-2</v>
      </c>
      <c r="G39">
        <f t="shared" si="5"/>
        <v>2.6878544574729423E-4</v>
      </c>
      <c r="H39">
        <f t="shared" si="3"/>
        <v>-1.4669853781068127</v>
      </c>
    </row>
    <row r="40" spans="2:8">
      <c r="B40" s="1">
        <v>70.332999999999998</v>
      </c>
      <c r="C40">
        <f t="shared" si="0"/>
        <v>2.4262018145542935E-2</v>
      </c>
      <c r="D40">
        <f t="shared" si="4"/>
        <v>3.7869292373241448E-4</v>
      </c>
      <c r="E40">
        <f t="shared" si="1"/>
        <v>6.3243710616905959</v>
      </c>
      <c r="F40">
        <f t="shared" si="2"/>
        <v>1.9460034011594494E-2</v>
      </c>
      <c r="G40">
        <f t="shared" si="5"/>
        <v>3.9391330074583863E-4</v>
      </c>
      <c r="H40">
        <f t="shared" si="3"/>
        <v>6.3450267172170918</v>
      </c>
    </row>
    <row r="41" spans="2:8">
      <c r="B41" s="1">
        <v>71</v>
      </c>
      <c r="C41">
        <f t="shared" si="0"/>
        <v>9.483457267570012E-3</v>
      </c>
      <c r="D41">
        <f t="shared" si="4"/>
        <v>3.8312369868097264E-4</v>
      </c>
      <c r="E41">
        <f t="shared" si="1"/>
        <v>7.6324087203731041</v>
      </c>
      <c r="F41">
        <f t="shared" si="2"/>
        <v>1.9573545889311234E-2</v>
      </c>
      <c r="G41">
        <f t="shared" si="5"/>
        <v>3.9874278954792487E-4</v>
      </c>
      <c r="H41">
        <f t="shared" si="3"/>
        <v>7.6016451764985868</v>
      </c>
    </row>
    <row r="42" spans="2:8">
      <c r="B42" s="1">
        <v>72.667000000000002</v>
      </c>
      <c r="C42">
        <f t="shared" si="0"/>
        <v>2.3478873239436641E-2</v>
      </c>
      <c r="D42">
        <f t="shared" si="4"/>
        <v>3.6208547166553459E-4</v>
      </c>
      <c r="E42">
        <f t="shared" si="1"/>
        <v>6.4011789877848928</v>
      </c>
      <c r="F42">
        <f t="shared" si="2"/>
        <v>1.9028543603374762E-2</v>
      </c>
      <c r="G42">
        <f t="shared" si="5"/>
        <v>3.7635475113733383E-4</v>
      </c>
      <c r="H42">
        <f t="shared" si="3"/>
        <v>6.4202499826000023</v>
      </c>
    </row>
    <row r="43" spans="2:8">
      <c r="B43" s="1">
        <v>74.332999999999998</v>
      </c>
      <c r="C43">
        <f t="shared" si="0"/>
        <v>2.2926500337154373E-2</v>
      </c>
      <c r="D43">
        <f t="shared" si="4"/>
        <v>3.6626508161789533E-4</v>
      </c>
      <c r="E43">
        <f t="shared" si="1"/>
        <v>6.4770603211983744</v>
      </c>
      <c r="F43">
        <f t="shared" si="2"/>
        <v>1.9138053234796254E-2</v>
      </c>
      <c r="G43">
        <f t="shared" si="5"/>
        <v>3.8089159570114283E-4</v>
      </c>
      <c r="H43">
        <f t="shared" si="3"/>
        <v>6.4930114604882672</v>
      </c>
    </row>
    <row r="44" spans="2:8">
      <c r="B44" s="1">
        <v>73</v>
      </c>
      <c r="C44">
        <f t="shared" si="0"/>
        <v>-1.7932815842223487E-2</v>
      </c>
      <c r="D44">
        <f t="shared" si="4"/>
        <v>3.6874876316984786E-4</v>
      </c>
      <c r="E44">
        <f t="shared" si="1"/>
        <v>7.0332947666797496</v>
      </c>
      <c r="F44">
        <f t="shared" si="2"/>
        <v>1.9202832165330402E-2</v>
      </c>
      <c r="G44">
        <f t="shared" si="5"/>
        <v>3.8361121296717808E-4</v>
      </c>
      <c r="H44">
        <f t="shared" si="3"/>
        <v>7.0275689822400942</v>
      </c>
    </row>
    <row r="45" spans="2:8">
      <c r="B45" s="1">
        <v>73</v>
      </c>
      <c r="C45">
        <f t="shared" si="0"/>
        <v>0</v>
      </c>
      <c r="D45">
        <f t="shared" si="4"/>
        <v>3.6074656032397993E-4</v>
      </c>
      <c r="E45">
        <f t="shared" si="1"/>
        <v>7.9273348951472125</v>
      </c>
      <c r="F45">
        <f t="shared" si="2"/>
        <v>1.8993329363857721E-2</v>
      </c>
      <c r="G45">
        <f t="shared" si="5"/>
        <v>3.7512270572065252E-4</v>
      </c>
      <c r="H45">
        <f t="shared" si="3"/>
        <v>7.8882573702620258</v>
      </c>
    </row>
    <row r="46" spans="2:8">
      <c r="B46" s="1">
        <v>73</v>
      </c>
      <c r="C46">
        <f t="shared" si="0"/>
        <v>0</v>
      </c>
      <c r="D46">
        <f t="shared" si="4"/>
        <v>3.3738405689821426E-4</v>
      </c>
      <c r="E46">
        <f t="shared" si="1"/>
        <v>7.9942886417897974</v>
      </c>
      <c r="F46">
        <f t="shared" si="2"/>
        <v>1.8368017228275191E-2</v>
      </c>
      <c r="G46">
        <f t="shared" si="5"/>
        <v>3.5021500030802728E-4</v>
      </c>
      <c r="H46">
        <f t="shared" si="3"/>
        <v>7.9569633054832298</v>
      </c>
    </row>
    <row r="47" spans="2:8">
      <c r="B47" s="1">
        <v>76</v>
      </c>
      <c r="C47">
        <f t="shared" si="0"/>
        <v>4.1095890410958902E-2</v>
      </c>
      <c r="D47">
        <f t="shared" si="4"/>
        <v>3.163085295142655E-4</v>
      </c>
      <c r="E47">
        <f t="shared" si="1"/>
        <v>2.7194732491214797</v>
      </c>
      <c r="F47">
        <f t="shared" si="2"/>
        <v>1.7785064788025527E-2</v>
      </c>
      <c r="G47">
        <f t="shared" si="5"/>
        <v>3.2773660492232509E-4</v>
      </c>
      <c r="H47">
        <f t="shared" si="3"/>
        <v>2.8701615252903476</v>
      </c>
    </row>
    <row r="48" spans="2:8">
      <c r="B48" s="1">
        <v>75</v>
      </c>
      <c r="C48">
        <f t="shared" si="0"/>
        <v>-1.3157894736842105E-2</v>
      </c>
      <c r="D48">
        <f t="shared" si="4"/>
        <v>3.8207765641274261E-4</v>
      </c>
      <c r="E48">
        <f t="shared" si="1"/>
        <v>7.4167583940985127</v>
      </c>
      <c r="F48">
        <f t="shared" si="2"/>
        <v>1.9546806808600287E-2</v>
      </c>
      <c r="G48">
        <f t="shared" si="5"/>
        <v>3.9802717475910965E-4</v>
      </c>
      <c r="H48">
        <f t="shared" si="3"/>
        <v>7.3940194885822015</v>
      </c>
    </row>
    <row r="49" spans="2:8">
      <c r="B49" s="1">
        <v>77</v>
      </c>
      <c r="C49">
        <f t="shared" si="0"/>
        <v>2.6666666666666668E-2</v>
      </c>
      <c r="D49">
        <f t="shared" si="4"/>
        <v>3.6531818610025402E-4</v>
      </c>
      <c r="E49">
        <f t="shared" si="1"/>
        <v>5.9681891151138666</v>
      </c>
      <c r="F49">
        <f t="shared" si="2"/>
        <v>1.9113298671350636E-2</v>
      </c>
      <c r="G49">
        <f t="shared" si="5"/>
        <v>3.8017075570250132E-4</v>
      </c>
      <c r="H49">
        <f t="shared" si="3"/>
        <v>6.0043855443248457</v>
      </c>
    </row>
    <row r="50" spans="2:8">
      <c r="B50" s="1">
        <v>79</v>
      </c>
      <c r="C50">
        <f t="shared" si="0"/>
        <v>2.5974025974025976E-2</v>
      </c>
      <c r="D50">
        <f t="shared" si="4"/>
        <v>3.7720601048982021E-4</v>
      </c>
      <c r="E50">
        <f t="shared" si="1"/>
        <v>6.0941738043731037</v>
      </c>
      <c r="F50">
        <f t="shared" si="2"/>
        <v>1.9421792154428495E-2</v>
      </c>
      <c r="G50">
        <f t="shared" si="5"/>
        <v>3.9290859051195522E-4</v>
      </c>
      <c r="H50">
        <f t="shared" si="3"/>
        <v>6.1248674567486283</v>
      </c>
    </row>
    <row r="51" spans="2:8">
      <c r="B51" s="1">
        <v>78</v>
      </c>
      <c r="C51">
        <f t="shared" si="0"/>
        <v>-1.2658227848101266E-2</v>
      </c>
      <c r="D51">
        <f t="shared" si="4"/>
        <v>3.8609977515402435E-4</v>
      </c>
      <c r="E51">
        <f t="shared" si="1"/>
        <v>7.4444164838339635</v>
      </c>
      <c r="F51">
        <f t="shared" si="2"/>
        <v>1.9649421751136199E-2</v>
      </c>
      <c r="G51">
        <f t="shared" si="5"/>
        <v>4.0244861352061573E-4</v>
      </c>
      <c r="H51">
        <f t="shared" si="3"/>
        <v>7.4198035319448961</v>
      </c>
    </row>
    <row r="52" spans="2:8">
      <c r="B52" s="1">
        <v>79</v>
      </c>
      <c r="C52">
        <f t="shared" si="0"/>
        <v>1.282051282051282E-2</v>
      </c>
      <c r="D52">
        <f t="shared" si="4"/>
        <v>3.6829902184063834E-4</v>
      </c>
      <c r="E52">
        <f t="shared" si="1"/>
        <v>7.460332508186748</v>
      </c>
      <c r="F52">
        <f t="shared" si="2"/>
        <v>1.919111830614981E-2</v>
      </c>
      <c r="G52">
        <f t="shared" si="5"/>
        <v>3.8346914435102305E-4</v>
      </c>
      <c r="H52">
        <f t="shared" si="3"/>
        <v>7.4376235638046708</v>
      </c>
    </row>
    <row r="53" spans="2:8">
      <c r="B53" s="1">
        <v>79</v>
      </c>
      <c r="C53">
        <f t="shared" si="0"/>
        <v>0</v>
      </c>
      <c r="D53">
        <f t="shared" si="4"/>
        <v>3.5244836816054903E-4</v>
      </c>
      <c r="E53">
        <f t="shared" si="1"/>
        <v>7.9506064197436199</v>
      </c>
      <c r="F53">
        <f t="shared" si="2"/>
        <v>1.8773608288247336E-2</v>
      </c>
      <c r="G53">
        <f t="shared" si="5"/>
        <v>3.6656254572208044E-4</v>
      </c>
      <c r="H53">
        <f t="shared" si="3"/>
        <v>7.9113413943844693</v>
      </c>
    </row>
    <row r="54" spans="2:8">
      <c r="B54" s="1">
        <v>79.332999999999998</v>
      </c>
      <c r="C54">
        <f t="shared" si="0"/>
        <v>4.2151898734177013E-3</v>
      </c>
      <c r="D54">
        <f t="shared" si="4"/>
        <v>3.2989818207605038E-4</v>
      </c>
      <c r="E54">
        <f t="shared" si="1"/>
        <v>7.9628679768479982</v>
      </c>
      <c r="F54">
        <f t="shared" si="2"/>
        <v>1.8163099462262779E-2</v>
      </c>
      <c r="G54">
        <f t="shared" si="5"/>
        <v>3.4248973385633553E-4</v>
      </c>
      <c r="H54">
        <f t="shared" si="3"/>
        <v>7.9273904565751874</v>
      </c>
    </row>
    <row r="55" spans="2:8">
      <c r="B55" s="1">
        <v>80.332999999999998</v>
      </c>
      <c r="C55">
        <f t="shared" si="0"/>
        <v>1.260509497939067E-2</v>
      </c>
      <c r="D55">
        <f t="shared" si="4"/>
        <v>3.104474001836122E-4</v>
      </c>
      <c r="E55">
        <f t="shared" si="1"/>
        <v>7.5656914359875724</v>
      </c>
      <c r="F55">
        <f t="shared" si="2"/>
        <v>1.7619517592250142E-2</v>
      </c>
      <c r="G55">
        <f t="shared" si="5"/>
        <v>3.2171771626735804E-4</v>
      </c>
      <c r="H55">
        <f t="shared" si="3"/>
        <v>7.5479607985935964</v>
      </c>
    </row>
    <row r="56" spans="2:8">
      <c r="B56" s="1">
        <v>78.332999999999998</v>
      </c>
      <c r="C56">
        <f t="shared" si="0"/>
        <v>-2.4896368864601098E-2</v>
      </c>
      <c r="D56">
        <f t="shared" si="4"/>
        <v>2.9998494026650495E-4</v>
      </c>
      <c r="E56">
        <f t="shared" si="1"/>
        <v>6.045577286750941</v>
      </c>
      <c r="F56">
        <f t="shared" si="2"/>
        <v>1.7320073333173418E-2</v>
      </c>
      <c r="G56">
        <f t="shared" si="5"/>
        <v>3.1054014077510473E-4</v>
      </c>
      <c r="H56">
        <f t="shared" si="3"/>
        <v>6.0812261703066124</v>
      </c>
    </row>
    <row r="57" spans="2:8">
      <c r="B57" s="1">
        <v>81.332999999999998</v>
      </c>
      <c r="C57">
        <f t="shared" si="0"/>
        <v>3.8298035310788556E-2</v>
      </c>
      <c r="D57">
        <f t="shared" si="4"/>
        <v>3.1368593178636694E-4</v>
      </c>
      <c r="E57">
        <f t="shared" si="1"/>
        <v>3.3912965202401395</v>
      </c>
      <c r="F57">
        <f t="shared" si="2"/>
        <v>1.7711180982259961E-2</v>
      </c>
      <c r="G57">
        <f t="shared" si="5"/>
        <v>3.2517364323099782E-4</v>
      </c>
      <c r="H57">
        <f t="shared" si="3"/>
        <v>3.5205165622546524</v>
      </c>
    </row>
    <row r="58" spans="2:8">
      <c r="B58" s="1">
        <v>80.667000000000002</v>
      </c>
      <c r="C58">
        <f t="shared" si="0"/>
        <v>-8.1885581498284433E-3</v>
      </c>
      <c r="D58">
        <f t="shared" si="4"/>
        <v>3.6856070352048642E-4</v>
      </c>
      <c r="E58">
        <f t="shared" si="1"/>
        <v>7.7239744887664887</v>
      </c>
      <c r="F58">
        <f t="shared" si="2"/>
        <v>1.9197934876451852E-2</v>
      </c>
      <c r="G58">
        <f t="shared" si="5"/>
        <v>3.8380089594019292E-4</v>
      </c>
      <c r="H58">
        <f t="shared" si="3"/>
        <v>7.6906802094460263</v>
      </c>
    </row>
    <row r="59" spans="2:8">
      <c r="B59" s="1">
        <v>80</v>
      </c>
      <c r="C59">
        <f t="shared" si="0"/>
        <v>-8.2685608737154172E-3</v>
      </c>
      <c r="D59">
        <f t="shared" si="4"/>
        <v>3.4779930810760278E-4</v>
      </c>
      <c r="E59">
        <f t="shared" si="1"/>
        <v>7.767308651734445</v>
      </c>
      <c r="F59">
        <f t="shared" si="2"/>
        <v>1.8649378223083008E-2</v>
      </c>
      <c r="G59">
        <f t="shared" si="5"/>
        <v>3.6164290425285198E-4</v>
      </c>
      <c r="H59">
        <f t="shared" si="3"/>
        <v>7.735801880992665</v>
      </c>
    </row>
    <row r="60" spans="2:8">
      <c r="B60" s="1">
        <v>77.667000000000002</v>
      </c>
      <c r="C60">
        <f t="shared" si="0"/>
        <v>-2.916249999999998E-2</v>
      </c>
      <c r="D60">
        <f t="shared" si="4"/>
        <v>3.2913635815256192E-4</v>
      </c>
      <c r="E60">
        <f t="shared" si="1"/>
        <v>5.4351506734854951</v>
      </c>
      <c r="F60">
        <f t="shared" si="2"/>
        <v>1.8142115591974435E-2</v>
      </c>
      <c r="G60">
        <f t="shared" si="5"/>
        <v>3.417166481007078E-4</v>
      </c>
      <c r="H60">
        <f t="shared" si="3"/>
        <v>5.4927666853959716</v>
      </c>
    </row>
    <row r="61" spans="2:8">
      <c r="B61" s="1">
        <v>79</v>
      </c>
      <c r="C61">
        <f t="shared" si="0"/>
        <v>1.7163016467740461E-2</v>
      </c>
      <c r="D61">
        <f t="shared" si="4"/>
        <v>3.5156095018737984E-4</v>
      </c>
      <c r="E61">
        <f t="shared" si="1"/>
        <v>7.1152382302985133</v>
      </c>
      <c r="F61">
        <f t="shared" si="2"/>
        <v>1.8749958671617915E-2</v>
      </c>
      <c r="G61">
        <f t="shared" si="5"/>
        <v>3.6567802299830864E-4</v>
      </c>
      <c r="H61">
        <f t="shared" si="3"/>
        <v>7.108214979553658</v>
      </c>
    </row>
    <row r="62" spans="2:8">
      <c r="B62" s="1">
        <v>80.332999999999998</v>
      </c>
      <c r="C62">
        <f t="shared" si="0"/>
        <v>1.6873417721518968E-2</v>
      </c>
      <c r="D62">
        <f t="shared" si="4"/>
        <v>3.4388503397933702E-4</v>
      </c>
      <c r="E62">
        <f t="shared" si="1"/>
        <v>7.1472746447313016</v>
      </c>
      <c r="F62">
        <f t="shared" si="2"/>
        <v>1.8544137455792788E-2</v>
      </c>
      <c r="G62">
        <f t="shared" si="5"/>
        <v>3.5748963777525639E-4</v>
      </c>
      <c r="H62">
        <f t="shared" si="3"/>
        <v>7.1399832631798787</v>
      </c>
    </row>
    <row r="63" spans="2:8">
      <c r="B63" s="1">
        <v>80</v>
      </c>
      <c r="C63">
        <f t="shared" si="0"/>
        <v>-4.1452454159560627E-3</v>
      </c>
      <c r="D63">
        <f t="shared" si="4"/>
        <v>3.3646570217861114E-4</v>
      </c>
      <c r="E63">
        <f t="shared" si="1"/>
        <v>7.9459450639939861</v>
      </c>
      <c r="F63">
        <f t="shared" si="2"/>
        <v>1.8343001449561386E-2</v>
      </c>
      <c r="G63">
        <f t="shared" si="5"/>
        <v>3.4957124611230677E-4</v>
      </c>
      <c r="H63">
        <f t="shared" si="3"/>
        <v>7.9096484946286632</v>
      </c>
    </row>
    <row r="64" spans="2:8">
      <c r="B64" s="1">
        <v>81.332999999999998</v>
      </c>
      <c r="C64">
        <f t="shared" si="0"/>
        <v>1.6662499999999979E-2</v>
      </c>
      <c r="D64">
        <f t="shared" si="4"/>
        <v>3.1634266464087104E-4</v>
      </c>
      <c r="E64">
        <f t="shared" si="1"/>
        <v>7.181032126709801</v>
      </c>
      <c r="F64">
        <f t="shared" si="2"/>
        <v>1.7786024419213842E-2</v>
      </c>
      <c r="G64">
        <f t="shared" si="5"/>
        <v>3.2807718931388073E-4</v>
      </c>
      <c r="H64">
        <f t="shared" si="3"/>
        <v>7.1760007173167049</v>
      </c>
    </row>
    <row r="65" spans="2:8">
      <c r="B65" s="1">
        <v>81</v>
      </c>
      <c r="C65">
        <f t="shared" si="0"/>
        <v>-4.0942790749142217E-3</v>
      </c>
      <c r="D65">
        <f t="shared" si="4"/>
        <v>3.1126439830546826E-4</v>
      </c>
      <c r="E65">
        <f t="shared" si="1"/>
        <v>8.0210129256197238</v>
      </c>
      <c r="F65">
        <f t="shared" si="2"/>
        <v>1.7642686822178424E-2</v>
      </c>
      <c r="G65">
        <f t="shared" si="5"/>
        <v>3.2264811432838138E-4</v>
      </c>
      <c r="H65">
        <f t="shared" si="3"/>
        <v>7.9869934489586525</v>
      </c>
    </row>
    <row r="66" spans="2:8">
      <c r="B66" s="1">
        <v>82.667000000000002</v>
      </c>
      <c r="C66">
        <f t="shared" si="0"/>
        <v>2.0580246913580267E-2</v>
      </c>
      <c r="D66">
        <f t="shared" si="4"/>
        <v>2.93587257655167E-4</v>
      </c>
      <c r="E66">
        <f t="shared" si="1"/>
        <v>6.690675765064281</v>
      </c>
      <c r="F66">
        <f t="shared" si="2"/>
        <v>1.7134388161097757E-2</v>
      </c>
      <c r="G66">
        <f t="shared" si="5"/>
        <v>3.0375741518083528E-4</v>
      </c>
      <c r="H66">
        <f t="shared" si="3"/>
        <v>6.7049232136864738</v>
      </c>
    </row>
    <row r="67" spans="2:8">
      <c r="B67" s="1">
        <v>82.667000000000002</v>
      </c>
      <c r="C67">
        <f t="shared" si="0"/>
        <v>0</v>
      </c>
      <c r="D67">
        <f t="shared" si="4"/>
        <v>2.9806111699416985E-4</v>
      </c>
      <c r="E67">
        <f t="shared" si="1"/>
        <v>8.1182120019026058</v>
      </c>
      <c r="F67">
        <f t="shared" si="2"/>
        <v>1.7264446617084771E-2</v>
      </c>
      <c r="G67">
        <f t="shared" si="5"/>
        <v>3.0852554067165261E-4</v>
      </c>
      <c r="H67">
        <f t="shared" si="3"/>
        <v>8.0837059281862338</v>
      </c>
    </row>
    <row r="68" spans="2:8">
      <c r="B68" s="1">
        <v>82.667000000000002</v>
      </c>
      <c r="C68">
        <f t="shared" ref="C68:C131" si="6">(B68-B67)/B67</f>
        <v>0</v>
      </c>
      <c r="D68">
        <f t="shared" si="4"/>
        <v>2.8083494683942852E-4</v>
      </c>
      <c r="E68">
        <f t="shared" ref="E68:E131" si="7">-LN(D68)-C68^2/D68</f>
        <v>8.1777434390000749</v>
      </c>
      <c r="F68">
        <f t="shared" ref="F68:F131" si="8">SQRT(D68)</f>
        <v>1.6758130768060875E-2</v>
      </c>
      <c r="G68">
        <f t="shared" si="5"/>
        <v>2.9011322125055183E-4</v>
      </c>
      <c r="H68">
        <f t="shared" ref="H68:H131" si="9">-LN(G68)-C68^2/G68</f>
        <v>8.1452392930717217</v>
      </c>
    </row>
    <row r="69" spans="2:8">
      <c r="B69" s="1">
        <v>82.667000000000002</v>
      </c>
      <c r="C69">
        <f t="shared" si="6"/>
        <v>0</v>
      </c>
      <c r="D69">
        <f t="shared" ref="D69:D132" si="10">$J$2+$K$2*C68^2+$L$2*D68</f>
        <v>2.6529506165672945E-4</v>
      </c>
      <c r="E69">
        <f t="shared" si="7"/>
        <v>8.2346679111787893</v>
      </c>
      <c r="F69">
        <f t="shared" si="8"/>
        <v>1.6287880821541194E-2</v>
      </c>
      <c r="G69">
        <f t="shared" ref="G69:G132" si="11">$J$22+$K$22*C68^2+$L$22*G68</f>
        <v>2.7349670081806116E-4</v>
      </c>
      <c r="H69">
        <f t="shared" si="9"/>
        <v>8.2042209989974406</v>
      </c>
    </row>
    <row r="70" spans="2:8">
      <c r="B70" s="1">
        <v>87.667000000000002</v>
      </c>
      <c r="C70">
        <f t="shared" si="6"/>
        <v>6.0483627082148862E-2</v>
      </c>
      <c r="D70">
        <f t="shared" si="10"/>
        <v>2.5127638952460711E-4</v>
      </c>
      <c r="E70">
        <f t="shared" si="7"/>
        <v>-6.2697889850467092</v>
      </c>
      <c r="F70">
        <f t="shared" si="8"/>
        <v>1.5851699893847573E-2</v>
      </c>
      <c r="G70">
        <f t="shared" si="11"/>
        <v>2.585008306634865E-4</v>
      </c>
      <c r="H70">
        <f t="shared" si="9"/>
        <v>-5.8912544599151939</v>
      </c>
    </row>
    <row r="71" spans="2:8">
      <c r="B71" s="1">
        <v>89.667000000000002</v>
      </c>
      <c r="C71">
        <f t="shared" si="6"/>
        <v>2.2813601469195935E-2</v>
      </c>
      <c r="D71">
        <f t="shared" si="10"/>
        <v>4.222754913829917E-4</v>
      </c>
      <c r="E71">
        <f t="shared" si="7"/>
        <v>6.5373387355504011</v>
      </c>
      <c r="F71">
        <f t="shared" si="8"/>
        <v>2.0549342845526515E-2</v>
      </c>
      <c r="G71">
        <f t="shared" si="11"/>
        <v>4.4116566404616613E-4</v>
      </c>
      <c r="H71">
        <f t="shared" si="9"/>
        <v>6.5463509329266989</v>
      </c>
    </row>
    <row r="72" spans="2:8">
      <c r="B72" s="1">
        <v>90</v>
      </c>
      <c r="C72">
        <f t="shared" si="6"/>
        <v>3.7137408411120972E-3</v>
      </c>
      <c r="D72">
        <f t="shared" si="10"/>
        <v>4.1901703098111171E-4</v>
      </c>
      <c r="E72">
        <f t="shared" si="7"/>
        <v>7.7446841700272806</v>
      </c>
      <c r="F72">
        <f t="shared" si="8"/>
        <v>2.0469905495168063E-2</v>
      </c>
      <c r="G72">
        <f t="shared" si="11"/>
        <v>4.3772964967006984E-4</v>
      </c>
      <c r="H72">
        <f t="shared" si="9"/>
        <v>7.7024013385405601</v>
      </c>
    </row>
    <row r="73" spans="2:8">
      <c r="B73" s="1">
        <v>88.667000000000002</v>
      </c>
      <c r="C73">
        <f t="shared" si="6"/>
        <v>-1.4811111111111093E-2</v>
      </c>
      <c r="D73">
        <f t="shared" si="10"/>
        <v>3.9064273314219763E-4</v>
      </c>
      <c r="E73">
        <f t="shared" si="7"/>
        <v>7.2861579630694928</v>
      </c>
      <c r="F73">
        <f t="shared" si="8"/>
        <v>1.9764683987916368E-2</v>
      </c>
      <c r="G73">
        <f t="shared" si="11"/>
        <v>4.0745541182563575E-4</v>
      </c>
      <c r="H73">
        <f t="shared" si="9"/>
        <v>7.2671912756889894</v>
      </c>
    </row>
    <row r="74" spans="2:8">
      <c r="B74" s="1">
        <v>90</v>
      </c>
      <c r="C74">
        <f t="shared" si="6"/>
        <v>1.5033778068503484E-2</v>
      </c>
      <c r="D74">
        <f t="shared" si="10"/>
        <v>3.7536601319377991E-4</v>
      </c>
      <c r="E74">
        <f t="shared" si="7"/>
        <v>7.2854913727505908</v>
      </c>
      <c r="F74">
        <f t="shared" si="8"/>
        <v>1.9374364846202828E-2</v>
      </c>
      <c r="G74">
        <f t="shared" si="11"/>
        <v>3.9115928638549607E-4</v>
      </c>
      <c r="H74">
        <f t="shared" si="9"/>
        <v>7.2685889309442935</v>
      </c>
    </row>
    <row r="75" spans="2:8">
      <c r="B75" s="1">
        <v>89.332999999999998</v>
      </c>
      <c r="C75">
        <f t="shared" si="6"/>
        <v>-7.4111111111111287E-3</v>
      </c>
      <c r="D75">
        <f t="shared" si="10"/>
        <v>3.6191834810576733E-4</v>
      </c>
      <c r="E75">
        <f t="shared" si="7"/>
        <v>7.7723323730660052</v>
      </c>
      <c r="F75">
        <f t="shared" si="8"/>
        <v>1.9024151705286818E-2</v>
      </c>
      <c r="G75">
        <f t="shared" si="11"/>
        <v>3.7680896824650881E-4</v>
      </c>
      <c r="H75">
        <f t="shared" si="9"/>
        <v>7.738009845389028</v>
      </c>
    </row>
    <row r="76" spans="2:8">
      <c r="B76" s="1">
        <v>90</v>
      </c>
      <c r="C76">
        <f t="shared" si="6"/>
        <v>7.4664457703200564E-3</v>
      </c>
      <c r="D76">
        <f t="shared" si="10"/>
        <v>3.4119835609658432E-4</v>
      </c>
      <c r="E76">
        <f t="shared" si="7"/>
        <v>7.8196582806576949</v>
      </c>
      <c r="F76">
        <f t="shared" si="8"/>
        <v>1.847155532424339E-2</v>
      </c>
      <c r="G76">
        <f t="shared" si="11"/>
        <v>3.5468247930809966E-4</v>
      </c>
      <c r="H76">
        <f t="shared" si="9"/>
        <v>7.7871109191602512</v>
      </c>
    </row>
    <row r="77" spans="2:8">
      <c r="B77" s="1">
        <v>92.332999999999998</v>
      </c>
      <c r="C77">
        <f t="shared" si="6"/>
        <v>2.5922222222222204E-2</v>
      </c>
      <c r="D77">
        <f t="shared" si="10"/>
        <v>3.2254798931623165E-4</v>
      </c>
      <c r="E77">
        <f t="shared" si="7"/>
        <v>5.9559667552731419</v>
      </c>
      <c r="F77">
        <f t="shared" si="8"/>
        <v>1.7959621079416784E-2</v>
      </c>
      <c r="G77">
        <f t="shared" si="11"/>
        <v>3.3475819324722188E-4</v>
      </c>
      <c r="H77">
        <f t="shared" si="9"/>
        <v>5.9947976660180391</v>
      </c>
    </row>
    <row r="78" spans="2:8">
      <c r="B78" s="1">
        <v>93.332999999999998</v>
      </c>
      <c r="C78">
        <f t="shared" si="6"/>
        <v>1.0830364008534326E-2</v>
      </c>
      <c r="D78">
        <f t="shared" si="10"/>
        <v>3.3665731685603146E-4</v>
      </c>
      <c r="E78">
        <f t="shared" si="7"/>
        <v>7.6480290420242056</v>
      </c>
      <c r="F78">
        <f t="shared" si="8"/>
        <v>1.8348223806571345E-2</v>
      </c>
      <c r="G78">
        <f t="shared" si="11"/>
        <v>3.4982558435825336E-4</v>
      </c>
      <c r="H78">
        <f t="shared" si="9"/>
        <v>7.6227750973659063</v>
      </c>
    </row>
    <row r="79" spans="2:8">
      <c r="B79" s="1">
        <v>92.332999999999998</v>
      </c>
      <c r="C79">
        <f t="shared" si="6"/>
        <v>-1.0714323979728499E-2</v>
      </c>
      <c r="D79">
        <f t="shared" si="10"/>
        <v>3.2154124091071358E-4</v>
      </c>
      <c r="E79">
        <f t="shared" si="7"/>
        <v>7.6853644831275911</v>
      </c>
      <c r="F79">
        <f t="shared" si="8"/>
        <v>1.7931571066437921E-2</v>
      </c>
      <c r="G79">
        <f t="shared" si="11"/>
        <v>3.3367596119544146E-4</v>
      </c>
      <c r="H79">
        <f t="shared" si="9"/>
        <v>7.6613036265060748</v>
      </c>
    </row>
    <row r="80" spans="2:8">
      <c r="B80" s="1">
        <v>92.667000000000002</v>
      </c>
      <c r="C80">
        <f t="shared" si="6"/>
        <v>3.6173415788504997E-3</v>
      </c>
      <c r="D80">
        <f t="shared" si="10"/>
        <v>3.0777938838848489E-4</v>
      </c>
      <c r="E80">
        <f t="shared" si="7"/>
        <v>8.043612564975092</v>
      </c>
      <c r="F80">
        <f t="shared" si="8"/>
        <v>1.7543642392288009E-2</v>
      </c>
      <c r="G80">
        <f t="shared" si="11"/>
        <v>3.1896736967207732E-4</v>
      </c>
      <c r="H80">
        <f t="shared" si="9"/>
        <v>8.0093982429171771</v>
      </c>
    </row>
    <row r="81" spans="2:8">
      <c r="B81" s="1">
        <v>94.667000000000002</v>
      </c>
      <c r="C81">
        <f t="shared" si="6"/>
        <v>2.1582656177495763E-2</v>
      </c>
      <c r="D81">
        <f t="shared" si="10"/>
        <v>2.9025876441994948E-4</v>
      </c>
      <c r="E81">
        <f t="shared" si="7"/>
        <v>6.5399247101398537</v>
      </c>
      <c r="F81">
        <f t="shared" si="8"/>
        <v>1.7036982256842012E-2</v>
      </c>
      <c r="G81">
        <f t="shared" si="11"/>
        <v>3.0023840841812265E-4</v>
      </c>
      <c r="H81">
        <f t="shared" si="9"/>
        <v>6.5594631573930853</v>
      </c>
    </row>
    <row r="82" spans="2:8">
      <c r="B82" s="1">
        <v>94.332999999999998</v>
      </c>
      <c r="C82">
        <f t="shared" si="6"/>
        <v>-3.5281565909979526E-3</v>
      </c>
      <c r="D82">
        <f t="shared" si="10"/>
        <v>2.9718013421441001E-4</v>
      </c>
      <c r="E82">
        <f t="shared" si="7"/>
        <v>8.0792854113628518</v>
      </c>
      <c r="F82">
        <f t="shared" si="8"/>
        <v>1.7238913371045463E-2</v>
      </c>
      <c r="G82">
        <f t="shared" si="11"/>
        <v>3.0761645508309239E-4</v>
      </c>
      <c r="H82">
        <f t="shared" si="9"/>
        <v>8.0461912120475905</v>
      </c>
    </row>
    <row r="83" spans="2:8">
      <c r="B83" s="1">
        <v>94.667000000000002</v>
      </c>
      <c r="C83">
        <f t="shared" si="6"/>
        <v>3.5406485535284917E-3</v>
      </c>
      <c r="D83">
        <f t="shared" si="10"/>
        <v>2.80665089498713E-4</v>
      </c>
      <c r="E83">
        <f t="shared" si="7"/>
        <v>8.1336824329136963</v>
      </c>
      <c r="F83">
        <f t="shared" si="8"/>
        <v>1.6753062093202931E-2</v>
      </c>
      <c r="G83">
        <f t="shared" si="11"/>
        <v>2.8996039881495819E-4</v>
      </c>
      <c r="H83">
        <f t="shared" si="9"/>
        <v>8.1025320473488804</v>
      </c>
    </row>
    <row r="84" spans="2:8">
      <c r="B84" s="1">
        <v>96</v>
      </c>
      <c r="C84">
        <f t="shared" si="6"/>
        <v>1.4080936334731198E-2</v>
      </c>
      <c r="D84">
        <f t="shared" si="10"/>
        <v>2.6577114989121179E-4</v>
      </c>
      <c r="E84">
        <f t="shared" si="7"/>
        <v>7.4868467751825447</v>
      </c>
      <c r="F84">
        <f t="shared" si="8"/>
        <v>1.6302489070421481E-2</v>
      </c>
      <c r="G84">
        <f t="shared" si="11"/>
        <v>2.7403111714971153E-4</v>
      </c>
      <c r="H84">
        <f t="shared" si="9"/>
        <v>7.4787278205184204</v>
      </c>
    </row>
    <row r="85" spans="2:8">
      <c r="B85" s="1">
        <v>95</v>
      </c>
      <c r="C85">
        <f t="shared" si="6"/>
        <v>-1.0416666666666666E-2</v>
      </c>
      <c r="D85">
        <f t="shared" si="10"/>
        <v>2.6165918567944417E-4</v>
      </c>
      <c r="E85">
        <f t="shared" si="7"/>
        <v>7.8337796423793398</v>
      </c>
      <c r="F85">
        <f t="shared" si="8"/>
        <v>1.6175882840804831E-2</v>
      </c>
      <c r="G85">
        <f t="shared" si="11"/>
        <v>2.6961677145495946E-4</v>
      </c>
      <c r="H85">
        <f t="shared" si="9"/>
        <v>7.8160601784589741</v>
      </c>
    </row>
    <row r="86" spans="2:8">
      <c r="B86" s="1">
        <v>96</v>
      </c>
      <c r="C86">
        <f t="shared" si="6"/>
        <v>1.0526315789473684E-2</v>
      </c>
      <c r="D86">
        <f t="shared" si="10"/>
        <v>2.5344349202022752E-4</v>
      </c>
      <c r="E86">
        <f t="shared" si="7"/>
        <v>7.8431782354234505</v>
      </c>
      <c r="F86">
        <f t="shared" si="8"/>
        <v>1.5919908668715017E-2</v>
      </c>
      <c r="G86">
        <f t="shared" si="11"/>
        <v>2.6081870043008482E-4</v>
      </c>
      <c r="H86">
        <f t="shared" si="9"/>
        <v>7.8268561168072139</v>
      </c>
    </row>
    <row r="87" spans="2:8">
      <c r="B87" s="1">
        <v>96</v>
      </c>
      <c r="C87">
        <f t="shared" si="6"/>
        <v>0</v>
      </c>
      <c r="D87">
        <f t="shared" si="10"/>
        <v>2.4614731833742126E-4</v>
      </c>
      <c r="E87">
        <f t="shared" si="7"/>
        <v>8.3095803462438607</v>
      </c>
      <c r="F87">
        <f t="shared" si="8"/>
        <v>1.5689082775529654E-2</v>
      </c>
      <c r="G87">
        <f t="shared" si="11"/>
        <v>2.5300188507265822E-4</v>
      </c>
      <c r="H87">
        <f t="shared" si="9"/>
        <v>8.2821136183844395</v>
      </c>
    </row>
    <row r="88" spans="2:8">
      <c r="B88" s="1">
        <v>95.332999999999998</v>
      </c>
      <c r="C88">
        <f t="shared" si="6"/>
        <v>-6.947916666666683E-3</v>
      </c>
      <c r="D88">
        <f t="shared" si="10"/>
        <v>2.340030356672528E-4</v>
      </c>
      <c r="E88">
        <f t="shared" si="7"/>
        <v>8.1538819408417815</v>
      </c>
      <c r="F88">
        <f t="shared" si="8"/>
        <v>1.5297157764344748E-2</v>
      </c>
      <c r="G88">
        <f t="shared" si="11"/>
        <v>2.400049249166341E-4</v>
      </c>
      <c r="H88">
        <f t="shared" si="9"/>
        <v>8.1337154667191491</v>
      </c>
    </row>
    <row r="89" spans="2:8">
      <c r="B89" s="1">
        <v>97</v>
      </c>
      <c r="C89">
        <f t="shared" si="6"/>
        <v>1.748607512613682E-2</v>
      </c>
      <c r="D89">
        <f t="shared" si="10"/>
        <v>2.2547090432256168E-4</v>
      </c>
      <c r="E89">
        <f t="shared" si="7"/>
        <v>7.0412117620652346</v>
      </c>
      <c r="F89">
        <f t="shared" si="8"/>
        <v>1.5015688606339761E-2</v>
      </c>
      <c r="G89">
        <f t="shared" si="11"/>
        <v>2.3086456854991703E-4</v>
      </c>
      <c r="H89">
        <f t="shared" si="9"/>
        <v>7.0492542285723117</v>
      </c>
    </row>
    <row r="90" spans="2:8">
      <c r="B90" s="1">
        <v>94.667000000000002</v>
      </c>
      <c r="C90">
        <f t="shared" si="6"/>
        <v>-2.4051546391752561E-2</v>
      </c>
      <c r="D90">
        <f t="shared" si="10"/>
        <v>2.3069997808471517E-4</v>
      </c>
      <c r="E90">
        <f t="shared" si="7"/>
        <v>5.8669068406753251</v>
      </c>
      <c r="F90">
        <f t="shared" si="8"/>
        <v>1.5188810950325083E-2</v>
      </c>
      <c r="G90">
        <f t="shared" si="11"/>
        <v>2.3642520579321414E-4</v>
      </c>
      <c r="H90">
        <f t="shared" si="9"/>
        <v>5.9031138018940528</v>
      </c>
    </row>
    <row r="91" spans="2:8">
      <c r="B91" s="1">
        <v>94</v>
      </c>
      <c r="C91">
        <f t="shared" si="6"/>
        <v>-7.0457498389090347E-3</v>
      </c>
      <c r="D91">
        <f t="shared" si="10"/>
        <v>2.4910744608939696E-4</v>
      </c>
      <c r="E91">
        <f t="shared" si="7"/>
        <v>8.0983444018535717</v>
      </c>
      <c r="F91">
        <f t="shared" si="8"/>
        <v>1.5783138030486744E-2</v>
      </c>
      <c r="G91">
        <f t="shared" si="11"/>
        <v>2.5606953896641202E-4</v>
      </c>
      <c r="H91">
        <f t="shared" si="9"/>
        <v>8.0761978039771343</v>
      </c>
    </row>
    <row r="92" spans="2:8">
      <c r="B92" s="1">
        <v>90</v>
      </c>
      <c r="C92">
        <f t="shared" si="6"/>
        <v>-4.2553191489361701E-2</v>
      </c>
      <c r="D92">
        <f t="shared" si="10"/>
        <v>2.3916545688606208E-4</v>
      </c>
      <c r="E92">
        <f t="shared" si="7"/>
        <v>0.7671357289883094</v>
      </c>
      <c r="F92">
        <f t="shared" si="8"/>
        <v>1.5464975166034444E-2</v>
      </c>
      <c r="G92">
        <f t="shared" si="11"/>
        <v>2.4543578491169576E-4</v>
      </c>
      <c r="H92">
        <f t="shared" si="9"/>
        <v>0.93468347635053561</v>
      </c>
    </row>
    <row r="93" spans="2:8">
      <c r="B93" s="1">
        <v>90</v>
      </c>
      <c r="C93">
        <f t="shared" si="6"/>
        <v>0</v>
      </c>
      <c r="D93">
        <f t="shared" si="10"/>
        <v>3.1860567445421396E-4</v>
      </c>
      <c r="E93">
        <f t="shared" si="7"/>
        <v>8.0515563500561793</v>
      </c>
      <c r="F93">
        <f t="shared" si="8"/>
        <v>1.7849528689974251E-2</v>
      </c>
      <c r="G93">
        <f t="shared" si="11"/>
        <v>3.3029112718840296E-4</v>
      </c>
      <c r="H93">
        <f t="shared" si="9"/>
        <v>8.0155360888154075</v>
      </c>
    </row>
    <row r="94" spans="2:8">
      <c r="B94" s="1">
        <v>90</v>
      </c>
      <c r="C94">
        <f t="shared" si="6"/>
        <v>0</v>
      </c>
      <c r="D94">
        <f t="shared" si="10"/>
        <v>2.9936837947074242E-4</v>
      </c>
      <c r="E94">
        <f t="shared" si="7"/>
        <v>8.1138357045463625</v>
      </c>
      <c r="F94">
        <f t="shared" si="8"/>
        <v>1.7302265154330008E-2</v>
      </c>
      <c r="G94">
        <f t="shared" si="11"/>
        <v>3.0975595635682256E-4</v>
      </c>
      <c r="H94">
        <f t="shared" si="9"/>
        <v>8.0797258080779297</v>
      </c>
    </row>
    <row r="95" spans="2:8">
      <c r="B95" s="1">
        <v>89.667000000000002</v>
      </c>
      <c r="C95">
        <f t="shared" si="6"/>
        <v>-3.6999999999999824E-3</v>
      </c>
      <c r="D95">
        <f t="shared" si="10"/>
        <v>2.8201424024052135E-4</v>
      </c>
      <c r="E95">
        <f t="shared" si="7"/>
        <v>8.1250093430269992</v>
      </c>
      <c r="F95">
        <f t="shared" si="8"/>
        <v>1.6793279615385476E-2</v>
      </c>
      <c r="G95">
        <f t="shared" si="11"/>
        <v>2.9122363145501817E-4</v>
      </c>
      <c r="H95">
        <f t="shared" si="9"/>
        <v>8.0944105451588548</v>
      </c>
    </row>
    <row r="96" spans="2:8">
      <c r="B96" s="1">
        <v>90</v>
      </c>
      <c r="C96">
        <f t="shared" si="6"/>
        <v>3.7137408411120972E-3</v>
      </c>
      <c r="D96">
        <f t="shared" si="10"/>
        <v>2.670461523453475E-4</v>
      </c>
      <c r="E96">
        <f t="shared" si="7"/>
        <v>8.1764430388638587</v>
      </c>
      <c r="F96">
        <f t="shared" si="8"/>
        <v>1.6341546816178311E-2</v>
      </c>
      <c r="G96">
        <f t="shared" si="11"/>
        <v>2.7523302392654282E-4</v>
      </c>
      <c r="H96">
        <f t="shared" si="9"/>
        <v>8.1477826620869553</v>
      </c>
    </row>
    <row r="97" spans="2:8">
      <c r="B97" s="1">
        <v>88.667000000000002</v>
      </c>
      <c r="C97">
        <f t="shared" si="6"/>
        <v>-1.4811111111111093E-2</v>
      </c>
      <c r="D97">
        <f t="shared" si="10"/>
        <v>2.5354841769659859E-4</v>
      </c>
      <c r="E97">
        <f t="shared" si="7"/>
        <v>7.4147600105388198</v>
      </c>
      <c r="F97">
        <f t="shared" si="8"/>
        <v>1.5923203751023178E-2</v>
      </c>
      <c r="G97">
        <f t="shared" si="11"/>
        <v>2.608074833314274E-4</v>
      </c>
      <c r="H97">
        <f t="shared" si="9"/>
        <v>7.4106133182892489</v>
      </c>
    </row>
    <row r="98" spans="2:8">
      <c r="B98" s="1">
        <v>86.667000000000002</v>
      </c>
      <c r="C98">
        <f t="shared" si="6"/>
        <v>-2.2556306179300076E-2</v>
      </c>
      <c r="D98">
        <f t="shared" si="10"/>
        <v>2.5169198106197971E-4</v>
      </c>
      <c r="E98">
        <f t="shared" si="7"/>
        <v>6.2658378548518847</v>
      </c>
      <c r="F98">
        <f t="shared" si="8"/>
        <v>1.5864803215356302E-2</v>
      </c>
      <c r="G98">
        <f t="shared" si="11"/>
        <v>2.5881429255414498E-4</v>
      </c>
      <c r="H98">
        <f t="shared" si="9"/>
        <v>6.2935618586720272</v>
      </c>
    </row>
    <row r="99" spans="2:8">
      <c r="B99" s="1">
        <v>86.667000000000002</v>
      </c>
      <c r="C99">
        <f t="shared" si="6"/>
        <v>0</v>
      </c>
      <c r="D99">
        <f t="shared" si="10"/>
        <v>2.6454608173567611E-4</v>
      </c>
      <c r="E99">
        <f t="shared" si="7"/>
        <v>8.2374950997777727</v>
      </c>
      <c r="F99">
        <f t="shared" si="8"/>
        <v>1.6264872632015172E-2</v>
      </c>
      <c r="G99">
        <f t="shared" si="11"/>
        <v>2.7253739355083829E-4</v>
      </c>
      <c r="H99">
        <f t="shared" si="9"/>
        <v>8.2077347292355594</v>
      </c>
    </row>
    <row r="100" spans="2:8">
      <c r="B100" s="1">
        <v>85.667000000000002</v>
      </c>
      <c r="C100">
        <f t="shared" si="6"/>
        <v>-1.1538417159934001E-2</v>
      </c>
      <c r="D100">
        <f t="shared" si="10"/>
        <v>2.5060072790784822E-4</v>
      </c>
      <c r="E100">
        <f t="shared" si="7"/>
        <v>7.7603859083497451</v>
      </c>
      <c r="F100">
        <f t="shared" si="8"/>
        <v>1.5830373587121947E-2</v>
      </c>
      <c r="G100">
        <f t="shared" si="11"/>
        <v>2.5763508700337069E-4</v>
      </c>
      <c r="H100">
        <f t="shared" si="9"/>
        <v>7.7472080619081947</v>
      </c>
    </row>
    <row r="101" spans="2:8">
      <c r="B101" s="1">
        <v>85</v>
      </c>
      <c r="C101">
        <f t="shared" si="6"/>
        <v>-7.7859619223271687E-3</v>
      </c>
      <c r="D101">
        <f t="shared" si="10"/>
        <v>2.4470389079487409E-4</v>
      </c>
      <c r="E101">
        <f t="shared" si="7"/>
        <v>8.0677287933105131</v>
      </c>
      <c r="F101">
        <f t="shared" si="8"/>
        <v>1.5643014121162011E-2</v>
      </c>
      <c r="G101">
        <f t="shared" si="11"/>
        <v>2.5132646029660537E-4</v>
      </c>
      <c r="H101">
        <f t="shared" si="9"/>
        <v>8.0475528085866479</v>
      </c>
    </row>
    <row r="102" spans="2:8">
      <c r="B102" s="1">
        <v>85</v>
      </c>
      <c r="C102">
        <f t="shared" si="6"/>
        <v>0</v>
      </c>
      <c r="D102">
        <f t="shared" si="10"/>
        <v>2.3574409692292316E-4</v>
      </c>
      <c r="E102">
        <f t="shared" si="7"/>
        <v>8.3527636763276245</v>
      </c>
      <c r="F102">
        <f t="shared" si="8"/>
        <v>1.5353960300942658E-2</v>
      </c>
      <c r="G102">
        <f t="shared" si="11"/>
        <v>2.4174410883534702E-4</v>
      </c>
      <c r="H102">
        <f t="shared" si="9"/>
        <v>8.3276307927577964</v>
      </c>
    </row>
    <row r="103" spans="2:8">
      <c r="B103" s="1">
        <v>86.332999999999998</v>
      </c>
      <c r="C103">
        <f t="shared" si="6"/>
        <v>1.5682352941176453E-2</v>
      </c>
      <c r="D103">
        <f t="shared" si="10"/>
        <v>2.2461819476185863E-4</v>
      </c>
      <c r="E103">
        <f t="shared" si="7"/>
        <v>7.3062007969980183</v>
      </c>
      <c r="F103">
        <f t="shared" si="8"/>
        <v>1.4987267755059914E-2</v>
      </c>
      <c r="G103">
        <f t="shared" si="11"/>
        <v>2.2984514740064606E-4</v>
      </c>
      <c r="H103">
        <f t="shared" si="9"/>
        <v>7.3080965422068171</v>
      </c>
    </row>
    <row r="104" spans="2:8">
      <c r="B104" s="1">
        <v>85.332999999999998</v>
      </c>
      <c r="C104">
        <f t="shared" si="6"/>
        <v>-1.15830563052367E-2</v>
      </c>
      <c r="D104">
        <f t="shared" si="10"/>
        <v>2.2692743827866339E-4</v>
      </c>
      <c r="E104">
        <f t="shared" si="7"/>
        <v>7.7996463510630756</v>
      </c>
      <c r="F104">
        <f t="shared" si="8"/>
        <v>1.5064110935553527E-2</v>
      </c>
      <c r="G104">
        <f t="shared" si="11"/>
        <v>2.3229662502298533E-4</v>
      </c>
      <c r="H104">
        <f t="shared" si="9"/>
        <v>7.789927032484619</v>
      </c>
    </row>
    <row r="105" spans="2:8">
      <c r="B105" s="1">
        <v>85</v>
      </c>
      <c r="C105">
        <f t="shared" si="6"/>
        <v>-3.9023589935898001E-3</v>
      </c>
      <c r="D105">
        <f t="shared" si="10"/>
        <v>2.2339981301033656E-4</v>
      </c>
      <c r="E105">
        <f t="shared" si="7"/>
        <v>8.3383809082514695</v>
      </c>
      <c r="F105">
        <f t="shared" si="8"/>
        <v>1.4946565257955974E-2</v>
      </c>
      <c r="G105">
        <f t="shared" si="11"/>
        <v>2.2851467529318164E-4</v>
      </c>
      <c r="H105">
        <f t="shared" si="9"/>
        <v>8.3172693035897467</v>
      </c>
    </row>
    <row r="106" spans="2:8">
      <c r="B106" s="1">
        <v>86</v>
      </c>
      <c r="C106">
        <f t="shared" si="6"/>
        <v>1.1764705882352941E-2</v>
      </c>
      <c r="D106">
        <f t="shared" si="10"/>
        <v>2.1424677115321626E-4</v>
      </c>
      <c r="E106">
        <f t="shared" si="7"/>
        <v>7.8023592453597637</v>
      </c>
      <c r="F106">
        <f t="shared" si="8"/>
        <v>1.4637170872583823E-2</v>
      </c>
      <c r="G106">
        <f t="shared" si="11"/>
        <v>2.1872273400233566E-4</v>
      </c>
      <c r="H106">
        <f t="shared" si="9"/>
        <v>7.7949031319534301</v>
      </c>
    </row>
    <row r="107" spans="2:8">
      <c r="B107" s="1">
        <v>84.667000000000002</v>
      </c>
      <c r="C107">
        <f t="shared" si="6"/>
        <v>-1.5499999999999981E-2</v>
      </c>
      <c r="D107">
        <f t="shared" si="10"/>
        <v>2.1217337176014458E-4</v>
      </c>
      <c r="E107">
        <f t="shared" si="7"/>
        <v>7.3257781177895573</v>
      </c>
      <c r="F107">
        <f t="shared" si="8"/>
        <v>1.4566172172542262E-2</v>
      </c>
      <c r="G107">
        <f t="shared" si="11"/>
        <v>2.1649213614365244E-4</v>
      </c>
      <c r="H107">
        <f t="shared" si="9"/>
        <v>7.3282162560765336</v>
      </c>
    </row>
    <row r="108" spans="2:8">
      <c r="B108" s="1">
        <v>86</v>
      </c>
      <c r="C108">
        <f t="shared" si="6"/>
        <v>1.574403250380902E-2</v>
      </c>
      <c r="D108">
        <f t="shared" si="10"/>
        <v>2.1541540247283227E-4</v>
      </c>
      <c r="E108">
        <f t="shared" si="7"/>
        <v>7.2922605989073102</v>
      </c>
      <c r="F108">
        <f t="shared" si="8"/>
        <v>1.4677036569854021E-2</v>
      </c>
      <c r="G108">
        <f t="shared" si="11"/>
        <v>2.1994100736457008E-4</v>
      </c>
      <c r="H108">
        <f t="shared" si="9"/>
        <v>7.2951464483620843</v>
      </c>
    </row>
    <row r="109" spans="2:8">
      <c r="B109" s="1">
        <v>88</v>
      </c>
      <c r="C109">
        <f t="shared" si="6"/>
        <v>2.3255813953488372E-2</v>
      </c>
      <c r="D109">
        <f t="shared" si="10"/>
        <v>2.1872282158493097E-4</v>
      </c>
      <c r="E109">
        <f t="shared" si="7"/>
        <v>5.9550191756976147</v>
      </c>
      <c r="F109">
        <f t="shared" si="8"/>
        <v>1.4789280631083142E-2</v>
      </c>
      <c r="G109">
        <f t="shared" si="11"/>
        <v>2.2346241750539802E-4</v>
      </c>
      <c r="H109">
        <f t="shared" si="9"/>
        <v>5.9860264115837225</v>
      </c>
    </row>
    <row r="110" spans="2:8">
      <c r="B110" s="1">
        <v>89.667000000000002</v>
      </c>
      <c r="C110">
        <f t="shared" si="6"/>
        <v>1.8943181818181835E-2</v>
      </c>
      <c r="D110">
        <f t="shared" si="10"/>
        <v>2.3641301139808789E-4</v>
      </c>
      <c r="E110">
        <f t="shared" si="7"/>
        <v>6.8320605734884943</v>
      </c>
      <c r="F110">
        <f t="shared" si="8"/>
        <v>1.5375727995710898E-2</v>
      </c>
      <c r="G110">
        <f t="shared" si="11"/>
        <v>2.4235214270919701E-4</v>
      </c>
      <c r="H110">
        <f t="shared" si="9"/>
        <v>6.8444463188172078</v>
      </c>
    </row>
    <row r="111" spans="2:8">
      <c r="B111" s="1">
        <v>89.667000000000002</v>
      </c>
      <c r="C111">
        <f t="shared" si="6"/>
        <v>0</v>
      </c>
      <c r="D111">
        <f t="shared" si="10"/>
        <v>2.4323563988927434E-4</v>
      </c>
      <c r="E111">
        <f t="shared" si="7"/>
        <v>8.3214798730116737</v>
      </c>
      <c r="F111">
        <f t="shared" si="8"/>
        <v>1.5596013589673302E-2</v>
      </c>
      <c r="G111">
        <f t="shared" si="11"/>
        <v>2.4963919400061805E-4</v>
      </c>
      <c r="H111">
        <f t="shared" si="9"/>
        <v>8.2954939065504227</v>
      </c>
    </row>
    <row r="112" spans="2:8">
      <c r="B112" s="1">
        <v>89</v>
      </c>
      <c r="C112">
        <f t="shared" si="6"/>
        <v>-7.4386340571224816E-3</v>
      </c>
      <c r="D112">
        <f t="shared" si="10"/>
        <v>2.3137638398747191E-4</v>
      </c>
      <c r="E112">
        <f t="shared" si="7"/>
        <v>8.1323164720373651</v>
      </c>
      <c r="F112">
        <f t="shared" si="8"/>
        <v>1.5211061238042266E-2</v>
      </c>
      <c r="G112">
        <f t="shared" si="11"/>
        <v>2.3697020541015658E-4</v>
      </c>
      <c r="H112">
        <f t="shared" si="9"/>
        <v>8.1140730442471423</v>
      </c>
    </row>
    <row r="113" spans="2:8">
      <c r="B113" s="1">
        <v>92.332999999999998</v>
      </c>
      <c r="C113">
        <f t="shared" si="6"/>
        <v>3.7449438202247172E-2</v>
      </c>
      <c r="D113">
        <f t="shared" si="10"/>
        <v>2.2345577706728891E-4</v>
      </c>
      <c r="E113">
        <f t="shared" si="7"/>
        <v>2.1300644782940381</v>
      </c>
      <c r="F113">
        <f t="shared" si="8"/>
        <v>1.4948437278434456E-2</v>
      </c>
      <c r="G113">
        <f t="shared" si="11"/>
        <v>2.2850445601469612E-4</v>
      </c>
      <c r="H113">
        <f t="shared" si="9"/>
        <v>2.2463921657233481</v>
      </c>
    </row>
    <row r="114" spans="2:8">
      <c r="B114" s="1">
        <v>92.667000000000002</v>
      </c>
      <c r="C114">
        <f t="shared" si="6"/>
        <v>3.6173415788504997E-3</v>
      </c>
      <c r="D114">
        <f t="shared" si="10"/>
        <v>2.8393644159486364E-4</v>
      </c>
      <c r="E114">
        <f t="shared" si="7"/>
        <v>8.1206753210090081</v>
      </c>
      <c r="F114">
        <f t="shared" si="8"/>
        <v>1.6850413692098588E-2</v>
      </c>
      <c r="G114">
        <f t="shared" si="11"/>
        <v>2.9311271547157917E-4</v>
      </c>
      <c r="H114">
        <f t="shared" si="9"/>
        <v>8.0903112525578855</v>
      </c>
    </row>
    <row r="115" spans="2:8">
      <c r="B115" s="1">
        <v>92.332999999999998</v>
      </c>
      <c r="C115">
        <f t="shared" si="6"/>
        <v>-3.6043035816418268E-3</v>
      </c>
      <c r="D115">
        <f t="shared" si="10"/>
        <v>2.6874982469267665E-4</v>
      </c>
      <c r="E115">
        <f t="shared" si="7"/>
        <v>8.1733909786140284</v>
      </c>
      <c r="F115">
        <f t="shared" si="8"/>
        <v>1.6393590963930893E-2</v>
      </c>
      <c r="G115">
        <f t="shared" si="11"/>
        <v>2.7690542249864016E-4</v>
      </c>
      <c r="H115">
        <f t="shared" si="9"/>
        <v>8.1449195941726042</v>
      </c>
    </row>
    <row r="116" spans="2:8">
      <c r="B116" s="1">
        <v>92.332999999999998</v>
      </c>
      <c r="C116">
        <f t="shared" si="6"/>
        <v>0</v>
      </c>
      <c r="D116">
        <f t="shared" si="10"/>
        <v>2.5504511246790486E-4</v>
      </c>
      <c r="E116">
        <f t="shared" si="7"/>
        <v>8.2740701168140234</v>
      </c>
      <c r="F116">
        <f t="shared" si="8"/>
        <v>1.59701318863654E-2</v>
      </c>
      <c r="G116">
        <f t="shared" si="11"/>
        <v>2.6227381713135118E-4</v>
      </c>
      <c r="H116">
        <f t="shared" si="9"/>
        <v>8.246121496388918</v>
      </c>
    </row>
    <row r="117" spans="2:8">
      <c r="B117" s="1">
        <v>94</v>
      </c>
      <c r="C117">
        <f t="shared" si="6"/>
        <v>1.8054216802226741E-2</v>
      </c>
      <c r="D117">
        <f t="shared" si="10"/>
        <v>2.420298168916883E-4</v>
      </c>
      <c r="E117">
        <f t="shared" si="7"/>
        <v>6.9796951319571763</v>
      </c>
      <c r="F117">
        <f t="shared" si="8"/>
        <v>1.5557307507781939E-2</v>
      </c>
      <c r="G117">
        <f t="shared" si="11"/>
        <v>2.4837254254146056E-4</v>
      </c>
      <c r="H117">
        <f t="shared" si="9"/>
        <v>6.9882185191078596</v>
      </c>
    </row>
    <row r="118" spans="2:8">
      <c r="B118" s="1">
        <v>95</v>
      </c>
      <c r="C118">
        <f t="shared" si="6"/>
        <v>1.0638297872340425E-2</v>
      </c>
      <c r="D118">
        <f t="shared" si="10"/>
        <v>2.4665156055232056E-4</v>
      </c>
      <c r="E118">
        <f t="shared" si="7"/>
        <v>7.8486947969758125</v>
      </c>
      <c r="F118">
        <f t="shared" si="8"/>
        <v>1.570514439769086E-2</v>
      </c>
      <c r="G118">
        <f t="shared" si="11"/>
        <v>2.5330850496222269E-4</v>
      </c>
      <c r="H118">
        <f t="shared" si="9"/>
        <v>7.8341216046436299</v>
      </c>
    </row>
    <row r="119" spans="2:8">
      <c r="B119" s="1">
        <v>94.667000000000002</v>
      </c>
      <c r="C119">
        <f t="shared" si="6"/>
        <v>-3.5052631578947201E-3</v>
      </c>
      <c r="D119">
        <f t="shared" si="10"/>
        <v>2.4013923214689849E-4</v>
      </c>
      <c r="E119">
        <f t="shared" si="7"/>
        <v>8.2831260609367998</v>
      </c>
      <c r="F119">
        <f t="shared" si="8"/>
        <v>1.5496426431500215E-2</v>
      </c>
      <c r="G119">
        <f t="shared" si="11"/>
        <v>2.463512870358788E-4</v>
      </c>
      <c r="H119">
        <f t="shared" si="9"/>
        <v>8.258876641220386</v>
      </c>
    </row>
    <row r="120" spans="2:8">
      <c r="B120" s="1">
        <v>95</v>
      </c>
      <c r="C120">
        <f t="shared" si="6"/>
        <v>3.5175932479110821E-3</v>
      </c>
      <c r="D120">
        <f t="shared" si="10"/>
        <v>2.2919988840941862E-4</v>
      </c>
      <c r="E120">
        <f t="shared" si="7"/>
        <v>8.3269305962850755</v>
      </c>
      <c r="F120">
        <f t="shared" si="8"/>
        <v>1.5139349008772425E-2</v>
      </c>
      <c r="G120">
        <f t="shared" si="11"/>
        <v>2.3466193824040238E-4</v>
      </c>
      <c r="H120">
        <f t="shared" si="9"/>
        <v>8.3046357556370278</v>
      </c>
    </row>
    <row r="121" spans="2:8">
      <c r="B121" s="1">
        <v>97</v>
      </c>
      <c r="C121">
        <f t="shared" si="6"/>
        <v>2.1052631578947368E-2</v>
      </c>
      <c r="D121">
        <f t="shared" si="10"/>
        <v>2.1933575361720195E-4</v>
      </c>
      <c r="E121">
        <f t="shared" si="7"/>
        <v>6.4041998637045854</v>
      </c>
      <c r="F121">
        <f t="shared" si="8"/>
        <v>1.4809988305775328E-2</v>
      </c>
      <c r="G121">
        <f t="shared" si="11"/>
        <v>2.2411732457872888E-4</v>
      </c>
      <c r="H121">
        <f t="shared" si="9"/>
        <v>6.4257458910884839</v>
      </c>
    </row>
    <row r="122" spans="2:8">
      <c r="B122" s="1">
        <v>97</v>
      </c>
      <c r="C122">
        <f t="shared" si="6"/>
        <v>0</v>
      </c>
      <c r="D122">
        <f t="shared" si="10"/>
        <v>2.3206543006473921E-4</v>
      </c>
      <c r="E122">
        <f t="shared" si="7"/>
        <v>8.3684911999187435</v>
      </c>
      <c r="F122">
        <f t="shared" si="8"/>
        <v>1.5233693907412582E-2</v>
      </c>
      <c r="G122">
        <f t="shared" si="11"/>
        <v>2.3770769937464067E-4</v>
      </c>
      <c r="H122">
        <f t="shared" si="9"/>
        <v>8.3444687929799191</v>
      </c>
    </row>
    <row r="123" spans="2:8">
      <c r="B123" s="1">
        <v>100</v>
      </c>
      <c r="C123">
        <f t="shared" si="6"/>
        <v>3.0927835051546393E-2</v>
      </c>
      <c r="D123">
        <f t="shared" si="10"/>
        <v>2.2129963584318658E-4</v>
      </c>
      <c r="E123">
        <f t="shared" si="7"/>
        <v>4.093658772154483</v>
      </c>
      <c r="F123">
        <f t="shared" si="8"/>
        <v>1.4876143177691811E-2</v>
      </c>
      <c r="G123">
        <f t="shared" si="11"/>
        <v>2.2620241892392512E-4</v>
      </c>
      <c r="H123">
        <f t="shared" si="9"/>
        <v>4.1654297604065222</v>
      </c>
    </row>
    <row r="124" spans="2:8">
      <c r="B124" s="1">
        <v>98.667000000000002</v>
      </c>
      <c r="C124">
        <f t="shared" si="6"/>
        <v>-1.3329999999999984E-2</v>
      </c>
      <c r="D124">
        <f t="shared" si="10"/>
        <v>2.5960566479472859E-4</v>
      </c>
      <c r="E124">
        <f t="shared" si="7"/>
        <v>7.5718898080155661</v>
      </c>
      <c r="F124">
        <f t="shared" si="8"/>
        <v>1.6112283041044451E-2</v>
      </c>
      <c r="G124">
        <f t="shared" si="11"/>
        <v>2.6711937867893301E-4</v>
      </c>
      <c r="H124">
        <f t="shared" si="9"/>
        <v>7.5626108103690166</v>
      </c>
    </row>
    <row r="125" spans="2:8">
      <c r="B125" s="1">
        <v>98.667000000000002</v>
      </c>
      <c r="C125">
        <f t="shared" si="6"/>
        <v>0</v>
      </c>
      <c r="D125">
        <f t="shared" si="10"/>
        <v>2.5506393313280988E-4</v>
      </c>
      <c r="E125">
        <f t="shared" si="7"/>
        <v>8.2739963260625142</v>
      </c>
      <c r="F125">
        <f t="shared" si="8"/>
        <v>1.5970721121252161E-2</v>
      </c>
      <c r="G125">
        <f t="shared" si="11"/>
        <v>2.6227521011449754E-4</v>
      </c>
      <c r="H125">
        <f t="shared" si="9"/>
        <v>8.2461161852241887</v>
      </c>
    </row>
    <row r="126" spans="2:8">
      <c r="B126" s="1">
        <v>97.667000000000002</v>
      </c>
      <c r="C126">
        <f t="shared" si="6"/>
        <v>-1.0135100894929409E-2</v>
      </c>
      <c r="D126">
        <f t="shared" si="10"/>
        <v>2.4204679518512548E-4</v>
      </c>
      <c r="E126">
        <f t="shared" si="7"/>
        <v>7.9019976178247253</v>
      </c>
      <c r="F126">
        <f t="shared" si="8"/>
        <v>1.5557853167616844E-2</v>
      </c>
      <c r="G126">
        <f t="shared" si="11"/>
        <v>2.4837379966352022E-4</v>
      </c>
      <c r="H126">
        <f t="shared" si="9"/>
        <v>7.8870044102449359</v>
      </c>
    </row>
    <row r="127" spans="2:8">
      <c r="B127" s="1">
        <v>97.332999999999998</v>
      </c>
      <c r="C127">
        <f t="shared" si="6"/>
        <v>-3.4197835502268238E-3</v>
      </c>
      <c r="D127">
        <f t="shared" si="10"/>
        <v>2.3546048408580578E-4</v>
      </c>
      <c r="E127">
        <f t="shared" si="7"/>
        <v>8.3042991647268796</v>
      </c>
      <c r="F127">
        <f t="shared" si="8"/>
        <v>1.5344721701152021E-2</v>
      </c>
      <c r="G127">
        <f t="shared" si="11"/>
        <v>2.413372606633486E-4</v>
      </c>
      <c r="H127">
        <f t="shared" si="9"/>
        <v>8.280856358191393</v>
      </c>
    </row>
    <row r="128" spans="2:8">
      <c r="B128" s="1">
        <v>96.332999999999998</v>
      </c>
      <c r="C128">
        <f t="shared" si="6"/>
        <v>-1.0274007787697903E-2</v>
      </c>
      <c r="D128">
        <f t="shared" si="10"/>
        <v>2.2494943115528747E-4</v>
      </c>
      <c r="E128">
        <f t="shared" si="7"/>
        <v>7.9303950872698925</v>
      </c>
      <c r="F128">
        <f t="shared" si="8"/>
        <v>1.4998314277120861E-2</v>
      </c>
      <c r="G128">
        <f t="shared" si="11"/>
        <v>2.3010519511801263E-4</v>
      </c>
      <c r="H128">
        <f t="shared" si="9"/>
        <v>7.9182479822817902</v>
      </c>
    </row>
    <row r="129" spans="2:8">
      <c r="B129" s="1">
        <v>95.332999999999998</v>
      </c>
      <c r="C129">
        <f t="shared" si="6"/>
        <v>-1.0380658756604695E-2</v>
      </c>
      <c r="D129">
        <f t="shared" si="10"/>
        <v>2.2017911165081718E-4</v>
      </c>
      <c r="E129">
        <f t="shared" si="7"/>
        <v>7.9316582125645985</v>
      </c>
      <c r="F129">
        <f t="shared" si="8"/>
        <v>1.4838433598288505E-2</v>
      </c>
      <c r="G129">
        <f t="shared" si="11"/>
        <v>2.2500248144649088E-4</v>
      </c>
      <c r="H129">
        <f t="shared" si="9"/>
        <v>7.9204796258008976</v>
      </c>
    </row>
    <row r="130" spans="2:8">
      <c r="B130" s="1">
        <v>94.332999999999998</v>
      </c>
      <c r="C130">
        <f t="shared" si="6"/>
        <v>-1.0489547166248833E-2</v>
      </c>
      <c r="D130">
        <f t="shared" si="10"/>
        <v>2.1598634572154635E-4</v>
      </c>
      <c r="E130">
        <f t="shared" si="7"/>
        <v>7.9308622383139022</v>
      </c>
      <c r="F130">
        <f t="shared" si="8"/>
        <v>1.4696473921371288E-2</v>
      </c>
      <c r="G130">
        <f t="shared" si="11"/>
        <v>2.2051558946023178E-4</v>
      </c>
      <c r="H130">
        <f t="shared" si="9"/>
        <v>7.9205724549428052</v>
      </c>
    </row>
    <row r="131" spans="2:8">
      <c r="B131" s="1">
        <v>94.332999999999998</v>
      </c>
      <c r="C131">
        <f t="shared" si="6"/>
        <v>0</v>
      </c>
      <c r="D131">
        <f t="shared" si="10"/>
        <v>2.1231809424939678E-4</v>
      </c>
      <c r="E131">
        <f t="shared" si="7"/>
        <v>8.4574249632618574</v>
      </c>
      <c r="F131">
        <f t="shared" si="8"/>
        <v>1.4571139085514103E-2</v>
      </c>
      <c r="G131">
        <f t="shared" si="11"/>
        <v>2.1658819376441595E-4</v>
      </c>
      <c r="H131">
        <f t="shared" si="9"/>
        <v>8.4375127319724417</v>
      </c>
    </row>
    <row r="132" spans="2:8">
      <c r="B132" s="1">
        <v>99</v>
      </c>
      <c r="C132">
        <f t="shared" ref="C132:C195" si="12">(B132-B131)/B131</f>
        <v>4.9473673051848258E-2</v>
      </c>
      <c r="D132">
        <f t="shared" si="10"/>
        <v>2.0348538412745282E-4</v>
      </c>
      <c r="E132">
        <f t="shared" ref="E132:E195" si="13">-LN(D132)-C132^2/D132</f>
        <v>-3.5286837876096477</v>
      </c>
      <c r="F132">
        <f t="shared" ref="F132:F195" si="14">SQRT(D132)</f>
        <v>1.4264830322420692E-2</v>
      </c>
      <c r="G132">
        <f t="shared" si="11"/>
        <v>2.0714275085765058E-4</v>
      </c>
      <c r="H132">
        <f t="shared" ref="H132:H195" si="15">-LN(G132)-C132^2/G132</f>
        <v>-3.3341176621311153</v>
      </c>
    </row>
    <row r="133" spans="2:8">
      <c r="B133" s="1">
        <v>101</v>
      </c>
      <c r="C133">
        <f t="shared" si="12"/>
        <v>2.0202020202020204E-2</v>
      </c>
      <c r="D133">
        <f t="shared" ref="D133:D196" si="16">$J$2+$K$2*C132^2+$L$2*D132</f>
        <v>3.1838930361078227E-4</v>
      </c>
      <c r="E133">
        <f t="shared" si="13"/>
        <v>6.7704036283386468</v>
      </c>
      <c r="F133">
        <f t="shared" si="14"/>
        <v>1.7843466692624006E-2</v>
      </c>
      <c r="G133">
        <f t="shared" ref="G133:G196" si="17">$J$22+$K$22*C132^2+$L$22*G132</f>
        <v>3.2988915288738167E-4</v>
      </c>
      <c r="H133">
        <f t="shared" si="15"/>
        <v>6.7796061193697659</v>
      </c>
    </row>
    <row r="134" spans="2:8">
      <c r="B134" s="1">
        <v>100.5</v>
      </c>
      <c r="C134">
        <f t="shared" si="12"/>
        <v>-4.9504950495049506E-3</v>
      </c>
      <c r="D134">
        <f t="shared" si="16"/>
        <v>3.1966093516442494E-4</v>
      </c>
      <c r="E134">
        <f t="shared" si="13"/>
        <v>7.9715828381790361</v>
      </c>
      <c r="F134">
        <f t="shared" si="14"/>
        <v>1.7879064157959302E-2</v>
      </c>
      <c r="G134">
        <f t="shared" si="17"/>
        <v>3.3128132408329894E-4</v>
      </c>
      <c r="H134">
        <f t="shared" si="15"/>
        <v>7.9385650099268377</v>
      </c>
    </row>
    <row r="135" spans="2:8">
      <c r="B135" s="1">
        <v>101</v>
      </c>
      <c r="C135">
        <f t="shared" si="12"/>
        <v>4.9751243781094526E-3</v>
      </c>
      <c r="D135">
        <f t="shared" si="16"/>
        <v>3.0155061375249261E-4</v>
      </c>
      <c r="E135">
        <f t="shared" si="13"/>
        <v>8.0244907321560692</v>
      </c>
      <c r="F135">
        <f t="shared" si="14"/>
        <v>1.7365212747112908E-2</v>
      </c>
      <c r="G135">
        <f t="shared" si="17"/>
        <v>3.1196394329869806E-4</v>
      </c>
      <c r="H135">
        <f t="shared" si="15"/>
        <v>7.9932808810337619</v>
      </c>
    </row>
    <row r="136" spans="2:8">
      <c r="B136" s="1">
        <v>100.5</v>
      </c>
      <c r="C136">
        <f t="shared" si="12"/>
        <v>-4.9504950495049506E-3</v>
      </c>
      <c r="D136">
        <f t="shared" si="16"/>
        <v>2.8522539964170537E-4</v>
      </c>
      <c r="E136">
        <f t="shared" si="13"/>
        <v>8.0763078871858891</v>
      </c>
      <c r="F136">
        <f t="shared" si="14"/>
        <v>1.6888617457971666E-2</v>
      </c>
      <c r="G136">
        <f t="shared" si="17"/>
        <v>2.9454374517845662E-4</v>
      </c>
      <c r="H136">
        <f t="shared" si="15"/>
        <v>8.0468784025333786</v>
      </c>
    </row>
    <row r="137" spans="2:8">
      <c r="B137" s="1">
        <v>99.75</v>
      </c>
      <c r="C137">
        <f t="shared" si="12"/>
        <v>-7.462686567164179E-3</v>
      </c>
      <c r="D137">
        <f t="shared" si="16"/>
        <v>2.7048600313847696E-4</v>
      </c>
      <c r="E137">
        <f t="shared" si="13"/>
        <v>8.0093952971690996</v>
      </c>
      <c r="F137">
        <f t="shared" si="14"/>
        <v>1.6446458680776144E-2</v>
      </c>
      <c r="G137">
        <f t="shared" si="17"/>
        <v>2.7880947120036121E-4</v>
      </c>
      <c r="H137">
        <f t="shared" si="15"/>
        <v>7.9852337055342462</v>
      </c>
    </row>
    <row r="138" spans="2:8">
      <c r="B138" s="1">
        <v>99</v>
      </c>
      <c r="C138">
        <f t="shared" si="12"/>
        <v>-7.5187969924812026E-3</v>
      </c>
      <c r="D138">
        <f t="shared" si="16"/>
        <v>2.5875491357209881E-4</v>
      </c>
      <c r="E138">
        <f t="shared" si="13"/>
        <v>8.0411510221530289</v>
      </c>
      <c r="F138">
        <f t="shared" si="14"/>
        <v>1.6085860672407269E-2</v>
      </c>
      <c r="G138">
        <f t="shared" si="17"/>
        <v>2.6628225713181005E-4</v>
      </c>
      <c r="H138">
        <f t="shared" si="15"/>
        <v>8.0186514977213843</v>
      </c>
    </row>
    <row r="139" spans="2:8">
      <c r="B139" s="1">
        <v>99.25</v>
      </c>
      <c r="C139">
        <f t="shared" si="12"/>
        <v>2.5252525252525255E-3</v>
      </c>
      <c r="D139">
        <f t="shared" si="16"/>
        <v>2.4821438977557029E-4</v>
      </c>
      <c r="E139">
        <f t="shared" si="13"/>
        <v>8.2755266119238016</v>
      </c>
      <c r="F139">
        <f t="shared" si="14"/>
        <v>1.5754821159745684E-2</v>
      </c>
      <c r="G139">
        <f t="shared" si="17"/>
        <v>2.5502193668576034E-4</v>
      </c>
      <c r="H139">
        <f t="shared" si="15"/>
        <v>8.2491556891779627</v>
      </c>
    </row>
    <row r="140" spans="2:8">
      <c r="B140" s="1">
        <v>96.25</v>
      </c>
      <c r="C140">
        <f t="shared" si="12"/>
        <v>-3.0226700251889168E-2</v>
      </c>
      <c r="D140">
        <f t="shared" si="16"/>
        <v>2.3618788068950828E-4</v>
      </c>
      <c r="E140">
        <f t="shared" si="13"/>
        <v>4.4825498166622868</v>
      </c>
      <c r="F140">
        <f t="shared" si="14"/>
        <v>1.5368405274767721E-2</v>
      </c>
      <c r="G140">
        <f t="shared" si="17"/>
        <v>2.4216995803922483E-4</v>
      </c>
      <c r="H140">
        <f t="shared" si="15"/>
        <v>4.5530931102804777</v>
      </c>
    </row>
    <row r="141" spans="2:8">
      <c r="B141" s="1">
        <v>96.5</v>
      </c>
      <c r="C141">
        <f t="shared" si="12"/>
        <v>2.5974025974025974E-3</v>
      </c>
      <c r="D141">
        <f t="shared" si="16"/>
        <v>2.7088402782794859E-4</v>
      </c>
      <c r="E141">
        <f t="shared" si="13"/>
        <v>8.188914277293728</v>
      </c>
      <c r="F141">
        <f t="shared" si="14"/>
        <v>1.6458554852354097E-2</v>
      </c>
      <c r="G141">
        <f t="shared" si="17"/>
        <v>2.7922997973111306E-4</v>
      </c>
      <c r="H141">
        <f t="shared" si="15"/>
        <v>8.1593137270770786</v>
      </c>
    </row>
    <row r="142" spans="2:8">
      <c r="B142" s="1">
        <v>96</v>
      </c>
      <c r="C142">
        <f t="shared" si="12"/>
        <v>-5.1813471502590676E-3</v>
      </c>
      <c r="D142">
        <f t="shared" si="16"/>
        <v>2.5665692185532945E-4</v>
      </c>
      <c r="E142">
        <f t="shared" si="13"/>
        <v>8.163170126833565</v>
      </c>
      <c r="F142">
        <f t="shared" si="14"/>
        <v>1.6020515655100789E-2</v>
      </c>
      <c r="G142">
        <f t="shared" si="17"/>
        <v>2.6403675302080347E-4</v>
      </c>
      <c r="H142">
        <f t="shared" si="15"/>
        <v>8.1377456524233249</v>
      </c>
    </row>
    <row r="143" spans="2:8">
      <c r="B143" s="1">
        <v>95.75</v>
      </c>
      <c r="C143">
        <f t="shared" si="12"/>
        <v>-2.6041666666666665E-3</v>
      </c>
      <c r="D143">
        <f t="shared" si="16"/>
        <v>2.4483153468649499E-4</v>
      </c>
      <c r="E143">
        <f t="shared" si="13"/>
        <v>8.2872408080133386</v>
      </c>
      <c r="F143">
        <f t="shared" si="14"/>
        <v>1.5647093490054151E-2</v>
      </c>
      <c r="G143">
        <f t="shared" si="17"/>
        <v>2.5140334289168209E-4</v>
      </c>
      <c r="H143">
        <f t="shared" si="15"/>
        <v>8.2614766511411304</v>
      </c>
    </row>
    <row r="144" spans="2:8">
      <c r="B144" s="1">
        <v>95.5</v>
      </c>
      <c r="C144">
        <f t="shared" si="12"/>
        <v>-2.6109660574412533E-3</v>
      </c>
      <c r="D144">
        <f t="shared" si="16"/>
        <v>2.3315649644772198E-4</v>
      </c>
      <c r="E144">
        <f t="shared" si="13"/>
        <v>8.3345621818726805</v>
      </c>
      <c r="F144">
        <f t="shared" si="14"/>
        <v>1.5269462873582751E-2</v>
      </c>
      <c r="G144">
        <f t="shared" si="17"/>
        <v>2.3892600375496805E-4</v>
      </c>
      <c r="H144">
        <f t="shared" si="15"/>
        <v>8.3108242137950441</v>
      </c>
    </row>
    <row r="145" spans="2:8">
      <c r="B145" s="1">
        <v>93.5</v>
      </c>
      <c r="C145">
        <f t="shared" si="12"/>
        <v>-2.0942408376963352E-2</v>
      </c>
      <c r="D145">
        <f t="shared" si="16"/>
        <v>2.2262611806913075E-4</v>
      </c>
      <c r="E145">
        <f t="shared" si="13"/>
        <v>6.4399673119532537</v>
      </c>
      <c r="F145">
        <f t="shared" si="14"/>
        <v>1.4920660778569116E-2</v>
      </c>
      <c r="G145">
        <f t="shared" si="17"/>
        <v>2.2766751207622089E-4</v>
      </c>
      <c r="H145">
        <f t="shared" si="15"/>
        <v>6.4611989149514084</v>
      </c>
    </row>
    <row r="146" spans="2:8">
      <c r="B146" s="1">
        <v>94</v>
      </c>
      <c r="C146">
        <f t="shared" si="12"/>
        <v>5.3475935828877002E-3</v>
      </c>
      <c r="D146">
        <f t="shared" si="16"/>
        <v>2.3480133022867587E-4</v>
      </c>
      <c r="E146">
        <f t="shared" si="13"/>
        <v>8.2349795136969508</v>
      </c>
      <c r="F146">
        <f t="shared" si="14"/>
        <v>1.5323228453190792E-2</v>
      </c>
      <c r="G146">
        <f t="shared" si="17"/>
        <v>2.4066337777368745E-4</v>
      </c>
      <c r="H146">
        <f t="shared" si="15"/>
        <v>8.2132866592046874</v>
      </c>
    </row>
    <row r="147" spans="2:8">
      <c r="B147" s="1">
        <v>92.25</v>
      </c>
      <c r="C147">
        <f t="shared" si="12"/>
        <v>-1.8617021276595744E-2</v>
      </c>
      <c r="D147">
        <f t="shared" si="16"/>
        <v>2.252032763732569E-4</v>
      </c>
      <c r="E147">
        <f t="shared" si="13"/>
        <v>6.8594820740337195</v>
      </c>
      <c r="F147">
        <f t="shared" si="14"/>
        <v>1.5006774349381578E-2</v>
      </c>
      <c r="G147">
        <f t="shared" si="17"/>
        <v>2.304035070122692E-4</v>
      </c>
      <c r="H147">
        <f t="shared" si="15"/>
        <v>6.8713893208156609</v>
      </c>
    </row>
    <row r="148" spans="2:8">
      <c r="B148" s="1">
        <v>90</v>
      </c>
      <c r="C148">
        <f t="shared" si="12"/>
        <v>-2.4390243902439025E-2</v>
      </c>
      <c r="D148">
        <f t="shared" si="16"/>
        <v>2.3250825154621157E-4</v>
      </c>
      <c r="E148">
        <f t="shared" si="13"/>
        <v>5.8080347973398041</v>
      </c>
      <c r="F148">
        <f t="shared" si="14"/>
        <v>1.5248221258435739E-2</v>
      </c>
      <c r="G148">
        <f t="shared" si="17"/>
        <v>2.3819891833382176E-4</v>
      </c>
      <c r="H148">
        <f t="shared" si="15"/>
        <v>5.8449791733676939</v>
      </c>
    </row>
    <row r="149" spans="2:8">
      <c r="B149" s="1">
        <v>91.25</v>
      </c>
      <c r="C149">
        <f t="shared" si="12"/>
        <v>1.3888888888888888E-2</v>
      </c>
      <c r="D149">
        <f t="shared" si="16"/>
        <v>2.5156234480767052E-4</v>
      </c>
      <c r="E149">
        <f t="shared" si="13"/>
        <v>7.5210068731926576</v>
      </c>
      <c r="F149">
        <f t="shared" si="14"/>
        <v>1.5860717033213553E-2</v>
      </c>
      <c r="G149">
        <f t="shared" si="17"/>
        <v>2.5855019352965917E-4</v>
      </c>
      <c r="H149">
        <f t="shared" si="15"/>
        <v>7.5143325644892709</v>
      </c>
    </row>
    <row r="150" spans="2:8">
      <c r="B150" s="1">
        <v>91.25</v>
      </c>
      <c r="C150">
        <f t="shared" si="12"/>
        <v>0</v>
      </c>
      <c r="D150">
        <f t="shared" si="16"/>
        <v>2.4857164152887148E-4</v>
      </c>
      <c r="E150">
        <f t="shared" si="13"/>
        <v>8.299779458086034</v>
      </c>
      <c r="F150">
        <f t="shared" si="14"/>
        <v>1.5766154937995235E-2</v>
      </c>
      <c r="G150">
        <f t="shared" si="17"/>
        <v>2.5535765765504181E-4</v>
      </c>
      <c r="H150">
        <f t="shared" si="15"/>
        <v>8.2728454164616849</v>
      </c>
    </row>
    <row r="151" spans="2:8">
      <c r="B151" s="1">
        <v>90.5</v>
      </c>
      <c r="C151">
        <f t="shared" si="12"/>
        <v>-8.21917808219178E-3</v>
      </c>
      <c r="D151">
        <f t="shared" si="16"/>
        <v>2.3619003972575629E-4</v>
      </c>
      <c r="E151">
        <f t="shared" si="13"/>
        <v>8.0648546148602556</v>
      </c>
      <c r="F151">
        <f t="shared" si="14"/>
        <v>1.5368475517296967E-2</v>
      </c>
      <c r="G151">
        <f t="shared" si="17"/>
        <v>2.4213093318067814E-4</v>
      </c>
      <c r="H151">
        <f t="shared" si="15"/>
        <v>8.0470304534241688</v>
      </c>
    </row>
    <row r="152" spans="2:8">
      <c r="B152" s="1">
        <v>91.5</v>
      </c>
      <c r="C152">
        <f t="shared" si="12"/>
        <v>1.1049723756906077E-2</v>
      </c>
      <c r="D152">
        <f t="shared" si="16"/>
        <v>2.2841174592446714E-4</v>
      </c>
      <c r="E152">
        <f t="shared" si="13"/>
        <v>7.8498154864905825</v>
      </c>
      <c r="F152">
        <f t="shared" si="14"/>
        <v>1.5113296990546674E-2</v>
      </c>
      <c r="G152">
        <f t="shared" si="17"/>
        <v>2.3381730748428287E-4</v>
      </c>
      <c r="H152">
        <f t="shared" si="15"/>
        <v>7.8387833275677803</v>
      </c>
    </row>
    <row r="153" spans="2:8">
      <c r="B153" s="1">
        <v>94.25</v>
      </c>
      <c r="C153">
        <f t="shared" si="12"/>
        <v>3.0054644808743168E-2</v>
      </c>
      <c r="D153">
        <f t="shared" si="16"/>
        <v>2.2413286520318987E-4</v>
      </c>
      <c r="E153">
        <f t="shared" si="13"/>
        <v>4.3731545146918913</v>
      </c>
      <c r="F153">
        <f t="shared" si="14"/>
        <v>1.4971067603988364E-2</v>
      </c>
      <c r="G153">
        <f t="shared" si="17"/>
        <v>2.2923966795063762E-4</v>
      </c>
      <c r="H153">
        <f t="shared" si="15"/>
        <v>4.4404049536555181</v>
      </c>
    </row>
    <row r="154" spans="2:8">
      <c r="B154" s="1">
        <v>94.5</v>
      </c>
      <c r="C154">
        <f t="shared" si="12"/>
        <v>2.6525198938992041E-3</v>
      </c>
      <c r="D154">
        <f t="shared" si="16"/>
        <v>2.5948842637555356E-4</v>
      </c>
      <c r="E154">
        <f t="shared" si="13"/>
        <v>8.2296840992258833</v>
      </c>
      <c r="F154">
        <f t="shared" si="14"/>
        <v>1.6108644461144257E-2</v>
      </c>
      <c r="G154">
        <f t="shared" si="17"/>
        <v>2.6700456211403066E-4</v>
      </c>
      <c r="H154">
        <f t="shared" si="15"/>
        <v>8.2018937211149598</v>
      </c>
    </row>
    <row r="155" spans="2:8">
      <c r="B155" s="1">
        <v>97</v>
      </c>
      <c r="C155">
        <f t="shared" si="12"/>
        <v>2.6455026455026454E-2</v>
      </c>
      <c r="D155">
        <f t="shared" si="16"/>
        <v>2.4639137184592297E-4</v>
      </c>
      <c r="E155">
        <f t="shared" si="13"/>
        <v>5.468114778889321</v>
      </c>
      <c r="F155">
        <f t="shared" si="14"/>
        <v>1.5696858661717095E-2</v>
      </c>
      <c r="G155">
        <f t="shared" si="17"/>
        <v>2.5301922944479102E-4</v>
      </c>
      <c r="H155">
        <f t="shared" si="15"/>
        <v>5.5159769447467539</v>
      </c>
    </row>
    <row r="156" spans="2:8">
      <c r="B156" s="1">
        <v>94.75</v>
      </c>
      <c r="C156">
        <f t="shared" si="12"/>
        <v>-2.3195876288659795E-2</v>
      </c>
      <c r="D156">
        <f t="shared" si="16"/>
        <v>2.6935666288198043E-4</v>
      </c>
      <c r="E156">
        <f t="shared" si="13"/>
        <v>6.2219417145724103</v>
      </c>
      <c r="F156">
        <f t="shared" si="14"/>
        <v>1.6412088924996123E-2</v>
      </c>
      <c r="G156">
        <f t="shared" si="17"/>
        <v>2.7755550557184851E-4</v>
      </c>
      <c r="H156">
        <f t="shared" si="15"/>
        <v>6.250963218278498</v>
      </c>
    </row>
    <row r="157" spans="2:8">
      <c r="B157" s="1">
        <v>93.75</v>
      </c>
      <c r="C157">
        <f t="shared" si="12"/>
        <v>-1.0554089709762533E-2</v>
      </c>
      <c r="D157">
        <f t="shared" si="16"/>
        <v>2.8195049395483211E-4</v>
      </c>
      <c r="E157">
        <f t="shared" si="13"/>
        <v>7.7787139220512751</v>
      </c>
      <c r="F157">
        <f t="shared" si="14"/>
        <v>1.6791381538004312E-2</v>
      </c>
      <c r="G157">
        <f t="shared" si="17"/>
        <v>2.9102007742032537E-4</v>
      </c>
      <c r="H157">
        <f t="shared" si="15"/>
        <v>7.7593652920420508</v>
      </c>
    </row>
    <row r="158" spans="2:8">
      <c r="B158" s="1">
        <v>91.25</v>
      </c>
      <c r="C158">
        <f t="shared" si="12"/>
        <v>-2.6666666666666668E-2</v>
      </c>
      <c r="D158">
        <f t="shared" si="16"/>
        <v>2.7189313616932852E-4</v>
      </c>
      <c r="E158">
        <f t="shared" si="13"/>
        <v>5.5946948201469162</v>
      </c>
      <c r="F158">
        <f t="shared" si="14"/>
        <v>1.6489182398449247E-2</v>
      </c>
      <c r="G158">
        <f t="shared" si="17"/>
        <v>2.8028904758339894E-4</v>
      </c>
      <c r="H158">
        <f t="shared" si="15"/>
        <v>5.6426256778995416</v>
      </c>
    </row>
    <row r="159" spans="2:8">
      <c r="B159" s="1">
        <v>89.75</v>
      </c>
      <c r="C159">
        <f t="shared" si="12"/>
        <v>-1.643835616438356E-2</v>
      </c>
      <c r="D159">
        <f t="shared" si="16"/>
        <v>2.9292642100051564E-4</v>
      </c>
      <c r="E159">
        <f t="shared" si="13"/>
        <v>7.2131064114013839</v>
      </c>
      <c r="F159">
        <f t="shared" si="14"/>
        <v>1.7115093368150688E-2</v>
      </c>
      <c r="G159">
        <f t="shared" si="17"/>
        <v>3.0276859207747702E-4</v>
      </c>
      <c r="H159">
        <f t="shared" si="15"/>
        <v>7.2100464404311673</v>
      </c>
    </row>
    <row r="160" spans="2:8">
      <c r="B160" s="1">
        <v>88.75</v>
      </c>
      <c r="C160">
        <f t="shared" si="12"/>
        <v>-1.1142061281337047E-2</v>
      </c>
      <c r="D160">
        <f t="shared" si="16"/>
        <v>2.8976793913447604E-4</v>
      </c>
      <c r="E160">
        <f t="shared" si="13"/>
        <v>7.7179992974966414</v>
      </c>
      <c r="F160">
        <f t="shared" si="14"/>
        <v>1.7022571460695239E-2</v>
      </c>
      <c r="G160">
        <f t="shared" si="17"/>
        <v>2.9941001675990326E-4</v>
      </c>
      <c r="H160">
        <f t="shared" si="15"/>
        <v>7.6990627750180289</v>
      </c>
    </row>
    <row r="161" spans="2:8">
      <c r="B161" s="1">
        <v>91.25</v>
      </c>
      <c r="C161">
        <f t="shared" si="12"/>
        <v>2.8169014084507043E-2</v>
      </c>
      <c r="D161">
        <f t="shared" si="16"/>
        <v>2.7958571336216323E-4</v>
      </c>
      <c r="E161">
        <f t="shared" si="13"/>
        <v>5.3440975631429737</v>
      </c>
      <c r="F161">
        <f t="shared" si="14"/>
        <v>1.6720816767196608E-2</v>
      </c>
      <c r="G161">
        <f t="shared" si="17"/>
        <v>2.8854485625195151E-4</v>
      </c>
      <c r="H161">
        <f t="shared" si="15"/>
        <v>5.4006773321798249</v>
      </c>
    </row>
    <row r="162" spans="2:8">
      <c r="B162" s="1">
        <v>91.25</v>
      </c>
      <c r="C162">
        <f t="shared" si="12"/>
        <v>0</v>
      </c>
      <c r="D162">
        <f t="shared" si="16"/>
        <v>3.0400156182170003E-4</v>
      </c>
      <c r="E162">
        <f t="shared" si="13"/>
        <v>8.0984777189998685</v>
      </c>
      <c r="F162">
        <f t="shared" si="14"/>
        <v>1.7435640562414104E-2</v>
      </c>
      <c r="G162">
        <f t="shared" si="17"/>
        <v>3.1463746691208836E-4</v>
      </c>
      <c r="H162">
        <f t="shared" si="15"/>
        <v>8.0640894806229095</v>
      </c>
    </row>
    <row r="163" spans="2:8">
      <c r="B163" s="1">
        <v>92.75</v>
      </c>
      <c r="C163">
        <f t="shared" si="12"/>
        <v>1.643835616438356E-2</v>
      </c>
      <c r="D163">
        <f t="shared" si="16"/>
        <v>2.8619387628948793E-4</v>
      </c>
      <c r="E163">
        <f t="shared" si="13"/>
        <v>7.2146575262091437</v>
      </c>
      <c r="F163">
        <f t="shared" si="14"/>
        <v>1.6917265626852585E-2</v>
      </c>
      <c r="G163">
        <f t="shared" si="17"/>
        <v>2.9562903622928227E-4</v>
      </c>
      <c r="H163">
        <f t="shared" si="15"/>
        <v>7.2123557111045029</v>
      </c>
    </row>
    <row r="164" spans="2:8">
      <c r="B164" s="1">
        <v>93</v>
      </c>
      <c r="C164">
        <f t="shared" si="12"/>
        <v>2.6954177897574125E-3</v>
      </c>
      <c r="D164">
        <f t="shared" si="16"/>
        <v>2.836944491563243E-4</v>
      </c>
      <c r="E164">
        <f t="shared" si="13"/>
        <v>8.1420032679021244</v>
      </c>
      <c r="F164">
        <f t="shared" si="14"/>
        <v>1.6843231553247861E-2</v>
      </c>
      <c r="G164">
        <f t="shared" si="17"/>
        <v>2.9296679942713861E-4</v>
      </c>
      <c r="H164">
        <f t="shared" si="15"/>
        <v>8.1106522904230598</v>
      </c>
    </row>
    <row r="165" spans="2:8">
      <c r="B165" s="1">
        <v>93.75</v>
      </c>
      <c r="C165">
        <f t="shared" si="12"/>
        <v>8.0645161290322578E-3</v>
      </c>
      <c r="D165">
        <f t="shared" si="16"/>
        <v>2.6823936240160079E-4</v>
      </c>
      <c r="E165">
        <f t="shared" si="13"/>
        <v>7.9811741708888997</v>
      </c>
      <c r="F165">
        <f t="shared" si="14"/>
        <v>1.6378014605000227E-2</v>
      </c>
      <c r="G165">
        <f t="shared" si="17"/>
        <v>2.7646160949398451E-4</v>
      </c>
      <c r="H165">
        <f t="shared" si="15"/>
        <v>7.9581928349128299</v>
      </c>
    </row>
    <row r="166" spans="2:8">
      <c r="B166" s="1">
        <v>95.75</v>
      </c>
      <c r="C166">
        <f t="shared" si="12"/>
        <v>2.1333333333333333E-2</v>
      </c>
      <c r="D166">
        <f t="shared" si="16"/>
        <v>2.571973048284662E-4</v>
      </c>
      <c r="E166">
        <f t="shared" si="13"/>
        <v>6.4961651774339462</v>
      </c>
      <c r="F166">
        <f t="shared" si="14"/>
        <v>1.6037372129761977E-2</v>
      </c>
      <c r="G166">
        <f t="shared" si="17"/>
        <v>2.6466455916726177E-4</v>
      </c>
      <c r="H166">
        <f t="shared" si="15"/>
        <v>6.5174702634293347</v>
      </c>
    </row>
    <row r="167" spans="2:8">
      <c r="B167" s="1">
        <v>96.25</v>
      </c>
      <c r="C167">
        <f t="shared" si="12"/>
        <v>5.2219321148825066E-3</v>
      </c>
      <c r="D167">
        <f t="shared" si="16"/>
        <v>2.6681795215167427E-4</v>
      </c>
      <c r="E167">
        <f t="shared" si="13"/>
        <v>8.1267447826594967</v>
      </c>
      <c r="F167">
        <f t="shared" si="14"/>
        <v>1.6334563114808864E-2</v>
      </c>
      <c r="G167">
        <f t="shared" si="17"/>
        <v>2.7493835856485605E-4</v>
      </c>
      <c r="H167">
        <f t="shared" si="15"/>
        <v>8.0997829500882332</v>
      </c>
    </row>
    <row r="168" spans="2:8">
      <c r="B168" s="1">
        <v>96.25</v>
      </c>
      <c r="C168">
        <f t="shared" si="12"/>
        <v>0</v>
      </c>
      <c r="D168">
        <f t="shared" si="16"/>
        <v>2.5401908809691043E-4</v>
      </c>
      <c r="E168">
        <f t="shared" si="13"/>
        <v>8.2781011437815195</v>
      </c>
      <c r="F168">
        <f t="shared" si="14"/>
        <v>1.5937976286119589E-2</v>
      </c>
      <c r="G168">
        <f t="shared" si="17"/>
        <v>2.612643319983646E-4</v>
      </c>
      <c r="H168">
        <f t="shared" si="15"/>
        <v>8.2499778968660866</v>
      </c>
    </row>
    <row r="169" spans="2:8">
      <c r="B169" s="1">
        <v>96.75</v>
      </c>
      <c r="C169">
        <f t="shared" si="12"/>
        <v>5.1948051948051948E-3</v>
      </c>
      <c r="D169">
        <f t="shared" si="16"/>
        <v>2.4110423095025861E-4</v>
      </c>
      <c r="E169">
        <f t="shared" si="13"/>
        <v>8.2183545240471236</v>
      </c>
      <c r="F169">
        <f t="shared" si="14"/>
        <v>1.5527531386226808E-2</v>
      </c>
      <c r="G169">
        <f t="shared" si="17"/>
        <v>2.4746151498676019E-4</v>
      </c>
      <c r="H169">
        <f t="shared" si="15"/>
        <v>8.1952041785930767</v>
      </c>
    </row>
    <row r="170" spans="2:8">
      <c r="B170" s="1">
        <v>96</v>
      </c>
      <c r="C170">
        <f t="shared" si="12"/>
        <v>-7.7519379844961239E-3</v>
      </c>
      <c r="D170">
        <f t="shared" si="16"/>
        <v>2.3080832047385979E-4</v>
      </c>
      <c r="E170">
        <f t="shared" si="13"/>
        <v>8.1135660573578665</v>
      </c>
      <c r="F170">
        <f t="shared" si="14"/>
        <v>1.5192377051464322E-2</v>
      </c>
      <c r="G170">
        <f t="shared" si="17"/>
        <v>2.3645221799676783E-4</v>
      </c>
      <c r="H170">
        <f t="shared" si="15"/>
        <v>8.0956219732062209</v>
      </c>
    </row>
    <row r="171" spans="2:8">
      <c r="B171" s="1">
        <v>97.75</v>
      </c>
      <c r="C171">
        <f t="shared" si="12"/>
        <v>1.8229166666666668E-2</v>
      </c>
      <c r="D171">
        <f t="shared" si="16"/>
        <v>2.2318223741054534E-4</v>
      </c>
      <c r="E171">
        <f t="shared" si="13"/>
        <v>6.918592859265698</v>
      </c>
      <c r="F171">
        <f t="shared" si="14"/>
        <v>1.4939285036792937E-2</v>
      </c>
      <c r="G171">
        <f t="shared" si="17"/>
        <v>2.2829223531570128E-4</v>
      </c>
      <c r="H171">
        <f t="shared" si="15"/>
        <v>6.9292825281657793</v>
      </c>
    </row>
    <row r="172" spans="2:8">
      <c r="B172" s="1">
        <v>96</v>
      </c>
      <c r="C172">
        <f t="shared" si="12"/>
        <v>-1.7902813299232736E-2</v>
      </c>
      <c r="D172">
        <f t="shared" si="16"/>
        <v>2.2996764606558111E-4</v>
      </c>
      <c r="E172">
        <f t="shared" si="13"/>
        <v>6.9838509874199195</v>
      </c>
      <c r="F172">
        <f t="shared" si="14"/>
        <v>1.5164684172958602E-2</v>
      </c>
      <c r="G172">
        <f t="shared" si="17"/>
        <v>2.3552711968993843E-4</v>
      </c>
      <c r="H172">
        <f t="shared" si="15"/>
        <v>6.9928614829043259</v>
      </c>
    </row>
    <row r="173" spans="2:8">
      <c r="B173" s="1">
        <v>97.75</v>
      </c>
      <c r="C173">
        <f t="shared" si="12"/>
        <v>1.8229166666666668E-2</v>
      </c>
      <c r="D173">
        <f t="shared" si="16"/>
        <v>2.3549687589507934E-4</v>
      </c>
      <c r="E173">
        <f t="shared" si="13"/>
        <v>6.9427431622767521</v>
      </c>
      <c r="F173">
        <f t="shared" si="14"/>
        <v>1.5345907464046541E-2</v>
      </c>
      <c r="G173">
        <f t="shared" si="17"/>
        <v>2.4142395746152654E-4</v>
      </c>
      <c r="H173">
        <f t="shared" si="15"/>
        <v>6.9525287458598033</v>
      </c>
    </row>
    <row r="174" spans="2:8">
      <c r="B174" s="1">
        <v>96.25</v>
      </c>
      <c r="C174">
        <f t="shared" si="12"/>
        <v>-1.5345268542199489E-2</v>
      </c>
      <c r="D174">
        <f t="shared" si="16"/>
        <v>2.410767937401403E-4</v>
      </c>
      <c r="E174">
        <f t="shared" si="13"/>
        <v>7.3536221800769326</v>
      </c>
      <c r="F174">
        <f t="shared" si="14"/>
        <v>1.552664785908859E-2</v>
      </c>
      <c r="G174">
        <f t="shared" si="17"/>
        <v>2.4737807254163793E-4</v>
      </c>
      <c r="H174">
        <f t="shared" si="15"/>
        <v>7.352700497442278</v>
      </c>
    </row>
    <row r="175" spans="2:8">
      <c r="B175" s="1">
        <v>96.75</v>
      </c>
      <c r="C175">
        <f t="shared" si="12"/>
        <v>5.1948051948051948E-3</v>
      </c>
      <c r="D175">
        <f t="shared" si="16"/>
        <v>2.4124985132408454E-4</v>
      </c>
      <c r="E175">
        <f t="shared" si="13"/>
        <v>8.2178182935305717</v>
      </c>
      <c r="F175">
        <f t="shared" si="14"/>
        <v>1.5532219780961269E-2</v>
      </c>
      <c r="G175">
        <f t="shared" si="17"/>
        <v>2.4755859369941286E-4</v>
      </c>
      <c r="H175">
        <f t="shared" si="15"/>
        <v>8.1948547211554477</v>
      </c>
    </row>
    <row r="176" spans="2:8">
      <c r="B176" s="1">
        <v>95</v>
      </c>
      <c r="C176">
        <f t="shared" si="12"/>
        <v>-1.8087855297157621E-2</v>
      </c>
      <c r="D176">
        <f t="shared" si="16"/>
        <v>2.3093968594100595E-4</v>
      </c>
      <c r="E176">
        <f t="shared" si="13"/>
        <v>6.9566615323407515</v>
      </c>
      <c r="F176">
        <f t="shared" si="14"/>
        <v>1.519669983716879E-2</v>
      </c>
      <c r="G176">
        <f t="shared" si="17"/>
        <v>2.3653982838280668E-4</v>
      </c>
      <c r="H176">
        <f t="shared" si="15"/>
        <v>6.9662420727482131</v>
      </c>
    </row>
    <row r="177" spans="2:8">
      <c r="B177" s="1">
        <v>93.75</v>
      </c>
      <c r="C177">
        <f t="shared" si="12"/>
        <v>-1.3157894736842105E-2</v>
      </c>
      <c r="D177">
        <f t="shared" si="16"/>
        <v>2.3670808380936992E-4</v>
      </c>
      <c r="E177">
        <f t="shared" si="13"/>
        <v>7.6172748571856017</v>
      </c>
      <c r="F177">
        <f t="shared" si="14"/>
        <v>1.5385320399958199E-2</v>
      </c>
      <c r="G177">
        <f t="shared" si="17"/>
        <v>2.4269506782230758E-4</v>
      </c>
      <c r="H177">
        <f t="shared" si="15"/>
        <v>7.6103396569272554</v>
      </c>
    </row>
    <row r="178" spans="2:8">
      <c r="B178" s="1">
        <v>95</v>
      </c>
      <c r="C178">
        <f t="shared" si="12"/>
        <v>1.3333333333333334E-2</v>
      </c>
      <c r="D178">
        <f t="shared" si="16"/>
        <v>2.3417896902403853E-4</v>
      </c>
      <c r="E178">
        <f t="shared" si="13"/>
        <v>7.6002714364508215</v>
      </c>
      <c r="F178">
        <f t="shared" si="14"/>
        <v>1.5302907208241137E-2</v>
      </c>
      <c r="G178">
        <f t="shared" si="17"/>
        <v>2.3998857280058789E-4</v>
      </c>
      <c r="H178">
        <f t="shared" si="15"/>
        <v>7.5941432375326272</v>
      </c>
    </row>
    <row r="179" spans="2:8">
      <c r="B179" s="1">
        <v>95.5</v>
      </c>
      <c r="C179">
        <f t="shared" si="12"/>
        <v>5.263157894736842E-3</v>
      </c>
      <c r="D179">
        <f t="shared" si="16"/>
        <v>2.3213074068431294E-4</v>
      </c>
      <c r="E179">
        <f t="shared" si="13"/>
        <v>8.2488769224127338</v>
      </c>
      <c r="F179">
        <f t="shared" si="14"/>
        <v>1.5235837380476104E-2</v>
      </c>
      <c r="G179">
        <f t="shared" si="17"/>
        <v>2.3779530538241918E-4</v>
      </c>
      <c r="H179">
        <f t="shared" si="15"/>
        <v>8.2276100806961772</v>
      </c>
    </row>
    <row r="180" spans="2:8">
      <c r="B180" s="1">
        <v>95.75</v>
      </c>
      <c r="C180">
        <f t="shared" si="12"/>
        <v>2.617801047120419E-3</v>
      </c>
      <c r="D180">
        <f t="shared" si="16"/>
        <v>2.2274913761287935E-4</v>
      </c>
      <c r="E180">
        <f t="shared" si="13"/>
        <v>8.3786993402558956</v>
      </c>
      <c r="F180">
        <f t="shared" si="14"/>
        <v>1.4924782665515748E-2</v>
      </c>
      <c r="G180">
        <f t="shared" si="17"/>
        <v>2.2776711502806352E-4</v>
      </c>
      <c r="H180">
        <f t="shared" si="15"/>
        <v>8.3570996430603177</v>
      </c>
    </row>
    <row r="181" spans="2:8">
      <c r="B181" s="1">
        <v>97</v>
      </c>
      <c r="C181">
        <f t="shared" si="12"/>
        <v>1.3054830287206266E-2</v>
      </c>
      <c r="D181">
        <f t="shared" si="16"/>
        <v>2.132393388388318E-4</v>
      </c>
      <c r="E181">
        <f t="shared" si="13"/>
        <v>7.653859190182061</v>
      </c>
      <c r="F181">
        <f t="shared" si="14"/>
        <v>1.4602716830741868E-2</v>
      </c>
      <c r="G181">
        <f t="shared" si="17"/>
        <v>2.1759889403724238E-4</v>
      </c>
      <c r="H181">
        <f t="shared" si="15"/>
        <v>7.6496335040194987</v>
      </c>
    </row>
    <row r="182" spans="2:8">
      <c r="B182" s="1">
        <v>96.5</v>
      </c>
      <c r="C182">
        <f t="shared" si="12"/>
        <v>-5.1546391752577319E-3</v>
      </c>
      <c r="D182">
        <f t="shared" si="16"/>
        <v>2.1287197958192648E-4</v>
      </c>
      <c r="E182">
        <f t="shared" si="13"/>
        <v>8.3300013715786889</v>
      </c>
      <c r="F182">
        <f t="shared" si="14"/>
        <v>1.4590132952852983E-2</v>
      </c>
      <c r="G182">
        <f t="shared" si="17"/>
        <v>2.1719520021654511E-4</v>
      </c>
      <c r="H182">
        <f t="shared" si="15"/>
        <v>8.3123803107601155</v>
      </c>
    </row>
    <row r="183" spans="2:8">
      <c r="B183" s="1">
        <v>96</v>
      </c>
      <c r="C183">
        <f t="shared" si="12"/>
        <v>-5.1813471502590676E-3</v>
      </c>
      <c r="D183">
        <f t="shared" si="16"/>
        <v>2.0531888108384322E-4</v>
      </c>
      <c r="E183">
        <f t="shared" si="13"/>
        <v>8.360191815423331</v>
      </c>
      <c r="F183">
        <f t="shared" si="14"/>
        <v>1.4328952546639382E-2</v>
      </c>
      <c r="G183">
        <f t="shared" si="17"/>
        <v>2.0911555729871662E-4</v>
      </c>
      <c r="H183">
        <f t="shared" si="15"/>
        <v>8.3442430602918733</v>
      </c>
    </row>
    <row r="184" spans="2:8">
      <c r="B184" s="1">
        <v>94.75</v>
      </c>
      <c r="C184">
        <f t="shared" si="12"/>
        <v>-1.3020833333333334E-2</v>
      </c>
      <c r="D184">
        <f t="shared" si="16"/>
        <v>1.9851901995297268E-4</v>
      </c>
      <c r="E184">
        <f t="shared" si="13"/>
        <v>7.6705910999560247</v>
      </c>
      <c r="F184">
        <f t="shared" si="14"/>
        <v>1.4089677780310403E-2</v>
      </c>
      <c r="G184">
        <f t="shared" si="17"/>
        <v>2.0183874703489797E-4</v>
      </c>
      <c r="H184">
        <f t="shared" si="15"/>
        <v>7.6680535839874464</v>
      </c>
    </row>
    <row r="185" spans="2:8">
      <c r="B185" s="1">
        <v>93</v>
      </c>
      <c r="C185">
        <f t="shared" si="12"/>
        <v>-1.8469656992084433E-2</v>
      </c>
      <c r="D185">
        <f t="shared" si="16"/>
        <v>1.9954814363664492E-4</v>
      </c>
      <c r="E185">
        <f t="shared" si="13"/>
        <v>6.8099516322940099</v>
      </c>
      <c r="F185">
        <f t="shared" si="14"/>
        <v>1.4126151055282005E-2</v>
      </c>
      <c r="G185">
        <f t="shared" si="17"/>
        <v>2.0292463540285484E-4</v>
      </c>
      <c r="H185">
        <f t="shared" si="15"/>
        <v>6.8216171743474954</v>
      </c>
    </row>
    <row r="186" spans="2:8">
      <c r="B186" s="1">
        <v>93</v>
      </c>
      <c r="C186">
        <f t="shared" si="12"/>
        <v>0</v>
      </c>
      <c r="D186">
        <f t="shared" si="16"/>
        <v>2.0909016617169136E-4</v>
      </c>
      <c r="E186">
        <f t="shared" si="13"/>
        <v>8.4727449819436274</v>
      </c>
      <c r="F186">
        <f t="shared" si="14"/>
        <v>1.4459950420789533E-2</v>
      </c>
      <c r="G186">
        <f t="shared" si="17"/>
        <v>2.1310701980000916E-4</v>
      </c>
      <c r="H186">
        <f t="shared" si="15"/>
        <v>8.4537160780601202</v>
      </c>
    </row>
    <row r="187" spans="2:8">
      <c r="B187" s="1">
        <v>92.25</v>
      </c>
      <c r="C187">
        <f t="shared" si="12"/>
        <v>-8.0645161290322578E-3</v>
      </c>
      <c r="D187">
        <f t="shared" si="16"/>
        <v>2.0057344077295471E-4</v>
      </c>
      <c r="E187">
        <f t="shared" si="13"/>
        <v>8.190077685909829</v>
      </c>
      <c r="F187">
        <f t="shared" si="14"/>
        <v>1.4162395304924753E-2</v>
      </c>
      <c r="G187">
        <f t="shared" si="17"/>
        <v>2.0400110438793264E-4</v>
      </c>
      <c r="H187">
        <f t="shared" si="15"/>
        <v>8.1785808940377489</v>
      </c>
    </row>
    <row r="188" spans="2:8">
      <c r="B188" s="1">
        <v>92.25</v>
      </c>
      <c r="C188">
        <f t="shared" si="12"/>
        <v>0</v>
      </c>
      <c r="D188">
        <f t="shared" si="16"/>
        <v>1.9615525987912771E-4</v>
      </c>
      <c r="E188">
        <f t="shared" si="13"/>
        <v>8.5366040700723858</v>
      </c>
      <c r="F188">
        <f t="shared" si="14"/>
        <v>1.400554389801152E-2</v>
      </c>
      <c r="G188">
        <f t="shared" si="17"/>
        <v>1.9927130609000642E-4</v>
      </c>
      <c r="H188">
        <f t="shared" si="15"/>
        <v>8.5208433145677649</v>
      </c>
    </row>
    <row r="189" spans="2:8">
      <c r="B189" s="1">
        <v>91.75</v>
      </c>
      <c r="C189">
        <f t="shared" si="12"/>
        <v>-5.4200542005420054E-3</v>
      </c>
      <c r="D189">
        <f t="shared" si="16"/>
        <v>1.8890474385252601E-4</v>
      </c>
      <c r="E189">
        <f t="shared" si="13"/>
        <v>8.4187554959875097</v>
      </c>
      <c r="F189">
        <f t="shared" si="14"/>
        <v>1.3744262215649337E-2</v>
      </c>
      <c r="G189">
        <f t="shared" si="17"/>
        <v>1.9151482200805597E-4</v>
      </c>
      <c r="H189">
        <f t="shared" si="15"/>
        <v>8.4071525906880407</v>
      </c>
    </row>
    <row r="190" spans="2:8">
      <c r="B190" s="1">
        <v>90.25</v>
      </c>
      <c r="C190">
        <f t="shared" si="12"/>
        <v>-1.6348773841961851E-2</v>
      </c>
      <c r="D190">
        <f t="shared" si="16"/>
        <v>1.838387149145004E-4</v>
      </c>
      <c r="E190">
        <f t="shared" si="13"/>
        <v>7.1475555498552934</v>
      </c>
      <c r="F190">
        <f t="shared" si="14"/>
        <v>1.355871361577124E-2</v>
      </c>
      <c r="G190">
        <f t="shared" si="17"/>
        <v>1.8609037613365889E-4</v>
      </c>
      <c r="H190">
        <f t="shared" si="15"/>
        <v>7.1529738160196352</v>
      </c>
    </row>
    <row r="191" spans="2:8">
      <c r="B191" s="1">
        <v>90.5</v>
      </c>
      <c r="C191">
        <f t="shared" si="12"/>
        <v>2.7700831024930748E-3</v>
      </c>
      <c r="D191">
        <f t="shared" si="16"/>
        <v>1.9121147961603531E-4</v>
      </c>
      <c r="E191">
        <f t="shared" si="13"/>
        <v>8.5220002906810031</v>
      </c>
      <c r="F191">
        <f t="shared" si="14"/>
        <v>1.3827923908383185E-2</v>
      </c>
      <c r="G191">
        <f t="shared" si="17"/>
        <v>1.9395419205558889E-4</v>
      </c>
      <c r="H191">
        <f t="shared" si="15"/>
        <v>8.5083258044197585</v>
      </c>
    </row>
    <row r="192" spans="2:8">
      <c r="B192" s="1">
        <v>90.25</v>
      </c>
      <c r="C192">
        <f t="shared" si="12"/>
        <v>-2.7624309392265192E-3</v>
      </c>
      <c r="D192">
        <f t="shared" si="16"/>
        <v>1.8483011804735681E-4</v>
      </c>
      <c r="E192">
        <f t="shared" si="13"/>
        <v>8.554786740679198</v>
      </c>
      <c r="F192">
        <f t="shared" si="14"/>
        <v>1.3595224089633713E-2</v>
      </c>
      <c r="G192">
        <f t="shared" si="17"/>
        <v>1.8712783234771363E-4</v>
      </c>
      <c r="H192">
        <f t="shared" si="15"/>
        <v>8.5429388373734962</v>
      </c>
    </row>
    <row r="193" spans="2:8">
      <c r="B193" s="1">
        <v>89.5</v>
      </c>
      <c r="C193">
        <f t="shared" si="12"/>
        <v>-8.3102493074792248E-3</v>
      </c>
      <c r="D193">
        <f t="shared" si="16"/>
        <v>1.7907130832799665E-4</v>
      </c>
      <c r="E193">
        <f t="shared" si="13"/>
        <v>8.2420686791120144</v>
      </c>
      <c r="F193">
        <f t="shared" si="14"/>
        <v>1.3381752812243868E-2</v>
      </c>
      <c r="G193">
        <f t="shared" si="17"/>
        <v>1.8096499383898773E-4</v>
      </c>
      <c r="H193">
        <f t="shared" si="15"/>
        <v>8.2355848353668577</v>
      </c>
    </row>
    <row r="194" spans="2:8">
      <c r="B194" s="1">
        <v>89.75</v>
      </c>
      <c r="C194">
        <f t="shared" si="12"/>
        <v>2.7932960893854749E-3</v>
      </c>
      <c r="D194">
        <f t="shared" si="16"/>
        <v>1.7695998644323661E-4</v>
      </c>
      <c r="E194">
        <f t="shared" si="13"/>
        <v>8.5954950104940249</v>
      </c>
      <c r="F194">
        <f t="shared" si="14"/>
        <v>1.3302630809100754E-2</v>
      </c>
      <c r="G194">
        <f t="shared" si="17"/>
        <v>1.786977675934597E-4</v>
      </c>
      <c r="H194">
        <f t="shared" si="15"/>
        <v>8.5861515029150741</v>
      </c>
    </row>
    <row r="195" spans="2:8">
      <c r="B195" s="1">
        <v>89.5</v>
      </c>
      <c r="C195">
        <f t="shared" si="12"/>
        <v>-2.7855153203342618E-3</v>
      </c>
      <c r="D195">
        <f t="shared" si="16"/>
        <v>1.7198019907000984E-4</v>
      </c>
      <c r="E195">
        <f t="shared" si="13"/>
        <v>8.6230149946799397</v>
      </c>
      <c r="F195">
        <f t="shared" si="14"/>
        <v>1.3114122123497624E-2</v>
      </c>
      <c r="G195">
        <f t="shared" si="17"/>
        <v>1.7336633074614658E-4</v>
      </c>
      <c r="H195">
        <f t="shared" si="15"/>
        <v>8.6153481904990414</v>
      </c>
    </row>
    <row r="196" spans="2:8">
      <c r="B196" s="1">
        <v>89</v>
      </c>
      <c r="C196">
        <f t="shared" ref="C196:C259" si="18">(B196-B195)/B195</f>
        <v>-5.5865921787709499E-3</v>
      </c>
      <c r="D196">
        <f t="shared" si="16"/>
        <v>1.6748570841179896E-4</v>
      </c>
      <c r="E196">
        <f t="shared" ref="E196:E259" si="19">-LN(D196)-C196^2/D196</f>
        <v>8.508268202935561</v>
      </c>
      <c r="F196">
        <f t="shared" ref="F196:F259" si="20">SQRT(D196)</f>
        <v>1.2941626961545405E-2</v>
      </c>
      <c r="G196">
        <f t="shared" si="17"/>
        <v>1.6855255410011877E-4</v>
      </c>
      <c r="H196">
        <f t="shared" ref="H196:H259" si="21">-LN(G196)-C196^2/G196</f>
        <v>8.503098090635735</v>
      </c>
    </row>
    <row r="197" spans="2:8">
      <c r="B197" s="1">
        <v>89</v>
      </c>
      <c r="C197">
        <f t="shared" si="18"/>
        <v>0</v>
      </c>
      <c r="D197">
        <f t="shared" ref="D197:D260" si="22">$J$2+$K$2*C196^2+$L$2*D196</f>
        <v>1.6460842574085444E-4</v>
      </c>
      <c r="E197">
        <f t="shared" si="19"/>
        <v>8.7119410818403296</v>
      </c>
      <c r="F197">
        <f t="shared" si="20"/>
        <v>1.2829981517557008E-2</v>
      </c>
      <c r="G197">
        <f t="shared" ref="G197:G260" si="23">$J$22+$K$22*C196^2+$L$22*G196</f>
        <v>1.6546598261706384E-4</v>
      </c>
      <c r="H197">
        <f t="shared" si="21"/>
        <v>8.7067449273733466</v>
      </c>
    </row>
    <row r="198" spans="2:8">
      <c r="B198" s="1">
        <v>90.25</v>
      </c>
      <c r="C198">
        <f t="shared" si="18"/>
        <v>1.4044943820224719E-2</v>
      </c>
      <c r="D198">
        <f t="shared" si="22"/>
        <v>1.6044605709959818E-4</v>
      </c>
      <c r="E198">
        <f t="shared" si="19"/>
        <v>7.5081025028773958</v>
      </c>
      <c r="F198">
        <f t="shared" si="20"/>
        <v>1.2666730323946988E-2</v>
      </c>
      <c r="G198">
        <f t="shared" si="23"/>
        <v>1.6100661522714592E-4</v>
      </c>
      <c r="H198">
        <f t="shared" si="21"/>
        <v>7.5088952785213259</v>
      </c>
    </row>
    <row r="199" spans="2:8">
      <c r="B199" s="1">
        <v>89.75</v>
      </c>
      <c r="C199">
        <f t="shared" si="18"/>
        <v>-5.5401662049861496E-3</v>
      </c>
      <c r="D199">
        <f t="shared" si="22"/>
        <v>1.6659364038648146E-4</v>
      </c>
      <c r="E199">
        <f t="shared" si="19"/>
        <v>8.5157116256630232</v>
      </c>
      <c r="F199">
        <f t="shared" si="20"/>
        <v>1.2907115881810368E-2</v>
      </c>
      <c r="G199">
        <f t="shared" si="23"/>
        <v>1.6756153615027011E-4</v>
      </c>
      <c r="H199">
        <f t="shared" si="21"/>
        <v>8.5109827624434544</v>
      </c>
    </row>
    <row r="200" spans="2:8">
      <c r="B200" s="1">
        <v>89.25</v>
      </c>
      <c r="C200">
        <f t="shared" si="18"/>
        <v>-5.5710306406685237E-3</v>
      </c>
      <c r="D200">
        <f t="shared" si="22"/>
        <v>1.6377775114542062E-4</v>
      </c>
      <c r="E200">
        <f t="shared" si="19"/>
        <v>8.527497181055697</v>
      </c>
      <c r="F200">
        <f t="shared" si="20"/>
        <v>1.2797568173110882E-2</v>
      </c>
      <c r="G200">
        <f t="shared" si="23"/>
        <v>1.6454391668810307E-4</v>
      </c>
      <c r="H200">
        <f t="shared" si="21"/>
        <v>8.5237123912152573</v>
      </c>
    </row>
    <row r="201" spans="2:8">
      <c r="B201" s="1">
        <v>91</v>
      </c>
      <c r="C201">
        <f t="shared" si="18"/>
        <v>1.9607843137254902E-2</v>
      </c>
      <c r="D201">
        <f t="shared" si="22"/>
        <v>1.6125472744604676E-4</v>
      </c>
      <c r="E201">
        <f t="shared" si="19"/>
        <v>6.3483005335872011</v>
      </c>
      <c r="F201">
        <f t="shared" si="20"/>
        <v>1.2698611240842313E-2</v>
      </c>
      <c r="G201">
        <f t="shared" si="23"/>
        <v>1.6183900550363061E-4</v>
      </c>
      <c r="H201">
        <f t="shared" si="21"/>
        <v>6.3532913879769293</v>
      </c>
    </row>
    <row r="202" spans="2:8">
      <c r="B202" s="1">
        <v>90.5</v>
      </c>
      <c r="C202">
        <f t="shared" si="18"/>
        <v>-5.4945054945054949E-3</v>
      </c>
      <c r="D202">
        <f t="shared" si="22"/>
        <v>1.7672096253556392E-4</v>
      </c>
      <c r="E202">
        <f t="shared" si="19"/>
        <v>8.4701065796002357</v>
      </c>
      <c r="F202">
        <f t="shared" si="20"/>
        <v>1.3293643689205903E-2</v>
      </c>
      <c r="G202">
        <f t="shared" si="23"/>
        <v>1.7835291956479709E-4</v>
      </c>
      <c r="H202">
        <f t="shared" si="21"/>
        <v>8.4624774430266303</v>
      </c>
    </row>
    <row r="203" spans="2:8">
      <c r="B203" s="1">
        <v>90</v>
      </c>
      <c r="C203">
        <f t="shared" si="18"/>
        <v>-5.5248618784530384E-3</v>
      </c>
      <c r="D203">
        <f t="shared" si="22"/>
        <v>1.7288840743991067E-4</v>
      </c>
      <c r="E203">
        <f t="shared" si="19"/>
        <v>8.486310453086789</v>
      </c>
      <c r="F203">
        <f t="shared" si="20"/>
        <v>1.3148703641040461E-2</v>
      </c>
      <c r="G203">
        <f t="shared" si="23"/>
        <v>1.742557675901725E-4</v>
      </c>
      <c r="H203">
        <f t="shared" si="21"/>
        <v>8.4798180393346207</v>
      </c>
    </row>
    <row r="204" spans="2:8">
      <c r="B204" s="1">
        <v>89</v>
      </c>
      <c r="C204">
        <f t="shared" si="18"/>
        <v>-1.1111111111111112E-2</v>
      </c>
      <c r="D204">
        <f t="shared" si="22"/>
        <v>1.6944781688104491E-4</v>
      </c>
      <c r="E204">
        <f t="shared" si="19"/>
        <v>7.9543825945604629</v>
      </c>
      <c r="F204">
        <f t="shared" si="20"/>
        <v>1.3017212331411242E-2</v>
      </c>
      <c r="G204">
        <f t="shared" si="23"/>
        <v>1.7057616110931117E-4</v>
      </c>
      <c r="H204">
        <f t="shared" si="21"/>
        <v>7.9525652225273902</v>
      </c>
    </row>
    <row r="205" spans="2:8">
      <c r="B205" s="1">
        <v>86.5</v>
      </c>
      <c r="C205">
        <f t="shared" si="18"/>
        <v>-2.8089887640449437E-2</v>
      </c>
      <c r="D205">
        <f t="shared" si="22"/>
        <v>1.7100925908366003E-4</v>
      </c>
      <c r="E205">
        <f t="shared" si="19"/>
        <v>4.0597632307028073</v>
      </c>
      <c r="F205">
        <f t="shared" si="20"/>
        <v>1.3077050855741902E-2</v>
      </c>
      <c r="G205">
        <f t="shared" si="23"/>
        <v>1.7223954667525964E-4</v>
      </c>
      <c r="H205">
        <f t="shared" si="21"/>
        <v>4.0855522028118312</v>
      </c>
    </row>
    <row r="206" spans="2:8">
      <c r="B206" s="1">
        <v>86.25</v>
      </c>
      <c r="C206">
        <f t="shared" si="18"/>
        <v>-2.8901734104046241E-3</v>
      </c>
      <c r="D206">
        <f t="shared" si="22"/>
        <v>2.0583028320742797E-4</v>
      </c>
      <c r="E206">
        <f t="shared" si="19"/>
        <v>8.4478761215697791</v>
      </c>
      <c r="F206">
        <f t="shared" si="20"/>
        <v>1.4346786511530308E-2</v>
      </c>
      <c r="G206">
        <f t="shared" si="23"/>
        <v>2.0943695764346132E-4</v>
      </c>
      <c r="H206">
        <f t="shared" si="21"/>
        <v>8.4312041701278293</v>
      </c>
    </row>
    <row r="207" spans="2:8">
      <c r="B207" s="1">
        <v>84.75</v>
      </c>
      <c r="C207">
        <f t="shared" si="18"/>
        <v>-1.7391304347826087E-2</v>
      </c>
      <c r="D207">
        <f t="shared" si="22"/>
        <v>1.980519971897491E-4</v>
      </c>
      <c r="E207">
        <f t="shared" si="19"/>
        <v>6.9998190365912443</v>
      </c>
      <c r="F207">
        <f t="shared" si="20"/>
        <v>1.4073094797866925E-2</v>
      </c>
      <c r="G207">
        <f t="shared" si="23"/>
        <v>2.0113698108449973E-4</v>
      </c>
      <c r="H207">
        <f t="shared" si="21"/>
        <v>7.0077856619087857</v>
      </c>
    </row>
    <row r="208" spans="2:8">
      <c r="B208" s="1">
        <v>84.75</v>
      </c>
      <c r="C208">
        <f t="shared" si="18"/>
        <v>0</v>
      </c>
      <c r="D208">
        <f t="shared" si="22"/>
        <v>2.0579920270719738E-4</v>
      </c>
      <c r="E208">
        <f t="shared" si="19"/>
        <v>8.4886096086865166</v>
      </c>
      <c r="F208">
        <f t="shared" si="20"/>
        <v>1.4345703283812801E-2</v>
      </c>
      <c r="G208">
        <f t="shared" si="23"/>
        <v>2.0941975244333241E-4</v>
      </c>
      <c r="H208">
        <f t="shared" si="21"/>
        <v>8.4711699352117957</v>
      </c>
    </row>
    <row r="209" spans="2:8">
      <c r="B209" s="1">
        <v>83.25</v>
      </c>
      <c r="C209">
        <f t="shared" si="18"/>
        <v>-1.7699115044247787E-2</v>
      </c>
      <c r="D209">
        <f t="shared" si="22"/>
        <v>1.9760463262121251E-4</v>
      </c>
      <c r="E209">
        <f t="shared" si="19"/>
        <v>6.943962321665488</v>
      </c>
      <c r="F209">
        <f t="shared" si="20"/>
        <v>1.4057191491233677E-2</v>
      </c>
      <c r="G209">
        <f t="shared" si="23"/>
        <v>2.0067346532351042E-4</v>
      </c>
      <c r="H209">
        <f t="shared" si="21"/>
        <v>6.9527946757221066</v>
      </c>
    </row>
    <row r="210" spans="2:8">
      <c r="B210" s="1">
        <v>86.25</v>
      </c>
      <c r="C210">
        <f t="shared" si="18"/>
        <v>3.6036036036036036E-2</v>
      </c>
      <c r="D210">
        <f t="shared" si="22"/>
        <v>2.0593785268423618E-4</v>
      </c>
      <c r="E210">
        <f t="shared" si="19"/>
        <v>2.1821702002225445</v>
      </c>
      <c r="F210">
        <f t="shared" si="20"/>
        <v>1.4350534926762701E-2</v>
      </c>
      <c r="G210">
        <f t="shared" si="23"/>
        <v>2.095807284111612E-4</v>
      </c>
      <c r="H210">
        <f t="shared" si="21"/>
        <v>2.2742407573356385</v>
      </c>
    </row>
    <row r="211" spans="2:8">
      <c r="B211" s="1">
        <v>85.75</v>
      </c>
      <c r="C211">
        <f t="shared" si="18"/>
        <v>-5.7971014492753624E-3</v>
      </c>
      <c r="D211">
        <f t="shared" si="22"/>
        <v>2.629193526339409E-4</v>
      </c>
      <c r="E211">
        <f t="shared" si="19"/>
        <v>8.1158430891469191</v>
      </c>
      <c r="F211">
        <f t="shared" si="20"/>
        <v>1.6214788084768204E-2</v>
      </c>
      <c r="G211">
        <f t="shared" si="23"/>
        <v>2.7046426502134676E-4</v>
      </c>
      <c r="H211">
        <f t="shared" si="21"/>
        <v>8.0911161376681591</v>
      </c>
    </row>
    <row r="212" spans="2:8">
      <c r="B212" s="1">
        <v>87.25</v>
      </c>
      <c r="C212">
        <f t="shared" si="18"/>
        <v>1.7492711370262391E-2</v>
      </c>
      <c r="D212">
        <f t="shared" si="22"/>
        <v>2.5082028462100549E-4</v>
      </c>
      <c r="E212">
        <f t="shared" si="19"/>
        <v>7.0707969816011369</v>
      </c>
      <c r="F212">
        <f t="shared" si="20"/>
        <v>1.5837306735079847E-2</v>
      </c>
      <c r="G212">
        <f t="shared" si="23"/>
        <v>2.5756651352308965E-4</v>
      </c>
      <c r="H212">
        <f t="shared" si="21"/>
        <v>7.076209531375329</v>
      </c>
    </row>
    <row r="213" spans="2:8">
      <c r="B213" s="1">
        <v>88.75</v>
      </c>
      <c r="C213">
        <f t="shared" si="18"/>
        <v>1.7191977077363897E-2</v>
      </c>
      <c r="D213">
        <f t="shared" si="22"/>
        <v>2.5357953805080425E-4</v>
      </c>
      <c r="E213">
        <f t="shared" si="19"/>
        <v>7.1142654945595094</v>
      </c>
      <c r="F213">
        <f t="shared" si="20"/>
        <v>1.5924180922446348E-2</v>
      </c>
      <c r="G213">
        <f t="shared" si="23"/>
        <v>2.6053529346221996E-4</v>
      </c>
      <c r="H213">
        <f t="shared" si="21"/>
        <v>7.1183229433834034</v>
      </c>
    </row>
    <row r="214" spans="2:8">
      <c r="B214" s="1">
        <v>87.5</v>
      </c>
      <c r="C214">
        <f t="shared" si="18"/>
        <v>-1.4084507042253521E-2</v>
      </c>
      <c r="D214">
        <f t="shared" si="22"/>
        <v>2.5554505475947493E-4</v>
      </c>
      <c r="E214">
        <f t="shared" si="19"/>
        <v>7.4958364281267702</v>
      </c>
      <c r="F214">
        <f t="shared" si="20"/>
        <v>1.5985776639233857E-2</v>
      </c>
      <c r="G214">
        <f t="shared" si="23"/>
        <v>2.6265509845145108E-4</v>
      </c>
      <c r="H214">
        <f t="shared" si="21"/>
        <v>7.4894070898329179</v>
      </c>
    </row>
    <row r="215" spans="2:8">
      <c r="B215" s="1">
        <v>88</v>
      </c>
      <c r="C215">
        <f t="shared" si="18"/>
        <v>5.7142857142857143E-3</v>
      </c>
      <c r="D215">
        <f t="shared" si="22"/>
        <v>2.524391806610615E-4</v>
      </c>
      <c r="E215">
        <f t="shared" si="19"/>
        <v>8.1549899961639145</v>
      </c>
      <c r="F215">
        <f t="shared" si="20"/>
        <v>1.5888334735303808E-2</v>
      </c>
      <c r="G215">
        <f t="shared" si="23"/>
        <v>2.5935567769788361E-4</v>
      </c>
      <c r="H215">
        <f t="shared" si="21"/>
        <v>8.1314094659422995</v>
      </c>
    </row>
    <row r="216" spans="2:8">
      <c r="B216" s="1">
        <v>87.75</v>
      </c>
      <c r="C216">
        <f t="shared" si="18"/>
        <v>-2.840909090909091E-3</v>
      </c>
      <c r="D216">
        <f t="shared" si="22"/>
        <v>2.4131816895641816E-4</v>
      </c>
      <c r="E216">
        <f t="shared" si="19"/>
        <v>8.2959497963417768</v>
      </c>
      <c r="F216">
        <f t="shared" si="20"/>
        <v>1.553441884836437E-2</v>
      </c>
      <c r="G216">
        <f t="shared" si="23"/>
        <v>2.4749024605142826E-4</v>
      </c>
      <c r="H216">
        <f t="shared" si="21"/>
        <v>8.2715289521069106</v>
      </c>
    </row>
    <row r="217" spans="2:8">
      <c r="B217" s="1">
        <v>93.25</v>
      </c>
      <c r="C217">
        <f t="shared" si="18"/>
        <v>6.2678062678062682E-2</v>
      </c>
      <c r="D217">
        <f t="shared" si="22"/>
        <v>2.3005176914976371E-4</v>
      </c>
      <c r="E217">
        <f t="shared" si="19"/>
        <v>-8.6995568157329508</v>
      </c>
      <c r="F217">
        <f t="shared" si="20"/>
        <v>1.5167457570396026E-2</v>
      </c>
      <c r="G217">
        <f t="shared" si="23"/>
        <v>2.354636961109746E-4</v>
      </c>
      <c r="H217">
        <f t="shared" si="21"/>
        <v>-8.3303147428455802</v>
      </c>
    </row>
    <row r="218" spans="2:8">
      <c r="B218" s="1">
        <v>93.75</v>
      </c>
      <c r="C218">
        <f t="shared" si="18"/>
        <v>5.3619302949061663E-3</v>
      </c>
      <c r="D218">
        <f t="shared" si="22"/>
        <v>4.1669616847648573E-4</v>
      </c>
      <c r="E218">
        <f t="shared" si="19"/>
        <v>7.7141573881333372</v>
      </c>
      <c r="F218">
        <f t="shared" si="20"/>
        <v>2.0413137154207478E-2</v>
      </c>
      <c r="G218">
        <f t="shared" si="23"/>
        <v>4.3487037957717716E-4</v>
      </c>
      <c r="H218">
        <f t="shared" si="21"/>
        <v>7.6743502136396042</v>
      </c>
    </row>
    <row r="219" spans="2:8">
      <c r="B219" s="1">
        <v>93.5</v>
      </c>
      <c r="C219">
        <f t="shared" si="18"/>
        <v>-2.6666666666666666E-3</v>
      </c>
      <c r="D219">
        <f t="shared" si="22"/>
        <v>3.8929997635369989E-4</v>
      </c>
      <c r="E219">
        <f t="shared" si="19"/>
        <v>7.8328939588918063</v>
      </c>
      <c r="F219">
        <f t="shared" si="20"/>
        <v>1.9730686160235277E-2</v>
      </c>
      <c r="G219">
        <f t="shared" si="23"/>
        <v>4.0567725480157899E-4</v>
      </c>
      <c r="H219">
        <f t="shared" si="21"/>
        <v>7.792423666935143</v>
      </c>
    </row>
    <row r="220" spans="2:8">
      <c r="B220" s="1">
        <v>92.25</v>
      </c>
      <c r="C220">
        <f t="shared" si="18"/>
        <v>-1.3368983957219251E-2</v>
      </c>
      <c r="D220">
        <f t="shared" si="22"/>
        <v>3.6349933236122154E-4</v>
      </c>
      <c r="E220">
        <f t="shared" si="19"/>
        <v>7.4280410472859577</v>
      </c>
      <c r="F220">
        <f t="shared" si="20"/>
        <v>1.9065658456009892E-2</v>
      </c>
      <c r="G220">
        <f t="shared" si="23"/>
        <v>3.7817086764231167E-4</v>
      </c>
      <c r="H220">
        <f t="shared" si="21"/>
        <v>7.4075480918590566</v>
      </c>
    </row>
    <row r="221" spans="2:8">
      <c r="B221" s="1">
        <v>94.25</v>
      </c>
      <c r="C221">
        <f t="shared" si="18"/>
        <v>2.1680216802168022E-2</v>
      </c>
      <c r="D221">
        <f t="shared" si="22"/>
        <v>3.4883960792692157E-4</v>
      </c>
      <c r="E221">
        <f t="shared" si="19"/>
        <v>6.6134830874222912</v>
      </c>
      <c r="F221">
        <f t="shared" si="20"/>
        <v>1.867724840352351E-2</v>
      </c>
      <c r="G221">
        <f t="shared" si="23"/>
        <v>3.6255139436654058E-4</v>
      </c>
      <c r="H221">
        <f t="shared" si="21"/>
        <v>6.6258886745766832</v>
      </c>
    </row>
    <row r="222" spans="2:8">
      <c r="B222" s="1">
        <v>94.5</v>
      </c>
      <c r="C222">
        <f t="shared" si="18"/>
        <v>2.6525198938992041E-3</v>
      </c>
      <c r="D222">
        <f t="shared" si="22"/>
        <v>3.5023832955776411E-4</v>
      </c>
      <c r="E222">
        <f t="shared" si="19"/>
        <v>7.9368079106605327</v>
      </c>
      <c r="F222">
        <f t="shared" si="20"/>
        <v>1.8714655475262271E-2</v>
      </c>
      <c r="G222">
        <f t="shared" si="23"/>
        <v>3.6407826652374545E-4</v>
      </c>
      <c r="H222">
        <f t="shared" si="21"/>
        <v>7.8988165601435689</v>
      </c>
    </row>
    <row r="223" spans="2:8">
      <c r="B223" s="1">
        <v>94</v>
      </c>
      <c r="C223">
        <f t="shared" si="18"/>
        <v>-5.2910052910052907E-3</v>
      </c>
      <c r="D223">
        <f t="shared" si="22"/>
        <v>3.2825768705844598E-4</v>
      </c>
      <c r="E223">
        <f t="shared" si="19"/>
        <v>7.9364288196969452</v>
      </c>
      <c r="F223">
        <f t="shared" si="20"/>
        <v>1.8117883073318637E-2</v>
      </c>
      <c r="G223">
        <f t="shared" si="23"/>
        <v>3.4062509570697609E-4</v>
      </c>
      <c r="H223">
        <f t="shared" si="21"/>
        <v>7.90254175084225</v>
      </c>
    </row>
    <row r="224" spans="2:8">
      <c r="B224" s="1">
        <v>95.25</v>
      </c>
      <c r="C224">
        <f t="shared" si="18"/>
        <v>1.3297872340425532E-2</v>
      </c>
      <c r="D224">
        <f t="shared" si="22"/>
        <v>3.0948088663086063E-4</v>
      </c>
      <c r="E224">
        <f t="shared" si="19"/>
        <v>7.5092270507932177</v>
      </c>
      <c r="F224">
        <f t="shared" si="20"/>
        <v>1.7592068855903805E-2</v>
      </c>
      <c r="G224">
        <f t="shared" si="23"/>
        <v>3.2058342451943907E-4</v>
      </c>
      <c r="H224">
        <f t="shared" si="21"/>
        <v>7.4937692938113942</v>
      </c>
    </row>
    <row r="225" spans="2:8">
      <c r="B225" s="1">
        <v>97.75</v>
      </c>
      <c r="C225">
        <f t="shared" si="18"/>
        <v>2.6246719160104987E-2</v>
      </c>
      <c r="D225">
        <f t="shared" si="22"/>
        <v>3.0001387982128767E-4</v>
      </c>
      <c r="E225">
        <f t="shared" si="19"/>
        <v>5.8154871653140319</v>
      </c>
      <c r="F225">
        <f t="shared" si="20"/>
        <v>1.7320908746982291E-2</v>
      </c>
      <c r="G225">
        <f t="shared" si="23"/>
        <v>3.1047889431939598E-4</v>
      </c>
      <c r="H225">
        <f t="shared" si="21"/>
        <v>5.8585956113896742</v>
      </c>
    </row>
    <row r="226" spans="2:8">
      <c r="B226" s="1">
        <v>97</v>
      </c>
      <c r="C226">
        <f t="shared" si="18"/>
        <v>-7.6726342710997444E-3</v>
      </c>
      <c r="D226">
        <f t="shared" si="22"/>
        <v>3.1717891168874581E-4</v>
      </c>
      <c r="E226">
        <f t="shared" si="19"/>
        <v>7.8704416820217391</v>
      </c>
      <c r="F226">
        <f t="shared" si="20"/>
        <v>1.7809517446824488E-2</v>
      </c>
      <c r="G226">
        <f t="shared" si="23"/>
        <v>3.2882221335815378E-4</v>
      </c>
      <c r="H226">
        <f t="shared" si="21"/>
        <v>7.8409624994363076</v>
      </c>
    </row>
    <row r="227" spans="2:8">
      <c r="B227" s="1">
        <v>96.5</v>
      </c>
      <c r="C227">
        <f t="shared" si="18"/>
        <v>-5.1546391752577319E-3</v>
      </c>
      <c r="D227">
        <f t="shared" si="22"/>
        <v>3.0103652930289608E-4</v>
      </c>
      <c r="E227">
        <f t="shared" si="19"/>
        <v>8.0200162136881872</v>
      </c>
      <c r="F227">
        <f t="shared" si="20"/>
        <v>1.7350404297966547E-2</v>
      </c>
      <c r="G227">
        <f t="shared" si="23"/>
        <v>3.1158755356735254E-4</v>
      </c>
      <c r="H227">
        <f t="shared" si="21"/>
        <v>7.9885562269507115</v>
      </c>
    </row>
    <row r="228" spans="2:8">
      <c r="B228" s="1">
        <v>98</v>
      </c>
      <c r="C228">
        <f t="shared" si="18"/>
        <v>1.5544041450777202E-2</v>
      </c>
      <c r="D228">
        <f t="shared" si="22"/>
        <v>2.8485292536304329E-4</v>
      </c>
      <c r="E228">
        <f t="shared" si="19"/>
        <v>7.3153201029611852</v>
      </c>
      <c r="F228">
        <f t="shared" si="20"/>
        <v>1.6877586479204995E-2</v>
      </c>
      <c r="G228">
        <f t="shared" si="23"/>
        <v>2.9430159129327586E-4</v>
      </c>
      <c r="H228">
        <f t="shared" si="21"/>
        <v>7.3099203845992378</v>
      </c>
    </row>
    <row r="229" spans="2:8">
      <c r="B229" s="1">
        <v>98.75</v>
      </c>
      <c r="C229">
        <f t="shared" si="18"/>
        <v>7.6530612244897957E-3</v>
      </c>
      <c r="D229">
        <f t="shared" si="22"/>
        <v>2.8104892535731627E-4</v>
      </c>
      <c r="E229">
        <f t="shared" si="19"/>
        <v>7.9685862396003149</v>
      </c>
      <c r="F229">
        <f t="shared" si="20"/>
        <v>1.6764513871786329E-2</v>
      </c>
      <c r="G229">
        <f t="shared" si="23"/>
        <v>2.9023484035603996E-4</v>
      </c>
      <c r="H229">
        <f t="shared" si="21"/>
        <v>7.9430203222967242</v>
      </c>
    </row>
    <row r="230" spans="2:8">
      <c r="B230" s="1">
        <v>102.5</v>
      </c>
      <c r="C230">
        <f t="shared" si="18"/>
        <v>3.7974683544303799E-2</v>
      </c>
      <c r="D230">
        <f t="shared" si="22"/>
        <v>2.6842828061111299E-4</v>
      </c>
      <c r="E230">
        <f t="shared" si="19"/>
        <v>2.8506292558699773</v>
      </c>
      <c r="F230">
        <f t="shared" si="20"/>
        <v>1.6383781023045718E-2</v>
      </c>
      <c r="G230">
        <f t="shared" si="23"/>
        <v>2.7674761451614482E-4</v>
      </c>
      <c r="H230">
        <f t="shared" si="21"/>
        <v>2.9816041703820559</v>
      </c>
    </row>
    <row r="231" spans="2:8">
      <c r="B231" s="1">
        <v>102.5</v>
      </c>
      <c r="C231">
        <f t="shared" si="18"/>
        <v>0</v>
      </c>
      <c r="D231">
        <f t="shared" si="22"/>
        <v>3.2649528274101571E-4</v>
      </c>
      <c r="E231">
        <f t="shared" si="19"/>
        <v>8.0270950573122963</v>
      </c>
      <c r="F231">
        <f t="shared" si="20"/>
        <v>1.8069180466778665E-2</v>
      </c>
      <c r="G231">
        <f t="shared" si="23"/>
        <v>3.3877527041163778E-4</v>
      </c>
      <c r="H231">
        <f t="shared" si="21"/>
        <v>7.9901735895515857</v>
      </c>
    </row>
    <row r="232" spans="2:8">
      <c r="B232" s="1">
        <v>102.5</v>
      </c>
      <c r="C232">
        <f t="shared" si="18"/>
        <v>0</v>
      </c>
      <c r="D232">
        <f t="shared" si="22"/>
        <v>3.0648566705190715E-4</v>
      </c>
      <c r="E232">
        <f t="shared" si="19"/>
        <v>8.0903395669704921</v>
      </c>
      <c r="F232">
        <f t="shared" si="20"/>
        <v>1.7506732049469061E-2</v>
      </c>
      <c r="G232">
        <f t="shared" si="23"/>
        <v>3.1741262013702495E-4</v>
      </c>
      <c r="H232">
        <f t="shared" si="21"/>
        <v>8.0553079896761961</v>
      </c>
    </row>
    <row r="233" spans="2:8">
      <c r="B233" s="1">
        <v>103</v>
      </c>
      <c r="C233">
        <f t="shared" si="18"/>
        <v>4.8780487804878049E-3</v>
      </c>
      <c r="D233">
        <f t="shared" si="22"/>
        <v>2.884348102703087E-4</v>
      </c>
      <c r="E233">
        <f t="shared" si="19"/>
        <v>8.0685432333823393</v>
      </c>
      <c r="F233">
        <f t="shared" si="20"/>
        <v>1.6983368637296568E-2</v>
      </c>
      <c r="G233">
        <f t="shared" si="23"/>
        <v>2.9813352190600828E-4</v>
      </c>
      <c r="H233">
        <f t="shared" si="21"/>
        <v>8.0381546723623245</v>
      </c>
    </row>
    <row r="234" spans="2:8">
      <c r="B234" s="1">
        <v>102.5</v>
      </c>
      <c r="C234">
        <f t="shared" si="18"/>
        <v>-4.8543689320388345E-3</v>
      </c>
      <c r="D234">
        <f t="shared" si="22"/>
        <v>2.733454971878905E-4</v>
      </c>
      <c r="E234">
        <f t="shared" si="19"/>
        <v>8.1185648014617691</v>
      </c>
      <c r="F234">
        <f t="shared" si="20"/>
        <v>1.6533163556557786E-2</v>
      </c>
      <c r="G234">
        <f t="shared" si="23"/>
        <v>2.8201094035953212E-4</v>
      </c>
      <c r="H234">
        <f t="shared" si="21"/>
        <v>8.0900044668249027</v>
      </c>
    </row>
    <row r="235" spans="2:8">
      <c r="B235" s="1">
        <v>105.5</v>
      </c>
      <c r="C235">
        <f t="shared" si="18"/>
        <v>2.9268292682926831E-2</v>
      </c>
      <c r="D235">
        <f t="shared" si="22"/>
        <v>2.5972172103210466E-4</v>
      </c>
      <c r="E235">
        <f t="shared" si="19"/>
        <v>4.95762751007386</v>
      </c>
      <c r="F235">
        <f t="shared" si="20"/>
        <v>1.611588412194952E-2</v>
      </c>
      <c r="G235">
        <f t="shared" si="23"/>
        <v>2.6744847400082003E-4</v>
      </c>
      <c r="H235">
        <f t="shared" si="21"/>
        <v>5.0236004775403886</v>
      </c>
    </row>
    <row r="236" spans="2:8">
      <c r="B236" s="1">
        <v>103</v>
      </c>
      <c r="C236">
        <f t="shared" si="18"/>
        <v>-2.3696682464454975E-2</v>
      </c>
      <c r="D236">
        <f t="shared" si="22"/>
        <v>2.8925168748546192E-4</v>
      </c>
      <c r="E236">
        <f t="shared" si="19"/>
        <v>6.2068841138027748</v>
      </c>
      <c r="F236">
        <f t="shared" si="20"/>
        <v>1.7007400962094764E-2</v>
      </c>
      <c r="G236">
        <f t="shared" si="23"/>
        <v>2.9898493258649747E-4</v>
      </c>
      <c r="H236">
        <f t="shared" si="21"/>
        <v>6.2369867484569852</v>
      </c>
    </row>
    <row r="237" spans="2:8">
      <c r="B237" s="1">
        <v>105</v>
      </c>
      <c r="C237">
        <f t="shared" si="18"/>
        <v>1.9417475728155338E-2</v>
      </c>
      <c r="D237">
        <f t="shared" si="22"/>
        <v>3.010768803694805E-4</v>
      </c>
      <c r="E237">
        <f t="shared" si="19"/>
        <v>6.8558456188823529</v>
      </c>
      <c r="F237">
        <f t="shared" si="20"/>
        <v>1.7351567086850702E-2</v>
      </c>
      <c r="G237">
        <f t="shared" si="23"/>
        <v>3.1161892389180155E-4</v>
      </c>
      <c r="H237">
        <f t="shared" si="21"/>
        <v>6.8637954098579002</v>
      </c>
    </row>
    <row r="238" spans="2:8">
      <c r="B238" s="1">
        <v>105</v>
      </c>
      <c r="C238">
        <f t="shared" si="18"/>
        <v>0</v>
      </c>
      <c r="D238">
        <f t="shared" si="22"/>
        <v>3.0248285772286243E-4</v>
      </c>
      <c r="E238">
        <f t="shared" si="19"/>
        <v>8.1034859507838615</v>
      </c>
      <c r="F238">
        <f t="shared" si="20"/>
        <v>1.739203431812571E-2</v>
      </c>
      <c r="G238">
        <f t="shared" si="23"/>
        <v>3.131259968794106E-4</v>
      </c>
      <c r="H238">
        <f t="shared" si="21"/>
        <v>8.0689049024833928</v>
      </c>
    </row>
    <row r="239" spans="2:8">
      <c r="B239" s="1">
        <v>103</v>
      </c>
      <c r="C239">
        <f t="shared" si="18"/>
        <v>-1.9047619047619049E-2</v>
      </c>
      <c r="D239">
        <f t="shared" si="22"/>
        <v>2.8482383947280553E-4</v>
      </c>
      <c r="E239">
        <f t="shared" si="19"/>
        <v>6.889828494749084</v>
      </c>
      <c r="F239">
        <f t="shared" si="20"/>
        <v>1.6876724785123608E-2</v>
      </c>
      <c r="G239">
        <f t="shared" si="23"/>
        <v>2.9426498360197968E-4</v>
      </c>
      <c r="H239">
        <f t="shared" si="21"/>
        <v>6.8980874365147757</v>
      </c>
    </row>
    <row r="240" spans="2:8">
      <c r="B240" s="1">
        <v>102</v>
      </c>
      <c r="C240">
        <f t="shared" si="18"/>
        <v>-9.7087378640776691E-3</v>
      </c>
      <c r="D240">
        <f t="shared" si="22"/>
        <v>2.8710666597922416E-4</v>
      </c>
      <c r="E240">
        <f t="shared" si="19"/>
        <v>7.8273481411025649</v>
      </c>
      <c r="F240">
        <f t="shared" si="20"/>
        <v>1.6944222200479555E-2</v>
      </c>
      <c r="G240">
        <f t="shared" si="23"/>
        <v>2.9670163816820981E-4</v>
      </c>
      <c r="H240">
        <f t="shared" si="21"/>
        <v>7.805092001193505</v>
      </c>
    </row>
    <row r="241" spans="2:8">
      <c r="B241" s="1">
        <v>102.5</v>
      </c>
      <c r="C241">
        <f t="shared" si="18"/>
        <v>4.9019607843137254E-3</v>
      </c>
      <c r="D241">
        <f t="shared" si="22"/>
        <v>2.7568467749521276E-4</v>
      </c>
      <c r="E241">
        <f t="shared" si="19"/>
        <v>8.1090908484217969</v>
      </c>
      <c r="F241">
        <f t="shared" si="20"/>
        <v>1.6603754921559542E-2</v>
      </c>
      <c r="G241">
        <f t="shared" si="23"/>
        <v>2.8449780758999155E-4</v>
      </c>
      <c r="H241">
        <f t="shared" si="21"/>
        <v>8.0803231311551347</v>
      </c>
    </row>
    <row r="242" spans="2:8">
      <c r="B242" s="1">
        <v>104</v>
      </c>
      <c r="C242">
        <f t="shared" si="18"/>
        <v>1.4634146341463415E-2</v>
      </c>
      <c r="D242">
        <f t="shared" si="22"/>
        <v>2.6185522591894704E-4</v>
      </c>
      <c r="E242">
        <f t="shared" si="19"/>
        <v>7.4298689988637525</v>
      </c>
      <c r="F242">
        <f t="shared" si="20"/>
        <v>1.6181941351980825E-2</v>
      </c>
      <c r="G242">
        <f t="shared" si="23"/>
        <v>2.6971769315943219E-4</v>
      </c>
      <c r="H242">
        <f t="shared" si="21"/>
        <v>7.4241258628684959</v>
      </c>
    </row>
    <row r="243" spans="2:8">
      <c r="B243" s="1">
        <v>104</v>
      </c>
      <c r="C243">
        <f t="shared" si="18"/>
        <v>0</v>
      </c>
      <c r="D243">
        <f t="shared" si="22"/>
        <v>2.5892404717801844E-4</v>
      </c>
      <c r="E243">
        <f t="shared" si="19"/>
        <v>8.2589757934110644</v>
      </c>
      <c r="F243">
        <f t="shared" si="20"/>
        <v>1.6091117027043786E-2</v>
      </c>
      <c r="G243">
        <f t="shared" si="23"/>
        <v>2.6657600651549981E-4</v>
      </c>
      <c r="H243">
        <f t="shared" si="21"/>
        <v>8.2298511523361277</v>
      </c>
    </row>
    <row r="244" spans="2:8">
      <c r="B244" s="1">
        <v>104</v>
      </c>
      <c r="C244">
        <f t="shared" si="18"/>
        <v>0</v>
      </c>
      <c r="D244">
        <f t="shared" si="22"/>
        <v>2.4552903926583627E-4</v>
      </c>
      <c r="E244">
        <f t="shared" si="19"/>
        <v>8.3120953315097417</v>
      </c>
      <c r="F244">
        <f t="shared" si="20"/>
        <v>1.5669366268800927E-2</v>
      </c>
      <c r="G244">
        <f t="shared" si="23"/>
        <v>2.5225512876925676E-4</v>
      </c>
      <c r="H244">
        <f t="shared" si="21"/>
        <v>8.2850695668490175</v>
      </c>
    </row>
    <row r="245" spans="2:8">
      <c r="B245" s="1">
        <v>102.5</v>
      </c>
      <c r="C245">
        <f t="shared" si="18"/>
        <v>-1.4423076923076924E-2</v>
      </c>
      <c r="D245">
        <f t="shared" si="22"/>
        <v>2.334452804786654E-4</v>
      </c>
      <c r="E245">
        <f t="shared" si="19"/>
        <v>7.4714540352749763</v>
      </c>
      <c r="F245">
        <f t="shared" si="20"/>
        <v>1.5278916207593567E-2</v>
      </c>
      <c r="G245">
        <f t="shared" si="23"/>
        <v>2.3933100159987146E-4</v>
      </c>
      <c r="H245">
        <f t="shared" si="21"/>
        <v>7.4684686971649601</v>
      </c>
    </row>
    <row r="246" spans="2:8">
      <c r="B246" s="1">
        <v>104.5</v>
      </c>
      <c r="C246">
        <f t="shared" si="18"/>
        <v>1.9512195121951219E-2</v>
      </c>
      <c r="D246">
        <f t="shared" si="22"/>
        <v>2.3298729453785186E-4</v>
      </c>
      <c r="E246">
        <f t="shared" si="19"/>
        <v>6.7304213973995397</v>
      </c>
      <c r="F246">
        <f t="shared" si="20"/>
        <v>1.5263921335549782E-2</v>
      </c>
      <c r="G246">
        <f t="shared" si="23"/>
        <v>2.3882407772650308E-4</v>
      </c>
      <c r="H246">
        <f t="shared" si="21"/>
        <v>6.7456151184765476</v>
      </c>
    </row>
    <row r="247" spans="2:8">
      <c r="B247" s="1">
        <v>105</v>
      </c>
      <c r="C247">
        <f t="shared" si="18"/>
        <v>4.7846889952153108E-3</v>
      </c>
      <c r="D247">
        <f t="shared" si="22"/>
        <v>2.4124372901838169E-4</v>
      </c>
      <c r="E247">
        <f t="shared" si="19"/>
        <v>8.234806049605643</v>
      </c>
      <c r="F247">
        <f t="shared" si="20"/>
        <v>1.5532022695656277E-2</v>
      </c>
      <c r="G247">
        <f t="shared" si="23"/>
        <v>2.4762877202257451E-4</v>
      </c>
      <c r="H247">
        <f t="shared" si="21"/>
        <v>8.2111299462246379</v>
      </c>
    </row>
    <row r="248" spans="2:8">
      <c r="B248" s="1">
        <v>107</v>
      </c>
      <c r="C248">
        <f t="shared" si="18"/>
        <v>1.9047619047619049E-2</v>
      </c>
      <c r="D248">
        <f t="shared" si="22"/>
        <v>2.307287063853753E-4</v>
      </c>
      <c r="E248">
        <f t="shared" si="19"/>
        <v>6.8018074065519576</v>
      </c>
      <c r="F248">
        <f t="shared" si="20"/>
        <v>1.5189756626930376E-2</v>
      </c>
      <c r="G248">
        <f t="shared" si="23"/>
        <v>2.3638366198253121E-4</v>
      </c>
      <c r="H248">
        <f t="shared" si="21"/>
        <v>6.8152114607077738</v>
      </c>
    </row>
    <row r="249" spans="2:8">
      <c r="B249" s="1">
        <v>106</v>
      </c>
      <c r="C249">
        <f t="shared" si="18"/>
        <v>-9.3457943925233638E-3</v>
      </c>
      <c r="D249">
        <f t="shared" si="22"/>
        <v>2.3830695312545815E-4</v>
      </c>
      <c r="E249">
        <f t="shared" si="19"/>
        <v>7.9754326396454527</v>
      </c>
      <c r="F249">
        <f t="shared" si="20"/>
        <v>1.5437193822889514E-2</v>
      </c>
      <c r="G249">
        <f t="shared" si="23"/>
        <v>2.4446562480386904E-4</v>
      </c>
      <c r="H249">
        <f t="shared" si="21"/>
        <v>7.9591509670349705</v>
      </c>
    </row>
    <row r="250" spans="2:8">
      <c r="B250" s="1">
        <v>104.5</v>
      </c>
      <c r="C250">
        <f t="shared" si="18"/>
        <v>-1.4150943396226415E-2</v>
      </c>
      <c r="D250">
        <f t="shared" si="22"/>
        <v>2.3131484178970819E-4</v>
      </c>
      <c r="E250">
        <f t="shared" si="19"/>
        <v>7.506031081319934</v>
      </c>
      <c r="F250">
        <f t="shared" si="20"/>
        <v>1.5209038161228611E-2</v>
      </c>
      <c r="G250">
        <f t="shared" si="23"/>
        <v>2.3698560193632389E-4</v>
      </c>
      <c r="H250">
        <f t="shared" si="21"/>
        <v>7.5025265069340223</v>
      </c>
    </row>
    <row r="251" spans="2:8">
      <c r="B251" s="1">
        <v>102</v>
      </c>
      <c r="C251">
        <f t="shared" si="18"/>
        <v>-2.3923444976076555E-2</v>
      </c>
      <c r="D251">
        <f t="shared" si="22"/>
        <v>2.3067505296187066E-4</v>
      </c>
      <c r="E251">
        <f t="shared" si="19"/>
        <v>5.893386031300297</v>
      </c>
      <c r="F251">
        <f t="shared" si="20"/>
        <v>1.5187990418810207E-2</v>
      </c>
      <c r="G251">
        <f t="shared" si="23"/>
        <v>2.3629039560781707E-4</v>
      </c>
      <c r="H251">
        <f t="shared" si="21"/>
        <v>5.9282971666943478</v>
      </c>
    </row>
    <row r="252" spans="2:8">
      <c r="B252" s="1">
        <v>104.5</v>
      </c>
      <c r="C252">
        <f t="shared" si="18"/>
        <v>2.4509803921568627E-2</v>
      </c>
      <c r="D252">
        <f t="shared" si="22"/>
        <v>2.4877644795096975E-4</v>
      </c>
      <c r="E252">
        <f t="shared" si="19"/>
        <v>5.8842156698108887</v>
      </c>
      <c r="F252">
        <f t="shared" si="20"/>
        <v>1.5772648729714667E-2</v>
      </c>
      <c r="G252">
        <f t="shared" si="23"/>
        <v>2.5561827653100208E-4</v>
      </c>
      <c r="H252">
        <f t="shared" si="21"/>
        <v>5.921717600975315</v>
      </c>
    </row>
    <row r="253" spans="2:8">
      <c r="B253" s="1">
        <v>104.5</v>
      </c>
      <c r="C253">
        <f t="shared" si="18"/>
        <v>0</v>
      </c>
      <c r="D253">
        <f t="shared" si="22"/>
        <v>2.6653152754523013E-4</v>
      </c>
      <c r="E253">
        <f t="shared" si="19"/>
        <v>8.2300180191220225</v>
      </c>
      <c r="F253">
        <f t="shared" si="20"/>
        <v>1.6325793320547399E-2</v>
      </c>
      <c r="G253">
        <f t="shared" si="23"/>
        <v>2.7458415421516773E-4</v>
      </c>
      <c r="H253">
        <f t="shared" si="21"/>
        <v>8.2002527712656548</v>
      </c>
    </row>
    <row r="254" spans="2:8">
      <c r="B254" s="1">
        <v>105.5</v>
      </c>
      <c r="C254">
        <f t="shared" si="18"/>
        <v>9.5693779904306216E-3</v>
      </c>
      <c r="D254">
        <f t="shared" si="22"/>
        <v>2.5239181667800347E-4</v>
      </c>
      <c r="E254">
        <f t="shared" si="19"/>
        <v>7.9217070725098671</v>
      </c>
      <c r="F254">
        <f t="shared" si="20"/>
        <v>1.5886844138405951E-2</v>
      </c>
      <c r="G254">
        <f t="shared" si="23"/>
        <v>2.5948222204493816E-4</v>
      </c>
      <c r="H254">
        <f t="shared" si="21"/>
        <v>7.9039157416096186</v>
      </c>
    </row>
    <row r="255" spans="2:8">
      <c r="B255" s="1">
        <v>105</v>
      </c>
      <c r="C255">
        <f t="shared" si="18"/>
        <v>-4.7393364928909956E-3</v>
      </c>
      <c r="D255">
        <f t="shared" si="22"/>
        <v>2.4423322799950139E-4</v>
      </c>
      <c r="E255">
        <f t="shared" si="19"/>
        <v>8.2254202925026618</v>
      </c>
      <c r="F255">
        <f t="shared" si="20"/>
        <v>1.5627963015041383E-2</v>
      </c>
      <c r="G255">
        <f t="shared" si="23"/>
        <v>2.5076440713653824E-4</v>
      </c>
      <c r="H255">
        <f t="shared" si="21"/>
        <v>8.2014253109881565</v>
      </c>
    </row>
    <row r="256" spans="2:8">
      <c r="B256" s="1">
        <v>104.5</v>
      </c>
      <c r="C256">
        <f t="shared" si="18"/>
        <v>-4.7619047619047623E-3</v>
      </c>
      <c r="D256">
        <f t="shared" si="22"/>
        <v>2.3340387732768736E-4</v>
      </c>
      <c r="E256">
        <f t="shared" si="19"/>
        <v>8.2655878682514619</v>
      </c>
      <c r="F256">
        <f t="shared" si="20"/>
        <v>1.5277561236260432E-2</v>
      </c>
      <c r="G256">
        <f t="shared" si="23"/>
        <v>2.3919030539607851E-4</v>
      </c>
      <c r="H256">
        <f t="shared" si="21"/>
        <v>8.2434489922856979</v>
      </c>
    </row>
    <row r="257" spans="2:8">
      <c r="B257" s="1">
        <v>108</v>
      </c>
      <c r="C257">
        <f t="shared" si="18"/>
        <v>3.3492822966507178E-2</v>
      </c>
      <c r="D257">
        <f t="shared" si="22"/>
        <v>2.2364538556838534E-4</v>
      </c>
      <c r="E257">
        <f t="shared" si="19"/>
        <v>3.3896101148215907</v>
      </c>
      <c r="F257">
        <f t="shared" si="20"/>
        <v>1.4954778018024384E-2</v>
      </c>
      <c r="G257">
        <f t="shared" si="23"/>
        <v>2.2875655438298357E-4</v>
      </c>
      <c r="H257">
        <f t="shared" si="21"/>
        <v>3.4790836805718017</v>
      </c>
    </row>
    <row r="258" spans="2:8">
      <c r="B258" s="1">
        <v>108</v>
      </c>
      <c r="C258">
        <f t="shared" si="18"/>
        <v>0</v>
      </c>
      <c r="D258">
        <f t="shared" si="22"/>
        <v>2.7001676150383561E-4</v>
      </c>
      <c r="E258">
        <f t="shared" si="19"/>
        <v>8.2170265212489255</v>
      </c>
      <c r="F258">
        <f t="shared" si="20"/>
        <v>1.6432186753558869E-2</v>
      </c>
      <c r="G258">
        <f t="shared" si="23"/>
        <v>2.7828636055573304E-4</v>
      </c>
      <c r="H258">
        <f t="shared" si="21"/>
        <v>8.1868599004942748</v>
      </c>
    </row>
    <row r="259" spans="2:8">
      <c r="B259" s="1">
        <v>107</v>
      </c>
      <c r="C259">
        <f t="shared" si="18"/>
        <v>-9.2592592592592587E-3</v>
      </c>
      <c r="D259">
        <f t="shared" si="22"/>
        <v>2.5553587801404373E-4</v>
      </c>
      <c r="E259">
        <f t="shared" si="19"/>
        <v>7.9366414938087155</v>
      </c>
      <c r="F259">
        <f t="shared" si="20"/>
        <v>1.5985489608205429E-2</v>
      </c>
      <c r="G259">
        <f t="shared" si="23"/>
        <v>2.6282334305725337E-4</v>
      </c>
      <c r="H259">
        <f t="shared" si="21"/>
        <v>7.9178249978953064</v>
      </c>
    </row>
    <row r="260" spans="2:8">
      <c r="B260" s="1">
        <v>106</v>
      </c>
      <c r="C260">
        <f t="shared" ref="C260:C323" si="24">(B260-B259)/B259</f>
        <v>-9.3457943925233638E-3</v>
      </c>
      <c r="D260">
        <f t="shared" si="22"/>
        <v>2.4677639034526895E-4</v>
      </c>
      <c r="E260">
        <f t="shared" ref="E260:E323" si="25">-LN(D260)-C260^2/D260</f>
        <v>7.9530885932067266</v>
      </c>
      <c r="F260">
        <f t="shared" ref="F260:F323" si="26">SQRT(D260)</f>
        <v>1.5709118063891078E-2</v>
      </c>
      <c r="G260">
        <f t="shared" si="23"/>
        <v>2.5346650051707911E-4</v>
      </c>
      <c r="H260">
        <f t="shared" ref="H260:H323" si="27">-LN(G260)-C260^2/G260</f>
        <v>7.9356815871528577</v>
      </c>
    </row>
    <row r="261" spans="2:8">
      <c r="B261" s="1">
        <v>109</v>
      </c>
      <c r="C261">
        <f t="shared" si="24"/>
        <v>2.8301886792452831E-2</v>
      </c>
      <c r="D261">
        <f t="shared" ref="D261:D324" si="28">$J$2+$K$2*C260^2+$L$2*D260</f>
        <v>2.3895519833882264E-4</v>
      </c>
      <c r="E261">
        <f t="shared" si="25"/>
        <v>4.9871550860447158</v>
      </c>
      <c r="F261">
        <f t="shared" si="26"/>
        <v>1.5458175776553411E-2</v>
      </c>
      <c r="G261">
        <f t="shared" ref="G261:G324" si="29">$J$22+$K$22*C260^2+$L$22*G260</f>
        <v>2.4510860001050798E-4</v>
      </c>
      <c r="H261">
        <f t="shared" si="27"/>
        <v>5.045883061092038</v>
      </c>
    </row>
    <row r="262" spans="2:8">
      <c r="B262" s="1">
        <v>109</v>
      </c>
      <c r="C262">
        <f t="shared" si="24"/>
        <v>0</v>
      </c>
      <c r="D262">
        <f t="shared" si="28"/>
        <v>2.6772507721623001E-4</v>
      </c>
      <c r="E262">
        <f t="shared" si="25"/>
        <v>8.2255499352611654</v>
      </c>
      <c r="F262">
        <f t="shared" si="26"/>
        <v>1.6362306598283447E-2</v>
      </c>
      <c r="G262">
        <f t="shared" si="29"/>
        <v>2.7584007614408134E-4</v>
      </c>
      <c r="H262">
        <f t="shared" si="27"/>
        <v>8.1956892944446054</v>
      </c>
    </row>
    <row r="263" spans="2:8">
      <c r="B263" s="1">
        <v>108</v>
      </c>
      <c r="C263">
        <f t="shared" si="24"/>
        <v>-9.1743119266055051E-3</v>
      </c>
      <c r="D263">
        <f t="shared" si="28"/>
        <v>2.534685287202377E-4</v>
      </c>
      <c r="E263">
        <f t="shared" si="25"/>
        <v>7.9482059988372642</v>
      </c>
      <c r="F263">
        <f t="shared" si="26"/>
        <v>1.592069498232529E-2</v>
      </c>
      <c r="G263">
        <f t="shared" si="29"/>
        <v>2.6061565080619947E-4</v>
      </c>
      <c r="H263">
        <f t="shared" si="27"/>
        <v>7.9295054930262774</v>
      </c>
    </row>
    <row r="264" spans="2:8">
      <c r="B264" s="1">
        <v>105.5</v>
      </c>
      <c r="C264">
        <f t="shared" si="24"/>
        <v>-2.3148148148148147E-2</v>
      </c>
      <c r="D264">
        <f t="shared" si="28"/>
        <v>2.4483280822810267E-4</v>
      </c>
      <c r="E264">
        <f t="shared" si="25"/>
        <v>6.1263526461762723</v>
      </c>
      <c r="F264">
        <f t="shared" si="26"/>
        <v>1.5647134185789509E-2</v>
      </c>
      <c r="G264">
        <f t="shared" si="29"/>
        <v>2.5139014945224815E-4</v>
      </c>
      <c r="H264">
        <f t="shared" si="27"/>
        <v>6.1570097791595053</v>
      </c>
    </row>
    <row r="265" spans="2:8">
      <c r="B265" s="1">
        <v>100.5</v>
      </c>
      <c r="C265">
        <f t="shared" si="24"/>
        <v>-4.7393364928909949E-2</v>
      </c>
      <c r="D265">
        <f t="shared" si="28"/>
        <v>2.5971626272993666E-4</v>
      </c>
      <c r="E265">
        <f t="shared" si="25"/>
        <v>-0.39248269414631842</v>
      </c>
      <c r="F265">
        <f t="shared" si="26"/>
        <v>1.6115714775644815E-2</v>
      </c>
      <c r="G265">
        <f t="shared" si="29"/>
        <v>2.6728806504270036E-4</v>
      </c>
      <c r="H265">
        <f t="shared" si="27"/>
        <v>-0.17622581786851832</v>
      </c>
    </row>
    <row r="266" spans="2:8">
      <c r="B266" s="1">
        <v>97.5</v>
      </c>
      <c r="C266">
        <f t="shared" si="24"/>
        <v>-2.9850746268656716E-2</v>
      </c>
      <c r="D266">
        <f t="shared" si="28"/>
        <v>3.5899970503299892E-4</v>
      </c>
      <c r="E266">
        <f t="shared" si="25"/>
        <v>5.4501060247373605</v>
      </c>
      <c r="F266">
        <f t="shared" si="26"/>
        <v>1.8947287537613371E-2</v>
      </c>
      <c r="G266">
        <f t="shared" si="29"/>
        <v>3.7336090509399264E-4</v>
      </c>
      <c r="H266">
        <f t="shared" si="27"/>
        <v>5.5063545417582169</v>
      </c>
    </row>
    <row r="267" spans="2:8">
      <c r="B267" s="1">
        <v>100.5</v>
      </c>
      <c r="C267">
        <f t="shared" si="24"/>
        <v>3.0769230769230771E-2</v>
      </c>
      <c r="D267">
        <f t="shared" si="28"/>
        <v>3.805398572171826E-4</v>
      </c>
      <c r="E267">
        <f t="shared" si="25"/>
        <v>5.3860184504599342</v>
      </c>
      <c r="F267">
        <f t="shared" si="26"/>
        <v>1.9507430820515103E-2</v>
      </c>
      <c r="G267">
        <f t="shared" si="29"/>
        <v>3.9641421169742249E-4</v>
      </c>
      <c r="H267">
        <f t="shared" si="27"/>
        <v>5.4447773908456938</v>
      </c>
    </row>
    <row r="268" spans="2:8">
      <c r="B268" s="1">
        <v>99.75</v>
      </c>
      <c r="C268">
        <f t="shared" si="24"/>
        <v>-7.462686567164179E-3</v>
      </c>
      <c r="D268">
        <f t="shared" si="28"/>
        <v>4.0276649161755801E-4</v>
      </c>
      <c r="E268">
        <f t="shared" si="25"/>
        <v>7.6788806892631936</v>
      </c>
      <c r="F268">
        <f t="shared" si="26"/>
        <v>2.0069043116640067E-2</v>
      </c>
      <c r="G268">
        <f t="shared" si="29"/>
        <v>4.202051891324341E-4</v>
      </c>
      <c r="H268">
        <f t="shared" si="27"/>
        <v>7.6422329057718947</v>
      </c>
    </row>
    <row r="269" spans="2:8">
      <c r="B269" s="1">
        <v>98</v>
      </c>
      <c r="C269">
        <f t="shared" si="24"/>
        <v>-1.7543859649122806E-2</v>
      </c>
      <c r="D269">
        <f t="shared" si="28"/>
        <v>3.7808634849993027E-4</v>
      </c>
      <c r="E269">
        <f t="shared" si="25"/>
        <v>7.0663225615467624</v>
      </c>
      <c r="F269">
        <f t="shared" si="26"/>
        <v>1.9444442612220343E-2</v>
      </c>
      <c r="G269">
        <f t="shared" si="29"/>
        <v>3.9388730146926681E-4</v>
      </c>
      <c r="H269">
        <f t="shared" si="27"/>
        <v>7.0580369066301962</v>
      </c>
    </row>
    <row r="270" spans="2:8">
      <c r="B270" s="1">
        <v>96.25</v>
      </c>
      <c r="C270">
        <f t="shared" si="24"/>
        <v>-1.7857142857142856E-2</v>
      </c>
      <c r="D270">
        <f t="shared" si="28"/>
        <v>3.6847737642510265E-4</v>
      </c>
      <c r="E270">
        <f t="shared" si="25"/>
        <v>7.040738760791811</v>
      </c>
      <c r="F270">
        <f t="shared" si="26"/>
        <v>1.9195764543906622E-2</v>
      </c>
      <c r="G270">
        <f t="shared" si="29"/>
        <v>3.8365648898409065E-4</v>
      </c>
      <c r="H270">
        <f t="shared" si="27"/>
        <v>7.0346091596591229</v>
      </c>
    </row>
    <row r="271" spans="2:8">
      <c r="B271" s="1">
        <v>96.75</v>
      </c>
      <c r="C271">
        <f t="shared" si="24"/>
        <v>5.1948051948051948E-3</v>
      </c>
      <c r="D271">
        <f t="shared" si="28"/>
        <v>3.6036578128106997E-4</v>
      </c>
      <c r="E271">
        <f t="shared" si="25"/>
        <v>7.8535059569300474</v>
      </c>
      <c r="F271">
        <f t="shared" si="26"/>
        <v>1.8983302696872057E-2</v>
      </c>
      <c r="G271">
        <f t="shared" si="29"/>
        <v>3.7501831414741334E-4</v>
      </c>
      <c r="H271">
        <f t="shared" si="27"/>
        <v>7.8165765404162126</v>
      </c>
    </row>
    <row r="272" spans="2:8">
      <c r="B272" s="1">
        <v>96.5</v>
      </c>
      <c r="C272">
        <f t="shared" si="24"/>
        <v>-2.5839793281653748E-3</v>
      </c>
      <c r="D272">
        <f t="shared" si="28"/>
        <v>3.383952525779404E-4</v>
      </c>
      <c r="E272">
        <f t="shared" si="25"/>
        <v>7.9715647452870932</v>
      </c>
      <c r="F272">
        <f t="shared" si="26"/>
        <v>1.8395522623126E-2</v>
      </c>
      <c r="G272">
        <f t="shared" si="29"/>
        <v>3.5156808749048688E-4</v>
      </c>
      <c r="H272">
        <f t="shared" si="27"/>
        <v>7.9341152508278325</v>
      </c>
    </row>
    <row r="273" spans="2:8">
      <c r="B273" s="1">
        <v>96.5</v>
      </c>
      <c r="C273">
        <f t="shared" si="24"/>
        <v>0</v>
      </c>
      <c r="D273">
        <f t="shared" si="28"/>
        <v>3.175559218684033E-4</v>
      </c>
      <c r="E273">
        <f t="shared" si="25"/>
        <v>8.0548566232719381</v>
      </c>
      <c r="F273">
        <f t="shared" si="26"/>
        <v>1.7820098817582446E-2</v>
      </c>
      <c r="G273">
        <f t="shared" si="29"/>
        <v>3.2931581634441904E-4</v>
      </c>
      <c r="H273">
        <f t="shared" si="27"/>
        <v>8.0184933395367075</v>
      </c>
    </row>
    <row r="274" spans="2:8">
      <c r="B274" s="1">
        <v>96</v>
      </c>
      <c r="C274">
        <f t="shared" si="24"/>
        <v>-5.1813471502590676E-3</v>
      </c>
      <c r="D274">
        <f t="shared" si="28"/>
        <v>2.9842138809034853E-4</v>
      </c>
      <c r="E274">
        <f t="shared" si="25"/>
        <v>8.0270427757062635</v>
      </c>
      <c r="F274">
        <f t="shared" si="26"/>
        <v>1.7274877368315775E-2</v>
      </c>
      <c r="G274">
        <f t="shared" si="29"/>
        <v>3.0887576998831347E-4</v>
      </c>
      <c r="H274">
        <f t="shared" si="27"/>
        <v>7.9956550386032346</v>
      </c>
    </row>
    <row r="275" spans="2:8">
      <c r="B275" s="1">
        <v>93.25</v>
      </c>
      <c r="C275">
        <f t="shared" si="24"/>
        <v>-2.8645833333333332E-2</v>
      </c>
      <c r="D275">
        <f t="shared" si="28"/>
        <v>2.825076405288765E-4</v>
      </c>
      <c r="E275">
        <f t="shared" si="25"/>
        <v>5.2671622205461794</v>
      </c>
      <c r="F275">
        <f t="shared" si="26"/>
        <v>1.680796360446073E-2</v>
      </c>
      <c r="G275">
        <f t="shared" si="29"/>
        <v>2.918690997891845E-4</v>
      </c>
      <c r="H275">
        <f t="shared" si="27"/>
        <v>5.3277264099423238</v>
      </c>
    </row>
    <row r="276" spans="2:8">
      <c r="B276" s="1">
        <v>91.75</v>
      </c>
      <c r="C276">
        <f t="shared" si="24"/>
        <v>-1.6085790884718499E-2</v>
      </c>
      <c r="D276">
        <f t="shared" si="28"/>
        <v>3.0799740037615542E-4</v>
      </c>
      <c r="E276">
        <f t="shared" si="25"/>
        <v>7.2453060583339717</v>
      </c>
      <c r="F276">
        <f t="shared" si="26"/>
        <v>1.7549854710969988E-2</v>
      </c>
      <c r="G276">
        <f t="shared" si="29"/>
        <v>3.1909038570920037E-4</v>
      </c>
      <c r="H276">
        <f t="shared" si="27"/>
        <v>7.2391290260959389</v>
      </c>
    </row>
    <row r="277" spans="2:8">
      <c r="B277" s="1">
        <v>90.5</v>
      </c>
      <c r="C277">
        <f t="shared" si="24"/>
        <v>-1.3623978201634877E-2</v>
      </c>
      <c r="D277">
        <f t="shared" si="28"/>
        <v>3.0278796829803718E-4</v>
      </c>
      <c r="E277">
        <f t="shared" si="25"/>
        <v>7.4894653624240117</v>
      </c>
      <c r="F277">
        <f t="shared" si="26"/>
        <v>1.7400803668165363E-2</v>
      </c>
      <c r="G277">
        <f t="shared" si="29"/>
        <v>3.1352492037678051E-4</v>
      </c>
      <c r="H277">
        <f t="shared" si="27"/>
        <v>7.4756124799241404</v>
      </c>
    </row>
    <row r="278" spans="2:8">
      <c r="B278" s="1">
        <v>92.75</v>
      </c>
      <c r="C278">
        <f t="shared" si="24"/>
        <v>2.4861878453038673E-2</v>
      </c>
      <c r="D278">
        <f t="shared" si="28"/>
        <v>2.9441686256828154E-4</v>
      </c>
      <c r="E278">
        <f t="shared" si="25"/>
        <v>6.0310655318172106</v>
      </c>
      <c r="F278">
        <f t="shared" si="26"/>
        <v>1.7158579852898127E-2</v>
      </c>
      <c r="G278">
        <f t="shared" si="29"/>
        <v>3.0457967365430408E-4</v>
      </c>
      <c r="H278">
        <f t="shared" si="27"/>
        <v>6.0671810997433262</v>
      </c>
    </row>
    <row r="279" spans="2:8">
      <c r="B279" s="1">
        <v>90.5</v>
      </c>
      <c r="C279">
        <f t="shared" si="24"/>
        <v>-2.4258760107816711E-2</v>
      </c>
      <c r="D279">
        <f t="shared" si="28"/>
        <v>3.085767655911962E-4</v>
      </c>
      <c r="E279">
        <f t="shared" si="25"/>
        <v>6.1764376670363381</v>
      </c>
      <c r="F279">
        <f t="shared" si="26"/>
        <v>1.7566353224024507E-2</v>
      </c>
      <c r="G279">
        <f t="shared" si="29"/>
        <v>3.1970247391257747E-4</v>
      </c>
      <c r="H279">
        <f t="shared" si="27"/>
        <v>6.2073850494279004</v>
      </c>
    </row>
    <row r="280" spans="2:8">
      <c r="B280" s="1">
        <v>91.25</v>
      </c>
      <c r="C280">
        <f t="shared" si="24"/>
        <v>8.2872928176795577E-3</v>
      </c>
      <c r="D280">
        <f t="shared" si="28"/>
        <v>3.1986333727135883E-4</v>
      </c>
      <c r="E280">
        <f t="shared" si="25"/>
        <v>7.8329024566568295</v>
      </c>
      <c r="F280">
        <f t="shared" si="26"/>
        <v>1.788472357268512E-2</v>
      </c>
      <c r="G280">
        <f t="shared" si="29"/>
        <v>3.3176144975632672E-4</v>
      </c>
      <c r="H280">
        <f t="shared" si="27"/>
        <v>7.8040805002867835</v>
      </c>
    </row>
    <row r="281" spans="2:8">
      <c r="B281" s="1">
        <v>93</v>
      </c>
      <c r="C281">
        <f t="shared" si="24"/>
        <v>1.9178082191780823E-2</v>
      </c>
      <c r="D281">
        <f t="shared" si="28"/>
        <v>3.0395063233359297E-4</v>
      </c>
      <c r="E281">
        <f t="shared" si="25"/>
        <v>6.8885841632288205</v>
      </c>
      <c r="F281">
        <f t="shared" si="26"/>
        <v>1.7434180001754972E-2</v>
      </c>
      <c r="G281">
        <f t="shared" si="29"/>
        <v>3.1476623801362678E-4</v>
      </c>
      <c r="H281">
        <f t="shared" si="27"/>
        <v>6.8951978093767909</v>
      </c>
    </row>
    <row r="282" spans="2:8">
      <c r="B282" s="1">
        <v>94.75</v>
      </c>
      <c r="C282">
        <f t="shared" si="24"/>
        <v>1.8817204301075269E-2</v>
      </c>
      <c r="D282">
        <f t="shared" si="28"/>
        <v>3.0461147039901172E-4</v>
      </c>
      <c r="E282">
        <f t="shared" si="25"/>
        <v>6.9340511226134893</v>
      </c>
      <c r="F282">
        <f t="shared" si="26"/>
        <v>1.7453122081708239E-2</v>
      </c>
      <c r="G282">
        <f t="shared" si="29"/>
        <v>3.1547081684867598E-4</v>
      </c>
      <c r="H282">
        <f t="shared" si="27"/>
        <v>6.9390357155102302</v>
      </c>
    </row>
    <row r="283" spans="2:8">
      <c r="B283" s="1">
        <v>92.25</v>
      </c>
      <c r="C283">
        <f t="shared" si="24"/>
        <v>-2.6385224274406333E-2</v>
      </c>
      <c r="D283">
        <f t="shared" si="28"/>
        <v>3.0451929181033154E-4</v>
      </c>
      <c r="E283">
        <f t="shared" si="25"/>
        <v>5.8106153426372877</v>
      </c>
      <c r="F283">
        <f t="shared" si="26"/>
        <v>1.7450481134064229E-2</v>
      </c>
      <c r="G283">
        <f t="shared" si="29"/>
        <v>3.1537130082156655E-4</v>
      </c>
      <c r="H283">
        <f t="shared" si="27"/>
        <v>5.8542664967105109</v>
      </c>
    </row>
    <row r="284" spans="2:8">
      <c r="B284" s="1">
        <v>92</v>
      </c>
      <c r="C284">
        <f t="shared" si="24"/>
        <v>-2.7100271002710027E-3</v>
      </c>
      <c r="D284">
        <f t="shared" si="28"/>
        <v>3.2160923327766025E-4</v>
      </c>
      <c r="E284">
        <f t="shared" si="25"/>
        <v>8.0193373776905243</v>
      </c>
      <c r="F284">
        <f t="shared" si="26"/>
        <v>1.793346685049102E-2</v>
      </c>
      <c r="G284">
        <f t="shared" si="29"/>
        <v>3.336284132400626E-4</v>
      </c>
      <c r="H284">
        <f t="shared" si="27"/>
        <v>7.9834694658775422</v>
      </c>
    </row>
    <row r="285" spans="2:8">
      <c r="B285" s="1">
        <v>91.5</v>
      </c>
      <c r="C285">
        <f t="shared" si="24"/>
        <v>-5.434782608695652E-3</v>
      </c>
      <c r="D285">
        <f t="shared" si="28"/>
        <v>3.0244659919676799E-4</v>
      </c>
      <c r="E285">
        <f t="shared" si="25"/>
        <v>8.0059460686054233</v>
      </c>
      <c r="F285">
        <f t="shared" si="26"/>
        <v>1.7390991898013408E-2</v>
      </c>
      <c r="G285">
        <f t="shared" si="29"/>
        <v>3.1316163094674652E-4</v>
      </c>
      <c r="H285">
        <f t="shared" si="27"/>
        <v>7.974472841923375</v>
      </c>
    </row>
    <row r="286" spans="2:8">
      <c r="B286" s="1">
        <v>91.25</v>
      </c>
      <c r="C286">
        <f t="shared" si="24"/>
        <v>-2.7322404371584699E-3</v>
      </c>
      <c r="D286">
        <f t="shared" si="28"/>
        <v>2.8627388372717317E-4</v>
      </c>
      <c r="E286">
        <f t="shared" si="25"/>
        <v>8.1324846617036091</v>
      </c>
      <c r="F286">
        <f t="shared" si="26"/>
        <v>1.691963012973904E-2</v>
      </c>
      <c r="G286">
        <f t="shared" si="29"/>
        <v>2.9588124564100245E-4</v>
      </c>
      <c r="H286">
        <f t="shared" si="27"/>
        <v>8.1003221988656886</v>
      </c>
    </row>
    <row r="287" spans="2:8">
      <c r="B287" s="1">
        <v>91.25</v>
      </c>
      <c r="C287">
        <f t="shared" si="24"/>
        <v>0</v>
      </c>
      <c r="D287">
        <f t="shared" si="28"/>
        <v>2.7057632687914833E-4</v>
      </c>
      <c r="E287">
        <f t="shared" si="25"/>
        <v>8.2149563298714128</v>
      </c>
      <c r="F287">
        <f t="shared" si="26"/>
        <v>1.6449204445174493E-2</v>
      </c>
      <c r="G287">
        <f t="shared" si="29"/>
        <v>2.7910252138324299E-4</v>
      </c>
      <c r="H287">
        <f t="shared" si="27"/>
        <v>8.1839313834848646</v>
      </c>
    </row>
    <row r="288" spans="2:8">
      <c r="B288" s="1">
        <v>91.25</v>
      </c>
      <c r="C288">
        <f t="shared" si="24"/>
        <v>0</v>
      </c>
      <c r="D288">
        <f t="shared" si="28"/>
        <v>2.5604066704181146E-4</v>
      </c>
      <c r="E288">
        <f t="shared" si="25"/>
        <v>8.2701742704688552</v>
      </c>
      <c r="F288">
        <f t="shared" si="26"/>
        <v>1.6001270794590391E-2</v>
      </c>
      <c r="G288">
        <f t="shared" si="29"/>
        <v>2.6355990170347021E-4</v>
      </c>
      <c r="H288">
        <f t="shared" si="27"/>
        <v>8.2412298848756596</v>
      </c>
    </row>
    <row r="289" spans="2:8">
      <c r="B289" s="1">
        <v>89</v>
      </c>
      <c r="C289">
        <f t="shared" si="24"/>
        <v>-2.4657534246575342E-2</v>
      </c>
      <c r="D289">
        <f t="shared" si="28"/>
        <v>2.4292791575130981E-4</v>
      </c>
      <c r="E289">
        <f t="shared" si="25"/>
        <v>5.8199704691172585</v>
      </c>
      <c r="F289">
        <f t="shared" si="26"/>
        <v>1.5586144993272384E-2</v>
      </c>
      <c r="G289">
        <f t="shared" si="29"/>
        <v>2.4953319210883857E-4</v>
      </c>
      <c r="H289">
        <f t="shared" si="27"/>
        <v>5.8593930792401103</v>
      </c>
    </row>
    <row r="290" spans="2:8">
      <c r="B290" s="1">
        <v>90.75</v>
      </c>
      <c r="C290">
        <f t="shared" si="24"/>
        <v>1.9662921348314606E-2</v>
      </c>
      <c r="D290">
        <f t="shared" si="28"/>
        <v>2.6162014207889488E-4</v>
      </c>
      <c r="E290">
        <f t="shared" si="25"/>
        <v>6.770785487862506</v>
      </c>
      <c r="F290">
        <f t="shared" si="26"/>
        <v>1.6174675949733736E-2</v>
      </c>
      <c r="G290">
        <f t="shared" si="29"/>
        <v>2.6948211519358815E-4</v>
      </c>
      <c r="H290">
        <f t="shared" si="27"/>
        <v>6.7842918886558179</v>
      </c>
    </row>
    <row r="291" spans="2:8">
      <c r="B291" s="1">
        <v>90</v>
      </c>
      <c r="C291">
        <f t="shared" si="24"/>
        <v>-8.2644628099173556E-3</v>
      </c>
      <c r="D291">
        <f t="shared" si="28"/>
        <v>2.6737009929183139E-4</v>
      </c>
      <c r="E291">
        <f t="shared" si="25"/>
        <v>7.9714205347425819</v>
      </c>
      <c r="F291">
        <f t="shared" si="26"/>
        <v>1.6351455571044168E-2</v>
      </c>
      <c r="G291">
        <f t="shared" si="29"/>
        <v>2.7561333367761149E-4</v>
      </c>
      <c r="H291">
        <f t="shared" si="27"/>
        <v>7.9486958149232008</v>
      </c>
    </row>
    <row r="292" spans="2:8">
      <c r="B292" s="1">
        <v>90.5</v>
      </c>
      <c r="C292">
        <f t="shared" si="24"/>
        <v>5.5555555555555558E-3</v>
      </c>
      <c r="D292">
        <f t="shared" si="28"/>
        <v>2.5657703421612491E-4</v>
      </c>
      <c r="E292">
        <f t="shared" si="25"/>
        <v>8.1477894817678251</v>
      </c>
      <c r="F292">
        <f t="shared" si="26"/>
        <v>1.6018022169298086E-2</v>
      </c>
      <c r="G292">
        <f t="shared" si="29"/>
        <v>2.6407412031351359E-4</v>
      </c>
      <c r="H292">
        <f t="shared" si="27"/>
        <v>8.1224037105769202</v>
      </c>
    </row>
    <row r="293" spans="2:8">
      <c r="B293" s="1">
        <v>87.5</v>
      </c>
      <c r="C293">
        <f t="shared" si="24"/>
        <v>-3.3149171270718231E-2</v>
      </c>
      <c r="D293">
        <f t="shared" si="28"/>
        <v>2.4496116324688641E-4</v>
      </c>
      <c r="E293">
        <f t="shared" si="25"/>
        <v>3.8285260890365196</v>
      </c>
      <c r="F293">
        <f t="shared" si="26"/>
        <v>1.5651235198759439E-2</v>
      </c>
      <c r="G293">
        <f t="shared" si="29"/>
        <v>2.5165254802919082E-4</v>
      </c>
      <c r="H293">
        <f t="shared" si="27"/>
        <v>3.9208550811025349</v>
      </c>
    </row>
    <row r="294" spans="2:8">
      <c r="B294" s="1">
        <v>87.75</v>
      </c>
      <c r="C294">
        <f t="shared" si="24"/>
        <v>2.8571428571428571E-3</v>
      </c>
      <c r="D294">
        <f t="shared" si="28"/>
        <v>2.8809625461274533E-4</v>
      </c>
      <c r="E294">
        <f t="shared" si="25"/>
        <v>8.12388071517673</v>
      </c>
      <c r="F294">
        <f t="shared" si="26"/>
        <v>1.6973398440287241E-2</v>
      </c>
      <c r="G294">
        <f t="shared" si="29"/>
        <v>2.9772100453391006E-4</v>
      </c>
      <c r="H294">
        <f t="shared" si="27"/>
        <v>8.0919345580916584</v>
      </c>
    </row>
    <row r="295" spans="2:8">
      <c r="B295" s="1">
        <v>92.5</v>
      </c>
      <c r="C295">
        <f t="shared" si="24"/>
        <v>5.4131054131054131E-2</v>
      </c>
      <c r="D295">
        <f t="shared" si="28"/>
        <v>2.7225535034300174E-4</v>
      </c>
      <c r="E295">
        <f t="shared" si="25"/>
        <v>-2.5538136496326729</v>
      </c>
      <c r="F295">
        <f t="shared" si="26"/>
        <v>1.6500162130809556E-2</v>
      </c>
      <c r="G295">
        <f t="shared" si="29"/>
        <v>2.8080028560707976E-4</v>
      </c>
      <c r="H295">
        <f t="shared" si="27"/>
        <v>-2.2572045024202367</v>
      </c>
    </row>
    <row r="296" spans="2:8">
      <c r="B296" s="1">
        <v>93</v>
      </c>
      <c r="C296">
        <f t="shared" si="24"/>
        <v>5.4054054054054057E-3</v>
      </c>
      <c r="D296">
        <f t="shared" si="28"/>
        <v>4.0465020524019756E-4</v>
      </c>
      <c r="E296">
        <f t="shared" si="25"/>
        <v>7.7402809743733885</v>
      </c>
      <c r="F296">
        <f t="shared" si="26"/>
        <v>2.0115919199484709E-2</v>
      </c>
      <c r="G296">
        <f t="shared" si="29"/>
        <v>4.2224127169389472E-4</v>
      </c>
      <c r="H296">
        <f t="shared" si="27"/>
        <v>7.7007353037920057</v>
      </c>
    </row>
    <row r="297" spans="2:8">
      <c r="B297" s="1">
        <v>91.25</v>
      </c>
      <c r="C297">
        <f t="shared" si="24"/>
        <v>-1.8817204301075269E-2</v>
      </c>
      <c r="D297">
        <f t="shared" si="28"/>
        <v>3.7845670229474953E-4</v>
      </c>
      <c r="E297">
        <f t="shared" si="25"/>
        <v>6.9438007275895446</v>
      </c>
      <c r="F297">
        <f t="shared" si="26"/>
        <v>1.9453963665401187E-2</v>
      </c>
      <c r="G297">
        <f t="shared" si="29"/>
        <v>3.9430500045917216E-4</v>
      </c>
      <c r="H297">
        <f t="shared" si="27"/>
        <v>6.9403825705749647</v>
      </c>
    </row>
    <row r="298" spans="2:8">
      <c r="B298" s="1">
        <v>89.5</v>
      </c>
      <c r="C298">
        <f t="shared" si="24"/>
        <v>-1.9178082191780823E-2</v>
      </c>
      <c r="D298">
        <f t="shared" si="28"/>
        <v>3.7113574890098103E-4</v>
      </c>
      <c r="E298">
        <f t="shared" si="25"/>
        <v>6.9079337453429837</v>
      </c>
      <c r="F298">
        <f t="shared" si="26"/>
        <v>1.9264883827861019E-2</v>
      </c>
      <c r="G298">
        <f t="shared" si="29"/>
        <v>3.8651659179676616E-4</v>
      </c>
      <c r="H298">
        <f t="shared" si="27"/>
        <v>6.9067625458593618</v>
      </c>
    </row>
    <row r="299" spans="2:8">
      <c r="B299" s="1">
        <v>88.75</v>
      </c>
      <c r="C299">
        <f t="shared" si="24"/>
        <v>-8.3798882681564244E-3</v>
      </c>
      <c r="D299">
        <f t="shared" si="28"/>
        <v>3.6521977671810955E-4</v>
      </c>
      <c r="E299">
        <f t="shared" si="25"/>
        <v>7.7227365455888872</v>
      </c>
      <c r="F299">
        <f t="shared" si="26"/>
        <v>1.9110724128564818E-2</v>
      </c>
      <c r="G299">
        <f t="shared" si="29"/>
        <v>3.802231814155022E-4</v>
      </c>
      <c r="H299">
        <f t="shared" si="27"/>
        <v>7.6900645040952007</v>
      </c>
    </row>
    <row r="300" spans="2:8">
      <c r="B300" s="1">
        <v>88.25</v>
      </c>
      <c r="C300">
        <f t="shared" si="24"/>
        <v>-5.6338028169014088E-3</v>
      </c>
      <c r="D300">
        <f t="shared" si="28"/>
        <v>3.4494456403671932E-4</v>
      </c>
      <c r="E300">
        <f t="shared" si="25"/>
        <v>7.8801128231135724</v>
      </c>
      <c r="F300">
        <f t="shared" si="26"/>
        <v>1.8572683275087619E-2</v>
      </c>
      <c r="G300">
        <f t="shared" si="29"/>
        <v>3.5858414691661994E-4</v>
      </c>
      <c r="H300">
        <f t="shared" si="27"/>
        <v>7.844833158626785</v>
      </c>
    </row>
    <row r="301" spans="2:8">
      <c r="B301" s="1">
        <v>90.25</v>
      </c>
      <c r="C301">
        <f t="shared" si="24"/>
        <v>2.2662889518413599E-2</v>
      </c>
      <c r="D301">
        <f t="shared" si="28"/>
        <v>3.2472226975153052E-4</v>
      </c>
      <c r="E301">
        <f t="shared" si="25"/>
        <v>6.4508607830687499</v>
      </c>
      <c r="F301">
        <f t="shared" si="26"/>
        <v>1.8020051879823501E-2</v>
      </c>
      <c r="G301">
        <f t="shared" si="29"/>
        <v>3.3699173457496268E-4</v>
      </c>
      <c r="H301">
        <f t="shared" si="27"/>
        <v>6.471359695655269</v>
      </c>
    </row>
    <row r="302" spans="2:8">
      <c r="B302" s="1">
        <v>89.75</v>
      </c>
      <c r="C302">
        <f t="shared" si="24"/>
        <v>-5.5401662049861496E-3</v>
      </c>
      <c r="D302">
        <f t="shared" si="28"/>
        <v>3.3066931617247662E-4</v>
      </c>
      <c r="E302">
        <f t="shared" si="25"/>
        <v>7.9215695625091964</v>
      </c>
      <c r="F302">
        <f t="shared" si="26"/>
        <v>1.8184315114198737E-2</v>
      </c>
      <c r="G302">
        <f t="shared" si="29"/>
        <v>3.4334847918220302E-4</v>
      </c>
      <c r="H302">
        <f t="shared" si="27"/>
        <v>7.8873702222849618</v>
      </c>
    </row>
    <row r="303" spans="2:8">
      <c r="B303" s="1">
        <v>89</v>
      </c>
      <c r="C303">
        <f t="shared" si="24"/>
        <v>-8.356545961002786E-3</v>
      </c>
      <c r="D303">
        <f t="shared" si="28"/>
        <v>3.1179191448435289E-4</v>
      </c>
      <c r="E303">
        <f t="shared" si="25"/>
        <v>7.8492050936873694</v>
      </c>
      <c r="F303">
        <f t="shared" si="26"/>
        <v>1.7657630488951595E-2</v>
      </c>
      <c r="G303">
        <f t="shared" si="29"/>
        <v>3.2318592500063113E-4</v>
      </c>
      <c r="H303">
        <f t="shared" si="27"/>
        <v>7.8212094468973401</v>
      </c>
    </row>
    <row r="304" spans="2:8">
      <c r="B304" s="1">
        <v>89.25</v>
      </c>
      <c r="C304">
        <f t="shared" si="24"/>
        <v>2.8089887640449437E-3</v>
      </c>
      <c r="D304">
        <f t="shared" si="28"/>
        <v>2.9672719078336366E-4</v>
      </c>
      <c r="E304">
        <f t="shared" si="25"/>
        <v>8.0961059016799233</v>
      </c>
      <c r="F304">
        <f t="shared" si="26"/>
        <v>1.7225771123040141E-2</v>
      </c>
      <c r="G304">
        <f t="shared" si="29"/>
        <v>3.0708892297271997E-4</v>
      </c>
      <c r="H304">
        <f t="shared" si="27"/>
        <v>8.0626789564200667</v>
      </c>
    </row>
    <row r="305" spans="2:8">
      <c r="B305" s="1">
        <v>89.25</v>
      </c>
      <c r="C305">
        <f t="shared" si="24"/>
        <v>0</v>
      </c>
      <c r="D305">
        <f t="shared" si="28"/>
        <v>2.8002769960033434E-4</v>
      </c>
      <c r="E305">
        <f t="shared" si="25"/>
        <v>8.1806220325439405</v>
      </c>
      <c r="F305">
        <f t="shared" si="26"/>
        <v>1.6734028194082092E-2</v>
      </c>
      <c r="G305">
        <f t="shared" si="29"/>
        <v>2.8923989463191429E-4</v>
      </c>
      <c r="H305">
        <f t="shared" si="27"/>
        <v>8.1482541289505139</v>
      </c>
    </row>
    <row r="306" spans="2:8">
      <c r="B306" s="1">
        <v>88</v>
      </c>
      <c r="C306">
        <f t="shared" si="24"/>
        <v>-1.4005602240896359E-2</v>
      </c>
      <c r="D306">
        <f t="shared" si="28"/>
        <v>2.64566836561024E-4</v>
      </c>
      <c r="E306">
        <f t="shared" si="25"/>
        <v>7.4959900331575566</v>
      </c>
      <c r="F306">
        <f t="shared" si="26"/>
        <v>1.6265510645566097E-2</v>
      </c>
      <c r="G306">
        <f t="shared" si="29"/>
        <v>2.7270855190151573E-4</v>
      </c>
      <c r="H306">
        <f t="shared" si="27"/>
        <v>7.4878155890181226</v>
      </c>
    </row>
    <row r="307" spans="2:8">
      <c r="B307" s="1">
        <v>87.25</v>
      </c>
      <c r="C307">
        <f t="shared" si="24"/>
        <v>-8.5227272727272721E-3</v>
      </c>
      <c r="D307">
        <f t="shared" si="28"/>
        <v>2.604665465608827E-4</v>
      </c>
      <c r="E307">
        <f t="shared" si="25"/>
        <v>7.9741639201402501</v>
      </c>
      <c r="F307">
        <f t="shared" si="26"/>
        <v>1.6138976007197072E-2</v>
      </c>
      <c r="G307">
        <f t="shared" si="29"/>
        <v>2.6830972196714877E-4</v>
      </c>
      <c r="H307">
        <f t="shared" si="27"/>
        <v>7.9526482965344147</v>
      </c>
    </row>
    <row r="308" spans="2:8">
      <c r="B308" s="1">
        <v>86.75</v>
      </c>
      <c r="C308">
        <f t="shared" si="24"/>
        <v>-5.7306590257879654E-3</v>
      </c>
      <c r="D308">
        <f t="shared" si="28"/>
        <v>2.5056692061204073E-4</v>
      </c>
      <c r="E308">
        <f t="shared" si="25"/>
        <v>8.1607199263756254</v>
      </c>
      <c r="F308">
        <f t="shared" si="26"/>
        <v>1.5829305752686713E-2</v>
      </c>
      <c r="G308">
        <f t="shared" si="29"/>
        <v>2.5771536871161267E-4</v>
      </c>
      <c r="H308">
        <f t="shared" si="27"/>
        <v>8.1362256444146457</v>
      </c>
    </row>
    <row r="309" spans="2:8">
      <c r="B309" s="1">
        <v>85.5</v>
      </c>
      <c r="C309">
        <f t="shared" si="24"/>
        <v>-1.4409221902017291E-2</v>
      </c>
      <c r="D309">
        <f t="shared" si="28"/>
        <v>2.3963859317216343E-4</v>
      </c>
      <c r="E309">
        <f t="shared" si="25"/>
        <v>7.4699669525292354</v>
      </c>
      <c r="F309">
        <f t="shared" si="26"/>
        <v>1.5480264635081774E-2</v>
      </c>
      <c r="G309">
        <f t="shared" si="29"/>
        <v>2.4601997052937837E-4</v>
      </c>
      <c r="H309">
        <f t="shared" si="27"/>
        <v>7.4661595437971187</v>
      </c>
    </row>
    <row r="310" spans="2:8">
      <c r="B310" s="1">
        <v>88</v>
      </c>
      <c r="C310">
        <f t="shared" si="24"/>
        <v>2.9239766081871343E-2</v>
      </c>
      <c r="D310">
        <f t="shared" si="28"/>
        <v>2.3855428485630942E-4</v>
      </c>
      <c r="E310">
        <f t="shared" si="25"/>
        <v>4.7569750186734474</v>
      </c>
      <c r="F310">
        <f t="shared" si="26"/>
        <v>1.5445202648599643E-2</v>
      </c>
      <c r="G310">
        <f t="shared" si="29"/>
        <v>2.4483923074469321E-4</v>
      </c>
      <c r="H310">
        <f t="shared" si="27"/>
        <v>4.8229686939489422</v>
      </c>
    </row>
    <row r="311" spans="2:8">
      <c r="B311" s="1">
        <v>87.75</v>
      </c>
      <c r="C311">
        <f t="shared" si="24"/>
        <v>-2.840909090909091E-3</v>
      </c>
      <c r="D311">
        <f t="shared" si="28"/>
        <v>2.7007256450936015E-4</v>
      </c>
      <c r="E311">
        <f t="shared" si="25"/>
        <v>8.1869361888637595</v>
      </c>
      <c r="F311">
        <f t="shared" si="26"/>
        <v>1.6433884644519083E-2</v>
      </c>
      <c r="G311">
        <f t="shared" si="29"/>
        <v>2.7849131191557395E-4</v>
      </c>
      <c r="H311">
        <f t="shared" si="27"/>
        <v>8.1571433853967861</v>
      </c>
    </row>
    <row r="312" spans="2:8">
      <c r="B312" s="1">
        <v>87.75</v>
      </c>
      <c r="C312">
        <f t="shared" si="24"/>
        <v>0</v>
      </c>
      <c r="D312">
        <f t="shared" si="28"/>
        <v>2.5599137159050957E-4</v>
      </c>
      <c r="E312">
        <f t="shared" si="25"/>
        <v>8.2703668187773012</v>
      </c>
      <c r="F312">
        <f t="shared" si="26"/>
        <v>1.599973035993137E-2</v>
      </c>
      <c r="G312">
        <f t="shared" si="29"/>
        <v>2.6344115145373931E-4</v>
      </c>
      <c r="H312">
        <f t="shared" si="27"/>
        <v>8.2416805490670466</v>
      </c>
    </row>
    <row r="313" spans="2:8">
      <c r="B313" s="1">
        <v>85.25</v>
      </c>
      <c r="C313">
        <f t="shared" si="24"/>
        <v>-2.8490028490028491E-2</v>
      </c>
      <c r="D313">
        <f t="shared" si="28"/>
        <v>2.4288344587516326E-4</v>
      </c>
      <c r="E313">
        <f t="shared" si="25"/>
        <v>4.9810719603659992</v>
      </c>
      <c r="F313">
        <f t="shared" si="26"/>
        <v>1.5584718344428405E-2</v>
      </c>
      <c r="G313">
        <f t="shared" si="29"/>
        <v>2.4942602386425798E-4</v>
      </c>
      <c r="H313">
        <f t="shared" si="27"/>
        <v>5.0421499623428376</v>
      </c>
    </row>
    <row r="314" spans="2:8">
      <c r="B314" s="1">
        <v>85</v>
      </c>
      <c r="C314">
        <f t="shared" si="24"/>
        <v>-2.9325513196480938E-3</v>
      </c>
      <c r="D314">
        <f t="shared" si="28"/>
        <v>2.7180516955305786E-4</v>
      </c>
      <c r="E314">
        <f t="shared" si="25"/>
        <v>8.1787852513071382</v>
      </c>
      <c r="F314">
        <f t="shared" si="26"/>
        <v>1.6486514778844493E-2</v>
      </c>
      <c r="G314">
        <f t="shared" si="29"/>
        <v>2.8030945866722168E-4</v>
      </c>
      <c r="H314">
        <f t="shared" si="27"/>
        <v>8.1489364873806114</v>
      </c>
    </row>
    <row r="315" spans="2:8">
      <c r="B315" s="1">
        <v>85.25</v>
      </c>
      <c r="C315">
        <f t="shared" si="24"/>
        <v>2.9411764705882353E-3</v>
      </c>
      <c r="D315">
        <f t="shared" si="28"/>
        <v>2.5758093091011872E-4</v>
      </c>
      <c r="E315">
        <f t="shared" si="25"/>
        <v>8.2305928989596531</v>
      </c>
      <c r="F315">
        <f t="shared" si="26"/>
        <v>1.6049328051669913E-2</v>
      </c>
      <c r="G315">
        <f t="shared" si="29"/>
        <v>2.6511034585205922E-4</v>
      </c>
      <c r="H315">
        <f t="shared" si="27"/>
        <v>8.202734538228686</v>
      </c>
    </row>
    <row r="316" spans="2:8">
      <c r="B316" s="1">
        <v>86</v>
      </c>
      <c r="C316">
        <f t="shared" si="24"/>
        <v>8.7976539589442824E-3</v>
      </c>
      <c r="D316">
        <f t="shared" si="28"/>
        <v>2.44751658745765E-4</v>
      </c>
      <c r="E316">
        <f t="shared" si="25"/>
        <v>7.999032829688641</v>
      </c>
      <c r="F316">
        <f t="shared" si="26"/>
        <v>1.5644540860816753E-2</v>
      </c>
      <c r="G316">
        <f t="shared" si="29"/>
        <v>2.5139635711210896E-4</v>
      </c>
      <c r="H316">
        <f t="shared" si="27"/>
        <v>7.9806045067482732</v>
      </c>
    </row>
    <row r="317" spans="2:8">
      <c r="B317" s="1">
        <v>90</v>
      </c>
      <c r="C317">
        <f t="shared" si="24"/>
        <v>4.6511627906976744E-2</v>
      </c>
      <c r="D317">
        <f t="shared" si="28"/>
        <v>2.3662942159933604E-4</v>
      </c>
      <c r="E317">
        <f t="shared" si="25"/>
        <v>-0.79326094277571002</v>
      </c>
      <c r="F317">
        <f t="shared" si="26"/>
        <v>1.538276378286217E-2</v>
      </c>
      <c r="G317">
        <f t="shared" si="29"/>
        <v>2.4270699001319418E-4</v>
      </c>
      <c r="H317">
        <f t="shared" si="27"/>
        <v>-0.58969098146409316</v>
      </c>
    </row>
    <row r="318" spans="2:8">
      <c r="B318" s="1">
        <v>88.5</v>
      </c>
      <c r="C318">
        <f t="shared" si="24"/>
        <v>-1.6666666666666666E-2</v>
      </c>
      <c r="D318">
        <f t="shared" si="28"/>
        <v>3.3401631157094138E-4</v>
      </c>
      <c r="E318">
        <f t="shared" si="25"/>
        <v>7.1726913501108829</v>
      </c>
      <c r="F318">
        <f t="shared" si="26"/>
        <v>1.8276113141774467E-2</v>
      </c>
      <c r="G318">
        <f t="shared" si="29"/>
        <v>3.467366289200572E-4</v>
      </c>
      <c r="H318">
        <f t="shared" si="27"/>
        <v>7.165824686845502</v>
      </c>
    </row>
    <row r="319" spans="2:8">
      <c r="B319" s="1">
        <v>87.5</v>
      </c>
      <c r="C319">
        <f t="shared" si="24"/>
        <v>-1.1299435028248588E-2</v>
      </c>
      <c r="D319">
        <f t="shared" si="28"/>
        <v>3.2721492773221423E-4</v>
      </c>
      <c r="E319">
        <f t="shared" si="25"/>
        <v>7.6346995441863426</v>
      </c>
      <c r="F319">
        <f t="shared" si="26"/>
        <v>1.8089083109218505E-2</v>
      </c>
      <c r="G319">
        <f t="shared" si="29"/>
        <v>3.3949510057929564E-4</v>
      </c>
      <c r="H319">
        <f t="shared" si="27"/>
        <v>7.611971294104082</v>
      </c>
    </row>
    <row r="320" spans="2:8">
      <c r="B320" s="1">
        <v>89.5</v>
      </c>
      <c r="C320">
        <f t="shared" si="24"/>
        <v>2.2857142857142857E-2</v>
      </c>
      <c r="D320">
        <f t="shared" si="28"/>
        <v>3.1354427506540439E-4</v>
      </c>
      <c r="E320">
        <f t="shared" si="25"/>
        <v>6.4013013816873547</v>
      </c>
      <c r="F320">
        <f t="shared" si="26"/>
        <v>1.7707181454579505E-2</v>
      </c>
      <c r="G320">
        <f t="shared" si="29"/>
        <v>3.2490975300735045E-4</v>
      </c>
      <c r="H320">
        <f t="shared" si="27"/>
        <v>6.4239812661227482</v>
      </c>
    </row>
    <row r="321" spans="2:8">
      <c r="B321" s="1">
        <v>89.75</v>
      </c>
      <c r="C321">
        <f t="shared" si="24"/>
        <v>2.7932960893854749E-3</v>
      </c>
      <c r="D321">
        <f t="shared" si="28"/>
        <v>3.210294355074088E-4</v>
      </c>
      <c r="E321">
        <f t="shared" si="25"/>
        <v>8.0196731052965191</v>
      </c>
      <c r="F321">
        <f t="shared" si="26"/>
        <v>1.7917294313244084E-2</v>
      </c>
      <c r="G321">
        <f t="shared" si="29"/>
        <v>3.3291911444523713E-4</v>
      </c>
      <c r="H321">
        <f t="shared" si="27"/>
        <v>7.9841743642356722</v>
      </c>
    </row>
    <row r="322" spans="2:8">
      <c r="B322" s="1">
        <v>92</v>
      </c>
      <c r="C322">
        <f t="shared" si="24"/>
        <v>2.5069637883008356E-2</v>
      </c>
      <c r="D322">
        <f t="shared" si="28"/>
        <v>3.0194656284563608E-4</v>
      </c>
      <c r="E322">
        <f t="shared" si="25"/>
        <v>6.0238102674769891</v>
      </c>
      <c r="F322">
        <f t="shared" si="26"/>
        <v>1.737660964761642E-2</v>
      </c>
      <c r="G322">
        <f t="shared" si="29"/>
        <v>3.1254608873752674E-4</v>
      </c>
      <c r="H322">
        <f t="shared" si="27"/>
        <v>6.0598976059747818</v>
      </c>
    </row>
    <row r="323" spans="2:8">
      <c r="B323" s="1">
        <v>94.5</v>
      </c>
      <c r="C323">
        <f t="shared" si="24"/>
        <v>2.717391304347826E-2</v>
      </c>
      <c r="D323">
        <f t="shared" si="28"/>
        <v>3.1589013982091053E-4</v>
      </c>
      <c r="E323">
        <f t="shared" si="25"/>
        <v>5.722526322726587</v>
      </c>
      <c r="F323">
        <f t="shared" si="26"/>
        <v>1.7773298507055762E-2</v>
      </c>
      <c r="G323">
        <f t="shared" si="29"/>
        <v>3.2744826330374766E-4</v>
      </c>
      <c r="H323">
        <f t="shared" si="27"/>
        <v>5.769101954417172</v>
      </c>
    </row>
    <row r="324" spans="2:8">
      <c r="B324" s="1">
        <v>93</v>
      </c>
      <c r="C324">
        <f t="shared" ref="C324:C387" si="30">(B324-B323)/B323</f>
        <v>-1.5873015873015872E-2</v>
      </c>
      <c r="D324">
        <f t="shared" si="28"/>
        <v>3.3398750594998335E-4</v>
      </c>
      <c r="E324">
        <f t="shared" ref="E324:E387" si="31">-LN(D324)-C324^2/D324</f>
        <v>7.2500295534590764</v>
      </c>
      <c r="F324">
        <f t="shared" ref="F324:F387" si="32">SQRT(D324)</f>
        <v>1.8275325057300167E-2</v>
      </c>
      <c r="G324">
        <f t="shared" si="29"/>
        <v>3.4679295026536771E-4</v>
      </c>
      <c r="H324">
        <f t="shared" ref="H324:H387" si="33">-LN(G324)-C324^2/G324</f>
        <v>7.2402608572202025</v>
      </c>
    </row>
    <row r="325" spans="2:8">
      <c r="B325" s="1">
        <v>92</v>
      </c>
      <c r="C325">
        <f t="shared" si="30"/>
        <v>-1.0752688172043012E-2</v>
      </c>
      <c r="D325">
        <f t="shared" ref="D325:D388" si="34">$J$2+$K$2*C324^2+$L$2*D324</f>
        <v>3.2589251708549084E-4</v>
      </c>
      <c r="E325">
        <f t="shared" si="31"/>
        <v>7.6741624553464058</v>
      </c>
      <c r="F325">
        <f t="shared" si="32"/>
        <v>1.8052493375860599E-2</v>
      </c>
      <c r="G325">
        <f t="shared" ref="G325:G388" si="35">$J$22+$K$22*C324^2+$L$22*G324</f>
        <v>3.3816088992435188E-4</v>
      </c>
      <c r="H325">
        <f t="shared" si="33"/>
        <v>7.650079618599829</v>
      </c>
    </row>
    <row r="326" spans="2:8">
      <c r="B326" s="1">
        <v>91.25</v>
      </c>
      <c r="C326">
        <f t="shared" si="30"/>
        <v>-8.152173913043478E-3</v>
      </c>
      <c r="D326">
        <f t="shared" si="34"/>
        <v>3.1174605732891576E-4</v>
      </c>
      <c r="E326">
        <f t="shared" si="31"/>
        <v>7.8601418930190823</v>
      </c>
      <c r="F326">
        <f t="shared" si="32"/>
        <v>1.7656331933018132E-2</v>
      </c>
      <c r="G326">
        <f t="shared" si="35"/>
        <v>3.2305904115184105E-4</v>
      </c>
      <c r="H326">
        <f t="shared" si="33"/>
        <v>7.8319609293483925</v>
      </c>
    </row>
    <row r="327" spans="2:8">
      <c r="B327" s="1">
        <v>91</v>
      </c>
      <c r="C327">
        <f t="shared" si="30"/>
        <v>-2.7397260273972603E-3</v>
      </c>
      <c r="D327">
        <f t="shared" si="34"/>
        <v>2.965164514620498E-4</v>
      </c>
      <c r="E327">
        <f t="shared" si="31"/>
        <v>8.098093581502761</v>
      </c>
      <c r="F327">
        <f t="shared" si="32"/>
        <v>1.7219653058701555E-2</v>
      </c>
      <c r="G327">
        <f t="shared" si="35"/>
        <v>3.0679346629663707E-4</v>
      </c>
      <c r="H327">
        <f t="shared" si="33"/>
        <v>8.064869492422412</v>
      </c>
    </row>
    <row r="328" spans="2:8">
      <c r="B328" s="1">
        <v>87.5</v>
      </c>
      <c r="C328">
        <f t="shared" si="30"/>
        <v>-3.8461538461538464E-2</v>
      </c>
      <c r="D328">
        <f t="shared" si="34"/>
        <v>2.7981829687632797E-4</v>
      </c>
      <c r="E328">
        <f t="shared" si="31"/>
        <v>2.8947610544372546</v>
      </c>
      <c r="F328">
        <f t="shared" si="32"/>
        <v>1.6727770230258662E-2</v>
      </c>
      <c r="G328">
        <f t="shared" si="35"/>
        <v>2.8895264299751025E-4</v>
      </c>
      <c r="H328">
        <f t="shared" si="33"/>
        <v>3.029758528643768</v>
      </c>
    </row>
    <row r="329" spans="2:8">
      <c r="B329" s="1">
        <v>87.5</v>
      </c>
      <c r="C329">
        <f t="shared" si="30"/>
        <v>0</v>
      </c>
      <c r="D329">
        <f t="shared" si="34"/>
        <v>3.3863843416688294E-4</v>
      </c>
      <c r="E329">
        <f t="shared" si="31"/>
        <v>7.9905775856493655</v>
      </c>
      <c r="F329">
        <f t="shared" si="32"/>
        <v>1.8402131239801625E-2</v>
      </c>
      <c r="G329">
        <f t="shared" si="35"/>
        <v>3.5178571664746399E-4</v>
      </c>
      <c r="H329">
        <f t="shared" si="33"/>
        <v>7.95248832725974</v>
      </c>
    </row>
    <row r="330" spans="2:8">
      <c r="B330" s="1">
        <v>88.5</v>
      </c>
      <c r="C330">
        <f t="shared" si="30"/>
        <v>1.1428571428571429E-2</v>
      </c>
      <c r="D330">
        <f t="shared" si="34"/>
        <v>3.1744011468704599E-4</v>
      </c>
      <c r="E330">
        <f t="shared" si="31"/>
        <v>7.643766616691436</v>
      </c>
      <c r="F330">
        <f t="shared" si="32"/>
        <v>1.7816849179556019E-2</v>
      </c>
      <c r="G330">
        <f t="shared" si="35"/>
        <v>3.2915412541775958E-4</v>
      </c>
      <c r="H330">
        <f t="shared" si="33"/>
        <v>7.6221726386900066</v>
      </c>
    </row>
    <row r="331" spans="2:8">
      <c r="B331" s="1">
        <v>87.5</v>
      </c>
      <c r="C331">
        <f t="shared" si="30"/>
        <v>-1.1299435028248588E-2</v>
      </c>
      <c r="D331">
        <f t="shared" si="34"/>
        <v>3.0487366502109764E-4</v>
      </c>
      <c r="E331">
        <f t="shared" si="31"/>
        <v>7.6768257377609412</v>
      </c>
      <c r="F331">
        <f t="shared" si="32"/>
        <v>1.7460631862023141E-2</v>
      </c>
      <c r="G331">
        <f t="shared" si="35"/>
        <v>3.1573476756569657E-4</v>
      </c>
      <c r="H331">
        <f t="shared" si="33"/>
        <v>7.656226752023378</v>
      </c>
    </row>
    <row r="332" spans="2:8">
      <c r="B332" s="1">
        <v>87.25</v>
      </c>
      <c r="C332">
        <f t="shared" si="30"/>
        <v>-2.8571428571428571E-3</v>
      </c>
      <c r="D332">
        <f t="shared" si="34"/>
        <v>2.9339001824287383E-4</v>
      </c>
      <c r="E332">
        <f t="shared" si="31"/>
        <v>8.1061837770850573</v>
      </c>
      <c r="F332">
        <f t="shared" si="32"/>
        <v>1.712863153444763E-2</v>
      </c>
      <c r="G332">
        <f t="shared" si="35"/>
        <v>3.0346682395677196E-4</v>
      </c>
      <c r="H332">
        <f t="shared" si="33"/>
        <v>8.0733382394386588</v>
      </c>
    </row>
    <row r="333" spans="2:8">
      <c r="B333" s="1">
        <v>86.5</v>
      </c>
      <c r="C333">
        <f t="shared" si="30"/>
        <v>-8.5959885386819486E-3</v>
      </c>
      <c r="D333">
        <f t="shared" si="34"/>
        <v>2.7703090278777438E-4</v>
      </c>
      <c r="E333">
        <f t="shared" si="31"/>
        <v>7.9246566709805091</v>
      </c>
      <c r="F333">
        <f t="shared" si="32"/>
        <v>1.6644245335483806E-2</v>
      </c>
      <c r="G333">
        <f t="shared" si="35"/>
        <v>2.8598570107037931E-4</v>
      </c>
      <c r="H333">
        <f t="shared" si="33"/>
        <v>7.9011956208185969</v>
      </c>
    </row>
    <row r="334" spans="2:8">
      <c r="B334" s="1">
        <v>87.25</v>
      </c>
      <c r="C334">
        <f t="shared" si="30"/>
        <v>8.670520231213872E-3</v>
      </c>
      <c r="D334">
        <f t="shared" si="34"/>
        <v>2.6557273530702913E-4</v>
      </c>
      <c r="E334">
        <f t="shared" si="31"/>
        <v>7.9505433382733948</v>
      </c>
      <c r="F334">
        <f t="shared" si="32"/>
        <v>1.6296402526540302E-2</v>
      </c>
      <c r="G334">
        <f t="shared" si="35"/>
        <v>2.7373462714332179E-4</v>
      </c>
      <c r="H334">
        <f t="shared" si="33"/>
        <v>7.9287134694851327</v>
      </c>
    </row>
    <row r="335" spans="2:8">
      <c r="B335" s="1">
        <v>87.5</v>
      </c>
      <c r="C335">
        <f t="shared" si="30"/>
        <v>2.8653295128939827E-3</v>
      </c>
      <c r="D335">
        <f t="shared" si="34"/>
        <v>2.5530082054934752E-4</v>
      </c>
      <c r="E335">
        <f t="shared" si="31"/>
        <v>8.2409094343522291</v>
      </c>
      <c r="F335">
        <f t="shared" si="32"/>
        <v>1.5978135703183509E-2</v>
      </c>
      <c r="G335">
        <f t="shared" si="35"/>
        <v>2.6274744908531204E-4</v>
      </c>
      <c r="H335">
        <f t="shared" si="33"/>
        <v>8.2130700905507119</v>
      </c>
    </row>
    <row r="336" spans="2:8">
      <c r="B336" s="1">
        <v>87</v>
      </c>
      <c r="C336">
        <f t="shared" si="30"/>
        <v>-5.7142857142857143E-3</v>
      </c>
      <c r="D336">
        <f t="shared" si="34"/>
        <v>2.4267264198138294E-4</v>
      </c>
      <c r="E336">
        <f t="shared" si="31"/>
        <v>8.1892411702028802</v>
      </c>
      <c r="F336">
        <f t="shared" si="32"/>
        <v>1.5577953716113774E-2</v>
      </c>
      <c r="G336">
        <f t="shared" si="35"/>
        <v>2.4924029991981784E-4</v>
      </c>
      <c r="H336">
        <f t="shared" si="33"/>
        <v>8.1660827077319844</v>
      </c>
    </row>
    <row r="337" spans="2:8">
      <c r="B337" s="1">
        <v>87</v>
      </c>
      <c r="C337">
        <f t="shared" si="30"/>
        <v>0</v>
      </c>
      <c r="D337">
        <f t="shared" si="34"/>
        <v>2.32507685352039E-4</v>
      </c>
      <c r="E337">
        <f t="shared" si="31"/>
        <v>8.3665872782055892</v>
      </c>
      <c r="F337">
        <f t="shared" si="32"/>
        <v>1.5248202692515568E-2</v>
      </c>
      <c r="G337">
        <f t="shared" si="35"/>
        <v>2.3836144605141483E-4</v>
      </c>
      <c r="H337">
        <f t="shared" si="33"/>
        <v>8.3417223554340918</v>
      </c>
    </row>
    <row r="338" spans="2:8">
      <c r="B338" s="1">
        <v>85.5</v>
      </c>
      <c r="C338">
        <f t="shared" si="30"/>
        <v>-1.7241379310344827E-2</v>
      </c>
      <c r="D338">
        <f t="shared" si="34"/>
        <v>2.2169859837080266E-4</v>
      </c>
      <c r="E338">
        <f t="shared" si="31"/>
        <v>7.0733390801880667</v>
      </c>
      <c r="F338">
        <f t="shared" si="32"/>
        <v>1.4889546614010873E-2</v>
      </c>
      <c r="G338">
        <f t="shared" si="35"/>
        <v>2.2679240407266424E-4</v>
      </c>
      <c r="H338">
        <f t="shared" si="33"/>
        <v>7.0807386319198047</v>
      </c>
    </row>
    <row r="339" spans="2:8">
      <c r="B339" s="1">
        <v>86.5</v>
      </c>
      <c r="C339">
        <f t="shared" si="30"/>
        <v>1.1695906432748537E-2</v>
      </c>
      <c r="D339">
        <f t="shared" si="34"/>
        <v>2.2687036297097652E-4</v>
      </c>
      <c r="E339">
        <f t="shared" si="31"/>
        <v>7.7881697059594197</v>
      </c>
      <c r="F339">
        <f t="shared" si="32"/>
        <v>1.5062216403005785E-2</v>
      </c>
      <c r="G339">
        <f t="shared" si="35"/>
        <v>2.3229446796817077E-4</v>
      </c>
      <c r="H339">
        <f t="shared" si="33"/>
        <v>7.7786218871739088</v>
      </c>
    </row>
    <row r="340" spans="2:8">
      <c r="B340" s="1">
        <v>88</v>
      </c>
      <c r="C340">
        <f t="shared" si="30"/>
        <v>1.7341040462427744E-2</v>
      </c>
      <c r="D340">
        <f t="shared" si="34"/>
        <v>2.2348020221774016E-4</v>
      </c>
      <c r="E340">
        <f t="shared" si="31"/>
        <v>7.0606023865683429</v>
      </c>
      <c r="F340">
        <f t="shared" si="32"/>
        <v>1.4949254236173127E-2</v>
      </c>
      <c r="G340">
        <f t="shared" si="35"/>
        <v>2.2865362014471655E-4</v>
      </c>
      <c r="H340">
        <f t="shared" si="33"/>
        <v>7.0681615653895244</v>
      </c>
    </row>
    <row r="341" spans="2:8">
      <c r="B341" s="1">
        <v>87.75</v>
      </c>
      <c r="C341">
        <f t="shared" si="30"/>
        <v>-2.840909090909091E-3</v>
      </c>
      <c r="D341">
        <f t="shared" si="34"/>
        <v>2.2865057988414019E-4</v>
      </c>
      <c r="E341">
        <f t="shared" si="31"/>
        <v>8.3480182002379539</v>
      </c>
      <c r="F341">
        <f t="shared" si="32"/>
        <v>1.5121196377408112E-2</v>
      </c>
      <c r="G341">
        <f t="shared" si="35"/>
        <v>2.3415899695824582E-4</v>
      </c>
      <c r="H341">
        <f t="shared" si="33"/>
        <v>8.3250431721967413</v>
      </c>
    </row>
    <row r="342" spans="2:8">
      <c r="B342" s="1">
        <v>87.75</v>
      </c>
      <c r="C342">
        <f t="shared" si="30"/>
        <v>0</v>
      </c>
      <c r="D342">
        <f t="shared" si="34"/>
        <v>2.186242215314307E-4</v>
      </c>
      <c r="E342">
        <f t="shared" si="31"/>
        <v>8.4281561853800202</v>
      </c>
      <c r="F342">
        <f t="shared" si="32"/>
        <v>1.4785946758034492E-2</v>
      </c>
      <c r="G342">
        <f t="shared" si="35"/>
        <v>2.2343267666789318E-4</v>
      </c>
      <c r="H342">
        <f t="shared" si="33"/>
        <v>8.4064004122498464</v>
      </c>
    </row>
    <row r="343" spans="2:8">
      <c r="B343" s="1">
        <v>87.75</v>
      </c>
      <c r="C343">
        <f t="shared" si="30"/>
        <v>0</v>
      </c>
      <c r="D343">
        <f t="shared" si="34"/>
        <v>2.0917419905439239E-4</v>
      </c>
      <c r="E343">
        <f t="shared" si="31"/>
        <v>8.472343164859419</v>
      </c>
      <c r="F343">
        <f t="shared" si="32"/>
        <v>1.4462855840199487E-2</v>
      </c>
      <c r="G343">
        <f t="shared" si="35"/>
        <v>2.1331967443877881E-4</v>
      </c>
      <c r="H343">
        <f t="shared" si="33"/>
        <v>8.4527186983966462</v>
      </c>
    </row>
    <row r="344" spans="2:8">
      <c r="B344" s="1">
        <v>88</v>
      </c>
      <c r="C344">
        <f t="shared" si="30"/>
        <v>2.8490028490028491E-3</v>
      </c>
      <c r="D344">
        <f t="shared" si="34"/>
        <v>2.006492476027384E-4</v>
      </c>
      <c r="E344">
        <f t="shared" si="31"/>
        <v>8.4734994441992431</v>
      </c>
      <c r="F344">
        <f t="shared" si="32"/>
        <v>1.4165071394198422E-2</v>
      </c>
      <c r="G344">
        <f t="shared" si="35"/>
        <v>2.0419301829456034E-4</v>
      </c>
      <c r="H344">
        <f t="shared" si="33"/>
        <v>8.4566941344248416</v>
      </c>
    </row>
    <row r="345" spans="2:8">
      <c r="B345" s="1">
        <v>88</v>
      </c>
      <c r="C345">
        <f t="shared" si="30"/>
        <v>0</v>
      </c>
      <c r="D345">
        <f t="shared" si="34"/>
        <v>1.9336627618881565E-4</v>
      </c>
      <c r="E345">
        <f t="shared" si="31"/>
        <v>8.55092436352726</v>
      </c>
      <c r="F345">
        <f t="shared" si="32"/>
        <v>1.390562030938626E-2</v>
      </c>
      <c r="G345">
        <f t="shared" si="35"/>
        <v>1.9639182378929678E-4</v>
      </c>
      <c r="H345">
        <f t="shared" si="33"/>
        <v>8.5353987933112077</v>
      </c>
    </row>
    <row r="346" spans="2:8">
      <c r="B346" s="1">
        <v>87.25</v>
      </c>
      <c r="C346">
        <f t="shared" si="30"/>
        <v>-8.5227272727272721E-3</v>
      </c>
      <c r="D346">
        <f t="shared" si="34"/>
        <v>1.8638877623264617E-4</v>
      </c>
      <c r="E346">
        <f t="shared" si="31"/>
        <v>8.1979695718455723</v>
      </c>
      <c r="F346">
        <f t="shared" si="32"/>
        <v>1.3652427484980323E-2</v>
      </c>
      <c r="G346">
        <f t="shared" si="35"/>
        <v>1.8891618272799307E-4</v>
      </c>
      <c r="H346">
        <f t="shared" si="33"/>
        <v>8.1897144877422328</v>
      </c>
    </row>
    <row r="347" spans="2:8">
      <c r="B347" s="1">
        <v>87</v>
      </c>
      <c r="C347">
        <f t="shared" si="30"/>
        <v>-2.8653295128939827E-3</v>
      </c>
      <c r="D347">
        <f t="shared" si="34"/>
        <v>1.8374068848090721E-4</v>
      </c>
      <c r="E347">
        <f t="shared" si="31"/>
        <v>8.5573019435150908</v>
      </c>
      <c r="F347">
        <f t="shared" si="32"/>
        <v>1.3555098246818694E-2</v>
      </c>
      <c r="G347">
        <f t="shared" si="35"/>
        <v>1.8606527744373526E-4</v>
      </c>
      <c r="H347">
        <f t="shared" si="33"/>
        <v>8.5452880839930199</v>
      </c>
    </row>
    <row r="348" spans="2:8">
      <c r="B348" s="1">
        <v>87</v>
      </c>
      <c r="C348">
        <f t="shared" si="30"/>
        <v>0</v>
      </c>
      <c r="D348">
        <f t="shared" si="34"/>
        <v>1.7811759428285157E-4</v>
      </c>
      <c r="E348">
        <f t="shared" si="31"/>
        <v>8.6330665837615843</v>
      </c>
      <c r="F348">
        <f t="shared" si="32"/>
        <v>1.3346070368571101E-2</v>
      </c>
      <c r="G348">
        <f t="shared" si="35"/>
        <v>1.8003712987108521E-4</v>
      </c>
      <c r="H348">
        <f t="shared" si="33"/>
        <v>8.6223474512846678</v>
      </c>
    </row>
    <row r="349" spans="2:8">
      <c r="B349" s="1">
        <v>86.5</v>
      </c>
      <c r="C349">
        <f t="shared" si="30"/>
        <v>-5.7471264367816091E-3</v>
      </c>
      <c r="D349">
        <f t="shared" si="34"/>
        <v>1.7263280123196029E-4</v>
      </c>
      <c r="E349">
        <f t="shared" si="31"/>
        <v>8.4730159078966594</v>
      </c>
      <c r="F349">
        <f t="shared" si="32"/>
        <v>1.3138980220396113E-2</v>
      </c>
      <c r="G349">
        <f t="shared" si="35"/>
        <v>1.7415660250109049E-4</v>
      </c>
      <c r="H349">
        <f t="shared" si="33"/>
        <v>8.465901844431988</v>
      </c>
    </row>
    <row r="350" spans="2:8">
      <c r="B350" s="1">
        <v>86.25</v>
      </c>
      <c r="C350">
        <f t="shared" si="30"/>
        <v>-2.8901734104046241E-3</v>
      </c>
      <c r="D350">
        <f t="shared" si="34"/>
        <v>1.6934300168631582E-4</v>
      </c>
      <c r="E350">
        <f t="shared" si="31"/>
        <v>8.634257775946212</v>
      </c>
      <c r="F350">
        <f t="shared" si="32"/>
        <v>1.301318568553895E-2</v>
      </c>
      <c r="G350">
        <f t="shared" si="35"/>
        <v>1.7062103400460393E-4</v>
      </c>
      <c r="H350">
        <f t="shared" si="33"/>
        <v>8.6271085871069442</v>
      </c>
    </row>
    <row r="351" spans="2:8">
      <c r="B351" s="1">
        <v>86</v>
      </c>
      <c r="C351">
        <f t="shared" si="30"/>
        <v>-2.8985507246376812E-3</v>
      </c>
      <c r="D351">
        <f t="shared" si="34"/>
        <v>1.6513648780063295E-4</v>
      </c>
      <c r="E351">
        <f t="shared" si="31"/>
        <v>8.6578615468663216</v>
      </c>
      <c r="F351">
        <f t="shared" si="32"/>
        <v>1.2850544260872104E-2</v>
      </c>
      <c r="G351">
        <f t="shared" si="35"/>
        <v>1.6610687034723378E-4</v>
      </c>
      <c r="H351">
        <f t="shared" si="33"/>
        <v>8.6522997164806448</v>
      </c>
    </row>
    <row r="352" spans="2:8">
      <c r="B352" s="1">
        <v>85.75</v>
      </c>
      <c r="C352">
        <f t="shared" si="30"/>
        <v>-2.9069767441860465E-3</v>
      </c>
      <c r="D352">
        <f t="shared" si="34"/>
        <v>1.6134418766665197E-4</v>
      </c>
      <c r="E352">
        <f t="shared" si="31"/>
        <v>8.6795949693194725</v>
      </c>
      <c r="F352">
        <f t="shared" si="32"/>
        <v>1.2702133193548711E-2</v>
      </c>
      <c r="G352">
        <f t="shared" si="35"/>
        <v>1.6203558501996142E-4</v>
      </c>
      <c r="H352">
        <f t="shared" si="33"/>
        <v>8.6755423766452289</v>
      </c>
    </row>
    <row r="353" spans="2:8">
      <c r="B353" s="1">
        <v>84.25</v>
      </c>
      <c r="C353">
        <f t="shared" si="30"/>
        <v>-1.7492711370262391E-2</v>
      </c>
      <c r="D353">
        <f t="shared" si="34"/>
        <v>1.5792557479640243E-4</v>
      </c>
      <c r="E353">
        <f t="shared" si="31"/>
        <v>6.815797082875676</v>
      </c>
      <c r="F353">
        <f t="shared" si="32"/>
        <v>1.2566844265622235E-2</v>
      </c>
      <c r="G353">
        <f t="shared" si="35"/>
        <v>1.5836400571975489E-4</v>
      </c>
      <c r="H353">
        <f t="shared" si="33"/>
        <v>6.8183889613197639</v>
      </c>
    </row>
    <row r="354" spans="2:8">
      <c r="B354" s="1">
        <v>84.5</v>
      </c>
      <c r="C354">
        <f t="shared" si="30"/>
        <v>2.967359050445104E-3</v>
      </c>
      <c r="D354">
        <f t="shared" si="34"/>
        <v>1.6977837320760489E-4</v>
      </c>
      <c r="E354">
        <f t="shared" si="31"/>
        <v>8.6291536351157454</v>
      </c>
      <c r="F354">
        <f t="shared" si="32"/>
        <v>1.3029903039071507E-2</v>
      </c>
      <c r="G354">
        <f t="shared" si="35"/>
        <v>1.7100825125919693E-4</v>
      </c>
      <c r="H354">
        <f t="shared" si="33"/>
        <v>8.6223087211293539</v>
      </c>
    </row>
    <row r="355" spans="2:8">
      <c r="B355" s="1">
        <v>84</v>
      </c>
      <c r="C355">
        <f t="shared" si="30"/>
        <v>-5.9171597633136093E-3</v>
      </c>
      <c r="D355">
        <f t="shared" si="34"/>
        <v>1.6555193675806925E-4</v>
      </c>
      <c r="E355">
        <f t="shared" si="31"/>
        <v>8.494734383647808</v>
      </c>
      <c r="F355">
        <f t="shared" si="32"/>
        <v>1.2866698751353016E-2</v>
      </c>
      <c r="G355">
        <f t="shared" si="35"/>
        <v>1.6648056903822121E-4</v>
      </c>
      <c r="H355">
        <f t="shared" si="33"/>
        <v>8.4903204490015547</v>
      </c>
    </row>
    <row r="356" spans="2:8">
      <c r="B356" s="1">
        <v>84</v>
      </c>
      <c r="C356">
        <f t="shared" si="30"/>
        <v>0</v>
      </c>
      <c r="D356">
        <f t="shared" si="34"/>
        <v>1.630548520030932E-4</v>
      </c>
      <c r="E356">
        <f t="shared" si="31"/>
        <v>8.7214238984097054</v>
      </c>
      <c r="F356">
        <f t="shared" si="32"/>
        <v>1.2769293324342314E-2</v>
      </c>
      <c r="G356">
        <f t="shared" si="35"/>
        <v>1.6380003114461634E-4</v>
      </c>
      <c r="H356">
        <f t="shared" si="33"/>
        <v>8.7168641964072506</v>
      </c>
    </row>
    <row r="357" spans="2:8">
      <c r="B357" s="1">
        <v>85.25</v>
      </c>
      <c r="C357">
        <f t="shared" si="30"/>
        <v>1.488095238095238E-2</v>
      </c>
      <c r="D357">
        <f t="shared" si="34"/>
        <v>1.5904456406366519E-4</v>
      </c>
      <c r="E357">
        <f t="shared" si="31"/>
        <v>7.3539946976446364</v>
      </c>
      <c r="F357">
        <f t="shared" si="32"/>
        <v>1.2611287169185593E-2</v>
      </c>
      <c r="G357">
        <f t="shared" si="35"/>
        <v>1.5950314811643868E-4</v>
      </c>
      <c r="H357">
        <f t="shared" si="33"/>
        <v>7.3551185402521231</v>
      </c>
    </row>
    <row r="358" spans="2:8">
      <c r="B358" s="1">
        <v>85.25</v>
      </c>
      <c r="C358">
        <f t="shared" si="30"/>
        <v>0</v>
      </c>
      <c r="D358">
        <f t="shared" si="34"/>
        <v>1.6654329443827648E-4</v>
      </c>
      <c r="E358">
        <f t="shared" si="31"/>
        <v>8.700255255688532</v>
      </c>
      <c r="F358">
        <f t="shared" si="32"/>
        <v>1.2905165416928079E-2</v>
      </c>
      <c r="G358">
        <f t="shared" si="35"/>
        <v>1.6750163649059885E-4</v>
      </c>
      <c r="H358">
        <f t="shared" si="33"/>
        <v>8.6945174366537525</v>
      </c>
    </row>
    <row r="359" spans="2:8">
      <c r="B359" s="1">
        <v>85.5</v>
      </c>
      <c r="C359">
        <f t="shared" si="30"/>
        <v>2.9325513196480938E-3</v>
      </c>
      <c r="D359">
        <f t="shared" si="34"/>
        <v>1.621915197956845E-4</v>
      </c>
      <c r="E359">
        <f t="shared" si="31"/>
        <v>8.6737098462398201</v>
      </c>
      <c r="F359">
        <f t="shared" si="32"/>
        <v>1.273544344715505E-2</v>
      </c>
      <c r="G359">
        <f t="shared" si="35"/>
        <v>1.6284372675065713E-4</v>
      </c>
      <c r="H359">
        <f t="shared" si="33"/>
        <v>8.6699090571565129</v>
      </c>
    </row>
    <row r="360" spans="2:8">
      <c r="B360" s="1">
        <v>85</v>
      </c>
      <c r="C360">
        <f t="shared" si="30"/>
        <v>-5.8479532163742687E-3</v>
      </c>
      <c r="D360">
        <f t="shared" si="34"/>
        <v>1.5869745789291224E-4</v>
      </c>
      <c r="E360">
        <f t="shared" si="31"/>
        <v>8.5330156455825605</v>
      </c>
      <c r="F360">
        <f t="shared" si="32"/>
        <v>1.2597517925881759E-2</v>
      </c>
      <c r="G360">
        <f t="shared" si="35"/>
        <v>1.5910133689079833E-4</v>
      </c>
      <c r="H360">
        <f t="shared" si="33"/>
        <v>8.5310209516983342</v>
      </c>
    </row>
    <row r="361" spans="2:8">
      <c r="B361" s="1">
        <v>83.25</v>
      </c>
      <c r="C361">
        <f t="shared" si="30"/>
        <v>-2.0588235294117647E-2</v>
      </c>
      <c r="D361">
        <f t="shared" si="34"/>
        <v>1.5683049004509007E-4</v>
      </c>
      <c r="E361">
        <f t="shared" si="31"/>
        <v>6.0575833768163179</v>
      </c>
      <c r="F361">
        <f t="shared" si="32"/>
        <v>1.2523198075774816E-2</v>
      </c>
      <c r="G361">
        <f t="shared" si="35"/>
        <v>1.5709684581780942E-4</v>
      </c>
      <c r="H361">
        <f t="shared" si="33"/>
        <v>6.0604689492991959</v>
      </c>
    </row>
    <row r="362" spans="2:8">
      <c r="B362" s="1">
        <v>83.75</v>
      </c>
      <c r="C362">
        <f t="shared" si="30"/>
        <v>6.006006006006006E-3</v>
      </c>
      <c r="D362">
        <f t="shared" si="34"/>
        <v>1.7470809912451728E-4</v>
      </c>
      <c r="E362">
        <f t="shared" si="31"/>
        <v>8.445923255255618</v>
      </c>
      <c r="F362">
        <f t="shared" si="32"/>
        <v>1.3217719134726583E-2</v>
      </c>
      <c r="G362">
        <f t="shared" si="35"/>
        <v>1.7618677660056039E-4</v>
      </c>
      <c r="H362">
        <f t="shared" si="33"/>
        <v>8.4392280091649905</v>
      </c>
    </row>
    <row r="363" spans="2:8">
      <c r="B363" s="1">
        <v>83.25</v>
      </c>
      <c r="C363">
        <f t="shared" si="30"/>
        <v>-5.9701492537313433E-3</v>
      </c>
      <c r="D363">
        <f t="shared" si="34"/>
        <v>1.7136788796397881E-4</v>
      </c>
      <c r="E363">
        <f t="shared" si="31"/>
        <v>8.4637086496636034</v>
      </c>
      <c r="F363">
        <f t="shared" si="32"/>
        <v>1.3090755820959261E-2</v>
      </c>
      <c r="G363">
        <f t="shared" si="35"/>
        <v>1.7261638158684193E-4</v>
      </c>
      <c r="H363">
        <f t="shared" si="33"/>
        <v>8.4579539393934375</v>
      </c>
    </row>
    <row r="364" spans="2:8">
      <c r="B364" s="1">
        <v>83.75</v>
      </c>
      <c r="C364">
        <f t="shared" si="30"/>
        <v>6.006006006006006E-3</v>
      </c>
      <c r="D364">
        <f t="shared" si="34"/>
        <v>1.6833309578713826E-4</v>
      </c>
      <c r="E364">
        <f t="shared" si="31"/>
        <v>8.4752757747732339</v>
      </c>
      <c r="F364">
        <f t="shared" si="32"/>
        <v>1.297432448288304E-2</v>
      </c>
      <c r="G364">
        <f t="shared" si="35"/>
        <v>1.6937118529504808E-4</v>
      </c>
      <c r="H364">
        <f t="shared" si="33"/>
        <v>8.4704412359134089</v>
      </c>
    </row>
    <row r="365" spans="2:8">
      <c r="B365" s="1">
        <v>82.75</v>
      </c>
      <c r="C365">
        <f t="shared" si="30"/>
        <v>-1.1940298507462687E-2</v>
      </c>
      <c r="D365">
        <f t="shared" si="34"/>
        <v>1.6561693931942904E-4</v>
      </c>
      <c r="E365">
        <f t="shared" si="31"/>
        <v>7.8449867366044019</v>
      </c>
      <c r="F365">
        <f t="shared" si="32"/>
        <v>1.2869224503420127E-2</v>
      </c>
      <c r="G365">
        <f t="shared" si="35"/>
        <v>1.664655317347715E-4</v>
      </c>
      <c r="H365">
        <f t="shared" si="33"/>
        <v>7.8442643342272476</v>
      </c>
    </row>
    <row r="366" spans="2:8">
      <c r="B366" s="1">
        <v>83</v>
      </c>
      <c r="C366">
        <f t="shared" si="30"/>
        <v>3.0211480362537764E-3</v>
      </c>
      <c r="D366">
        <f t="shared" si="34"/>
        <v>1.6851291110056078E-4</v>
      </c>
      <c r="E366">
        <f t="shared" si="31"/>
        <v>8.634334174665133</v>
      </c>
      <c r="F366">
        <f t="shared" si="32"/>
        <v>1.298125229323276E-2</v>
      </c>
      <c r="G366">
        <f t="shared" si="35"/>
        <v>1.695549445306095E-4</v>
      </c>
      <c r="H366">
        <f t="shared" si="33"/>
        <v>8.6285023900958517</v>
      </c>
    </row>
    <row r="367" spans="2:8">
      <c r="B367" s="1">
        <v>83.25</v>
      </c>
      <c r="C367">
        <f t="shared" si="30"/>
        <v>3.0120481927710845E-3</v>
      </c>
      <c r="D367">
        <f t="shared" si="34"/>
        <v>1.6442652209272711E-4</v>
      </c>
      <c r="E367">
        <f t="shared" si="31"/>
        <v>8.6578705395739934</v>
      </c>
      <c r="F367">
        <f t="shared" si="32"/>
        <v>1.2822890551382209E-2</v>
      </c>
      <c r="G367">
        <f t="shared" si="35"/>
        <v>1.6518628242354313E-4</v>
      </c>
      <c r="H367">
        <f t="shared" si="33"/>
        <v>8.6535142926862232</v>
      </c>
    </row>
    <row r="368" spans="2:8">
      <c r="B368" s="1">
        <v>84</v>
      </c>
      <c r="C368">
        <f t="shared" si="30"/>
        <v>9.0090090090090089E-3</v>
      </c>
      <c r="D368">
        <f t="shared" si="34"/>
        <v>1.6073739726208078E-4</v>
      </c>
      <c r="E368">
        <f t="shared" si="31"/>
        <v>8.2308016960604142</v>
      </c>
      <c r="F368">
        <f t="shared" si="32"/>
        <v>1.2678225319897134E-2</v>
      </c>
      <c r="G368">
        <f t="shared" si="35"/>
        <v>1.6124076229624622E-4</v>
      </c>
      <c r="H368">
        <f t="shared" si="33"/>
        <v>8.2292513139042782</v>
      </c>
    </row>
    <row r="369" spans="2:8">
      <c r="B369" s="1">
        <v>84.75</v>
      </c>
      <c r="C369">
        <f t="shared" si="30"/>
        <v>8.9285714285714281E-3</v>
      </c>
      <c r="D369">
        <f t="shared" si="34"/>
        <v>1.6102831967159461E-4</v>
      </c>
      <c r="E369">
        <f t="shared" si="31"/>
        <v>8.2388659142519121</v>
      </c>
      <c r="F369">
        <f t="shared" si="32"/>
        <v>1.2689693442774519E-2</v>
      </c>
      <c r="G369">
        <f t="shared" si="35"/>
        <v>1.6154633633694128E-4</v>
      </c>
      <c r="H369">
        <f t="shared" si="33"/>
        <v>8.2372416287166992</v>
      </c>
    </row>
    <row r="370" spans="2:8">
      <c r="B370" s="1">
        <v>86</v>
      </c>
      <c r="C370">
        <f t="shared" si="30"/>
        <v>1.4749262536873156E-2</v>
      </c>
      <c r="D370">
        <f t="shared" si="34"/>
        <v>1.6121833193750022E-4</v>
      </c>
      <c r="E370">
        <f t="shared" si="31"/>
        <v>7.3833961175492089</v>
      </c>
      <c r="F370">
        <f t="shared" si="32"/>
        <v>1.2697178109229634E-2</v>
      </c>
      <c r="G370">
        <f t="shared" si="35"/>
        <v>1.6174472461329625E-4</v>
      </c>
      <c r="H370">
        <f t="shared" si="33"/>
        <v>7.3845277738181236</v>
      </c>
    </row>
    <row r="371" spans="2:8">
      <c r="B371" s="1">
        <v>86.75</v>
      </c>
      <c r="C371">
        <f t="shared" si="30"/>
        <v>8.7209302325581394E-3</v>
      </c>
      <c r="D371">
        <f t="shared" si="34"/>
        <v>1.6830838955421749E-4</v>
      </c>
      <c r="E371">
        <f t="shared" si="31"/>
        <v>8.2378360014914218</v>
      </c>
      <c r="F371">
        <f t="shared" si="32"/>
        <v>1.2973372327741831E-2</v>
      </c>
      <c r="G371">
        <f t="shared" si="35"/>
        <v>1.6931531683430677E-4</v>
      </c>
      <c r="H371">
        <f t="shared" si="33"/>
        <v>8.234558528098928</v>
      </c>
    </row>
    <row r="372" spans="2:8">
      <c r="B372" s="1">
        <v>87</v>
      </c>
      <c r="C372">
        <f t="shared" si="30"/>
        <v>2.881844380403458E-3</v>
      </c>
      <c r="D372">
        <f t="shared" si="34"/>
        <v>1.6760177786803655E-4</v>
      </c>
      <c r="E372">
        <f t="shared" si="31"/>
        <v>8.6443676205469533</v>
      </c>
      <c r="F372">
        <f t="shared" si="32"/>
        <v>1.2946110530504385E-2</v>
      </c>
      <c r="G372">
        <f t="shared" si="35"/>
        <v>1.6855943082676067E-4</v>
      </c>
      <c r="H372">
        <f t="shared" si="33"/>
        <v>8.6389515488968005</v>
      </c>
    </row>
    <row r="373" spans="2:8">
      <c r="B373" s="1">
        <v>89.5</v>
      </c>
      <c r="C373">
        <f t="shared" si="30"/>
        <v>2.8735632183908046E-2</v>
      </c>
      <c r="D373">
        <f t="shared" si="34"/>
        <v>1.6356330053058014E-4</v>
      </c>
      <c r="E373">
        <f t="shared" si="31"/>
        <v>3.6698885309253049</v>
      </c>
      <c r="F373">
        <f t="shared" si="32"/>
        <v>1.2789186859631856E-2</v>
      </c>
      <c r="G373">
        <f t="shared" si="35"/>
        <v>1.6424376207270012E-4</v>
      </c>
      <c r="H373">
        <f t="shared" si="33"/>
        <v>3.6866525281050864</v>
      </c>
    </row>
    <row r="374" spans="2:8">
      <c r="B374" s="1">
        <v>89.5</v>
      </c>
      <c r="C374">
        <f t="shared" si="30"/>
        <v>0</v>
      </c>
      <c r="D374">
        <f t="shared" si="34"/>
        <v>2.0095529715694573E-4</v>
      </c>
      <c r="E374">
        <f t="shared" si="31"/>
        <v>8.5124280768444862</v>
      </c>
      <c r="F374">
        <f t="shared" si="32"/>
        <v>1.4175870243372917E-2</v>
      </c>
      <c r="G374">
        <f t="shared" si="35"/>
        <v>2.0418901375003737E-4</v>
      </c>
      <c r="H374">
        <f t="shared" si="33"/>
        <v>8.4964644551010498</v>
      </c>
    </row>
    <row r="375" spans="2:8">
      <c r="B375" s="1">
        <v>92.25</v>
      </c>
      <c r="C375">
        <f t="shared" si="30"/>
        <v>3.0726256983240222E-2</v>
      </c>
      <c r="D375">
        <f t="shared" si="34"/>
        <v>1.9323490125256983E-4</v>
      </c>
      <c r="E375">
        <f t="shared" si="31"/>
        <v>3.6658258032580573</v>
      </c>
      <c r="F375">
        <f t="shared" si="32"/>
        <v>1.390089569965079E-2</v>
      </c>
      <c r="G375">
        <f t="shared" si="35"/>
        <v>1.9595289349405646E-4</v>
      </c>
      <c r="H375">
        <f t="shared" si="33"/>
        <v>3.7196269415020247</v>
      </c>
    </row>
    <row r="376" spans="2:8">
      <c r="B376" s="1">
        <v>91.25</v>
      </c>
      <c r="C376">
        <f t="shared" si="30"/>
        <v>-1.0840108401084011E-2</v>
      </c>
      <c r="D376">
        <f t="shared" si="34"/>
        <v>2.3366431930346444E-4</v>
      </c>
      <c r="E376">
        <f t="shared" si="31"/>
        <v>7.8587328629810917</v>
      </c>
      <c r="F376">
        <f t="shared" si="32"/>
        <v>1.5286082536198228E-2</v>
      </c>
      <c r="G376">
        <f t="shared" si="35"/>
        <v>2.3915362700849653E-4</v>
      </c>
      <c r="H376">
        <f t="shared" si="33"/>
        <v>7.8470551931048798</v>
      </c>
    </row>
    <row r="377" spans="2:8">
      <c r="B377" s="1">
        <v>91.25</v>
      </c>
      <c r="C377">
        <f t="shared" si="30"/>
        <v>0</v>
      </c>
      <c r="D377">
        <f t="shared" si="34"/>
        <v>2.2864091915499599E-4</v>
      </c>
      <c r="E377">
        <f t="shared" si="31"/>
        <v>8.3833578236937196</v>
      </c>
      <c r="F377">
        <f t="shared" si="32"/>
        <v>1.5120876930753585E-2</v>
      </c>
      <c r="G377">
        <f t="shared" si="35"/>
        <v>2.3380943829552829E-4</v>
      </c>
      <c r="H377">
        <f t="shared" si="33"/>
        <v>8.361004140641338</v>
      </c>
    </row>
    <row r="378" spans="2:8">
      <c r="B378" s="1">
        <v>91.5</v>
      </c>
      <c r="C378">
        <f t="shared" si="30"/>
        <v>2.7397260273972603E-3</v>
      </c>
      <c r="D378">
        <f t="shared" si="34"/>
        <v>2.1821035332326077E-4</v>
      </c>
      <c r="E378">
        <f t="shared" si="31"/>
        <v>8.3956525833529714</v>
      </c>
      <c r="F378">
        <f t="shared" si="32"/>
        <v>1.4771944805043808E-2</v>
      </c>
      <c r="G378">
        <f t="shared" si="35"/>
        <v>2.2268436487593698E-4</v>
      </c>
      <c r="H378">
        <f t="shared" si="33"/>
        <v>8.3760478483135206</v>
      </c>
    </row>
    <row r="379" spans="2:8">
      <c r="B379" s="1">
        <v>91.25</v>
      </c>
      <c r="C379">
        <f t="shared" si="30"/>
        <v>-2.7322404371584699E-3</v>
      </c>
      <c r="D379">
        <f t="shared" si="34"/>
        <v>2.0917765166901146E-4</v>
      </c>
      <c r="E379">
        <f t="shared" si="31"/>
        <v>8.4366386314641648</v>
      </c>
      <c r="F379">
        <f t="shared" si="32"/>
        <v>1.4462975201147634E-2</v>
      </c>
      <c r="G379">
        <f t="shared" si="35"/>
        <v>2.130469099743353E-4</v>
      </c>
      <c r="H379">
        <f t="shared" si="33"/>
        <v>8.4189583035405597</v>
      </c>
    </row>
    <row r="380" spans="2:8">
      <c r="B380" s="1">
        <v>92.75</v>
      </c>
      <c r="C380">
        <f t="shared" si="30"/>
        <v>1.643835616438356E-2</v>
      </c>
      <c r="D380">
        <f t="shared" si="34"/>
        <v>2.0102711289598097E-4</v>
      </c>
      <c r="E380">
        <f t="shared" si="31"/>
        <v>7.1678761999195579</v>
      </c>
      <c r="F380">
        <f t="shared" si="32"/>
        <v>1.4178403044630273E-2</v>
      </c>
      <c r="G380">
        <f t="shared" si="35"/>
        <v>2.0434722306164355E-4</v>
      </c>
      <c r="H380">
        <f t="shared" si="33"/>
        <v>7.1733350290013691</v>
      </c>
    </row>
    <row r="381" spans="2:8">
      <c r="B381" s="1">
        <v>93.5</v>
      </c>
      <c r="C381">
        <f t="shared" si="30"/>
        <v>8.0862533692722376E-3</v>
      </c>
      <c r="D381">
        <f t="shared" si="34"/>
        <v>2.068647352600569E-4</v>
      </c>
      <c r="E381">
        <f t="shared" si="31"/>
        <v>8.1673572710705589</v>
      </c>
      <c r="F381">
        <f t="shared" si="32"/>
        <v>1.4382793027088198E-2</v>
      </c>
      <c r="G381">
        <f t="shared" si="35"/>
        <v>2.1058792694914928E-4</v>
      </c>
      <c r="H381">
        <f t="shared" si="33"/>
        <v>8.1551075611412998</v>
      </c>
    </row>
    <row r="382" spans="2:8">
      <c r="B382" s="1">
        <v>93.25</v>
      </c>
      <c r="C382">
        <f t="shared" si="30"/>
        <v>-2.6737967914438501E-3</v>
      </c>
      <c r="D382">
        <f t="shared" si="34"/>
        <v>2.0184831791377375E-4</v>
      </c>
      <c r="E382">
        <f t="shared" si="31"/>
        <v>8.4725754220060381</v>
      </c>
      <c r="F382">
        <f t="shared" si="32"/>
        <v>1.4207333244271205E-2</v>
      </c>
      <c r="G382">
        <f t="shared" si="35"/>
        <v>2.0523452812557904E-4</v>
      </c>
      <c r="H382">
        <f t="shared" si="33"/>
        <v>8.4565229507992505</v>
      </c>
    </row>
    <row r="383" spans="2:8">
      <c r="B383" s="1">
        <v>91.5</v>
      </c>
      <c r="C383">
        <f t="shared" si="30"/>
        <v>-1.876675603217158E-2</v>
      </c>
      <c r="D383">
        <f t="shared" si="34"/>
        <v>1.9439939343164609E-4</v>
      </c>
      <c r="E383">
        <f t="shared" si="31"/>
        <v>6.7339073556775579</v>
      </c>
      <c r="F383">
        <f t="shared" si="32"/>
        <v>1.3942718294208132E-2</v>
      </c>
      <c r="G383">
        <f t="shared" si="35"/>
        <v>1.9727985734620078E-4</v>
      </c>
      <c r="H383">
        <f t="shared" si="33"/>
        <v>6.7456510968738881</v>
      </c>
    </row>
    <row r="384" spans="2:8">
      <c r="B384" s="1">
        <v>90.75</v>
      </c>
      <c r="C384">
        <f t="shared" si="30"/>
        <v>-8.1967213114754103E-3</v>
      </c>
      <c r="D384">
        <f t="shared" si="34"/>
        <v>2.0500079046588724E-4</v>
      </c>
      <c r="E384">
        <f t="shared" si="31"/>
        <v>8.1647602292754264</v>
      </c>
      <c r="F384">
        <f t="shared" si="32"/>
        <v>1.4317848667515913E-2</v>
      </c>
      <c r="G384">
        <f t="shared" si="35"/>
        <v>2.0860610991252698E-4</v>
      </c>
      <c r="H384">
        <f t="shared" si="33"/>
        <v>8.15299047058582</v>
      </c>
    </row>
    <row r="385" spans="2:8">
      <c r="B385" s="1">
        <v>90.25</v>
      </c>
      <c r="C385">
        <f t="shared" si="30"/>
        <v>-5.5096418732782371E-3</v>
      </c>
      <c r="D385">
        <f t="shared" si="34"/>
        <v>2.0025713358056655E-4</v>
      </c>
      <c r="E385">
        <f t="shared" si="31"/>
        <v>8.3643224705166279</v>
      </c>
      <c r="F385">
        <f t="shared" si="32"/>
        <v>1.4151223748516116E-2</v>
      </c>
      <c r="G385">
        <f t="shared" si="35"/>
        <v>2.0354247191492752E-4</v>
      </c>
      <c r="H385">
        <f t="shared" si="33"/>
        <v>8.3504967062538498</v>
      </c>
    </row>
    <row r="386" spans="2:8">
      <c r="B386" s="1">
        <v>88.5</v>
      </c>
      <c r="C386">
        <f t="shared" si="30"/>
        <v>-1.9390581717451522E-2</v>
      </c>
      <c r="D386">
        <f t="shared" si="34"/>
        <v>1.9412896344309083E-4</v>
      </c>
      <c r="E386">
        <f t="shared" si="31"/>
        <v>6.6101585856715133</v>
      </c>
      <c r="F386">
        <f t="shared" si="32"/>
        <v>1.3933017025866681E-2</v>
      </c>
      <c r="G386">
        <f t="shared" si="35"/>
        <v>1.9699745369031782E-4</v>
      </c>
      <c r="H386">
        <f t="shared" si="33"/>
        <v>6.6236927532342023</v>
      </c>
    </row>
    <row r="387" spans="2:8">
      <c r="B387" s="1">
        <v>86.5</v>
      </c>
      <c r="C387">
        <f t="shared" si="30"/>
        <v>-2.2598870056497175E-2</v>
      </c>
      <c r="D387">
        <f t="shared" si="34"/>
        <v>2.0595177254143562E-4</v>
      </c>
      <c r="E387">
        <f t="shared" si="31"/>
        <v>6.0081184339772733</v>
      </c>
      <c r="F387">
        <f t="shared" si="32"/>
        <v>1.4351019912934259E-2</v>
      </c>
      <c r="G387">
        <f t="shared" si="35"/>
        <v>2.0962786643313966E-4</v>
      </c>
      <c r="H387">
        <f t="shared" si="33"/>
        <v>6.0339121703565937</v>
      </c>
    </row>
    <row r="388" spans="2:8">
      <c r="B388" s="1">
        <v>87.25</v>
      </c>
      <c r="C388">
        <f t="shared" ref="C388:C451" si="36">(B388-B387)/B387</f>
        <v>8.670520231213872E-3</v>
      </c>
      <c r="D388">
        <f t="shared" si="34"/>
        <v>2.2337990607783611E-4</v>
      </c>
      <c r="E388">
        <f t="shared" ref="E388:E451" si="37">-LN(D388)-C388^2/D388</f>
        <v>8.0700892460348541</v>
      </c>
      <c r="F388">
        <f t="shared" ref="F388:F451" si="38">SQRT(D388)</f>
        <v>1.4945899306426366E-2</v>
      </c>
      <c r="G388">
        <f t="shared" si="35"/>
        <v>2.2825131950902032E-4</v>
      </c>
      <c r="H388">
        <f t="shared" ref="H388:H451" si="39">-LN(G388)-C388^2/G388</f>
        <v>8.0556985851028244</v>
      </c>
    </row>
    <row r="389" spans="2:8">
      <c r="B389" s="1">
        <v>87.25</v>
      </c>
      <c r="C389">
        <f t="shared" si="36"/>
        <v>0</v>
      </c>
      <c r="D389">
        <f t="shared" ref="D389:D452" si="40">$J$2+$K$2*C388^2+$L$2*D388</f>
        <v>2.172382845436631E-4</v>
      </c>
      <c r="E389">
        <f t="shared" si="37"/>
        <v>8.4345157214239883</v>
      </c>
      <c r="F389">
        <f t="shared" si="38"/>
        <v>1.4739005547989426E-2</v>
      </c>
      <c r="G389">
        <f t="shared" ref="G389:G452" si="41">$J$22+$K$22*C388^2+$L$22*G388</f>
        <v>2.2170024078104476E-4</v>
      </c>
      <c r="H389">
        <f t="shared" si="39"/>
        <v>8.4141843552756388</v>
      </c>
    </row>
    <row r="390" spans="2:8">
      <c r="B390" s="1">
        <v>87.5</v>
      </c>
      <c r="C390">
        <f t="shared" si="36"/>
        <v>2.8653295128939827E-3</v>
      </c>
      <c r="D390">
        <f t="shared" si="40"/>
        <v>2.0792393265931463E-4</v>
      </c>
      <c r="E390">
        <f t="shared" si="37"/>
        <v>8.4388521149470552</v>
      </c>
      <c r="F390">
        <f t="shared" si="38"/>
        <v>1.4419567700153657E-2</v>
      </c>
      <c r="G390">
        <f t="shared" si="41"/>
        <v>2.1175620730281295E-4</v>
      </c>
      <c r="H390">
        <f t="shared" si="39"/>
        <v>8.4213033754940412</v>
      </c>
    </row>
    <row r="391" spans="2:8">
      <c r="B391" s="1">
        <v>87.25</v>
      </c>
      <c r="C391">
        <f t="shared" si="36"/>
        <v>-2.8571428571428571E-3</v>
      </c>
      <c r="D391">
        <f t="shared" si="40"/>
        <v>1.9993351938412489E-4</v>
      </c>
      <c r="E391">
        <f t="shared" si="37"/>
        <v>8.4766957512391539</v>
      </c>
      <c r="F391">
        <f t="shared" si="38"/>
        <v>1.4139784983659578E-2</v>
      </c>
      <c r="G391">
        <f t="shared" si="41"/>
        <v>2.0322235988853881E-4</v>
      </c>
      <c r="H391">
        <f t="shared" si="39"/>
        <v>8.4610406799210516</v>
      </c>
    </row>
    <row r="392" spans="2:8">
      <c r="B392" s="1">
        <v>89</v>
      </c>
      <c r="C392">
        <f t="shared" si="36"/>
        <v>2.0057306590257881E-2</v>
      </c>
      <c r="D392">
        <f t="shared" si="40"/>
        <v>1.9272294293389629E-4</v>
      </c>
      <c r="E392">
        <f t="shared" si="37"/>
        <v>6.4668274746673582</v>
      </c>
      <c r="F392">
        <f t="shared" si="38"/>
        <v>1.3882468906282351E-2</v>
      </c>
      <c r="G392">
        <f t="shared" si="41"/>
        <v>1.9551832717043798E-4</v>
      </c>
      <c r="H392">
        <f t="shared" si="39"/>
        <v>6.4822715889795823</v>
      </c>
    </row>
    <row r="393" spans="2:8">
      <c r="B393" s="1">
        <v>88.75</v>
      </c>
      <c r="C393">
        <f t="shared" si="36"/>
        <v>-2.8089887640449437E-3</v>
      </c>
      <c r="D393">
        <f t="shared" si="40"/>
        <v>2.0600369581985943E-4</v>
      </c>
      <c r="E393">
        <f t="shared" si="37"/>
        <v>8.4493141362388133</v>
      </c>
      <c r="F393">
        <f t="shared" si="38"/>
        <v>1.4352828843815404E-2</v>
      </c>
      <c r="G393">
        <f t="shared" si="41"/>
        <v>2.0970355640615861E-4</v>
      </c>
      <c r="H393">
        <f t="shared" si="39"/>
        <v>8.4321891272700533</v>
      </c>
    </row>
    <row r="394" spans="2:8">
      <c r="B394" s="1">
        <v>89.25</v>
      </c>
      <c r="C394">
        <f t="shared" si="36"/>
        <v>5.6338028169014088E-3</v>
      </c>
      <c r="D394">
        <f t="shared" si="40"/>
        <v>1.981852074827239E-4</v>
      </c>
      <c r="E394">
        <f t="shared" si="37"/>
        <v>8.3661566900547353</v>
      </c>
      <c r="F394">
        <f t="shared" si="38"/>
        <v>1.4077826802554573E-2</v>
      </c>
      <c r="G394">
        <f t="shared" si="41"/>
        <v>2.0135276339279529E-4</v>
      </c>
      <c r="H394">
        <f t="shared" si="39"/>
        <v>8.352819672737251</v>
      </c>
    </row>
    <row r="395" spans="2:8">
      <c r="B395" s="1">
        <v>90.25</v>
      </c>
      <c r="C395">
        <f t="shared" si="36"/>
        <v>1.1204481792717087E-2</v>
      </c>
      <c r="D395">
        <f t="shared" si="40"/>
        <v>1.9232931589996505E-4</v>
      </c>
      <c r="E395">
        <f t="shared" si="37"/>
        <v>7.9035647200147778</v>
      </c>
      <c r="F395">
        <f t="shared" si="38"/>
        <v>1.3868284533422476E-2</v>
      </c>
      <c r="G395">
        <f t="shared" si="41"/>
        <v>1.9509551622246696E-4</v>
      </c>
      <c r="H395">
        <f t="shared" si="39"/>
        <v>7.8985395012964057</v>
      </c>
    </row>
    <row r="396" spans="2:8">
      <c r="B396" s="1">
        <v>89.25</v>
      </c>
      <c r="C396">
        <f t="shared" si="36"/>
        <v>-1.1080332409972299E-2</v>
      </c>
      <c r="D396">
        <f t="shared" si="40"/>
        <v>1.917554660429208E-4</v>
      </c>
      <c r="E396">
        <f t="shared" si="37"/>
        <v>7.9190274654085746</v>
      </c>
      <c r="F396">
        <f t="shared" si="38"/>
        <v>1.3847579790090426E-2</v>
      </c>
      <c r="G396">
        <f t="shared" si="41"/>
        <v>1.9447921611008407E-4</v>
      </c>
      <c r="H396">
        <f t="shared" si="39"/>
        <v>7.9138902093950634</v>
      </c>
    </row>
    <row r="397" spans="2:8">
      <c r="B397" s="1">
        <v>89.5</v>
      </c>
      <c r="C397">
        <f t="shared" si="36"/>
        <v>2.8011204481792717E-3</v>
      </c>
      <c r="D397">
        <f t="shared" si="40"/>
        <v>1.9109890495400987E-4</v>
      </c>
      <c r="E397">
        <f t="shared" si="37"/>
        <v>8.5216607204424673</v>
      </c>
      <c r="F397">
        <f t="shared" si="38"/>
        <v>1.3823852753628775E-2</v>
      </c>
      <c r="G397">
        <f t="shared" si="41"/>
        <v>1.937746461576674E-4</v>
      </c>
      <c r="H397">
        <f t="shared" si="39"/>
        <v>8.5083229354638394</v>
      </c>
    </row>
    <row r="398" spans="2:8">
      <c r="B398" s="1">
        <v>90.5</v>
      </c>
      <c r="C398">
        <f t="shared" si="36"/>
        <v>1.11731843575419E-2</v>
      </c>
      <c r="D398">
        <f t="shared" si="40"/>
        <v>1.8473724378691549E-4</v>
      </c>
      <c r="E398">
        <f t="shared" si="37"/>
        <v>7.9208051723638535</v>
      </c>
      <c r="F398">
        <f t="shared" si="38"/>
        <v>1.3591807966084404E-2</v>
      </c>
      <c r="G398">
        <f t="shared" si="41"/>
        <v>1.8697507169917571E-4</v>
      </c>
      <c r="H398">
        <f t="shared" si="39"/>
        <v>7.9168524067566004</v>
      </c>
    </row>
    <row r="399" spans="2:8">
      <c r="B399" s="1">
        <v>93.75</v>
      </c>
      <c r="C399">
        <f t="shared" si="36"/>
        <v>3.591160220994475E-2</v>
      </c>
      <c r="D399">
        <f t="shared" si="40"/>
        <v>1.848714302373986E-4</v>
      </c>
      <c r="E399">
        <f t="shared" si="37"/>
        <v>1.6199577186510776</v>
      </c>
      <c r="F399">
        <f t="shared" si="38"/>
        <v>1.3596743368814409E-2</v>
      </c>
      <c r="G399">
        <f t="shared" si="41"/>
        <v>1.8711321711484944E-4</v>
      </c>
      <c r="H399">
        <f t="shared" si="39"/>
        <v>1.691482004435036</v>
      </c>
    </row>
    <row r="400" spans="2:8">
      <c r="B400" s="1">
        <v>96.5</v>
      </c>
      <c r="C400">
        <f t="shared" si="36"/>
        <v>2.9333333333333333E-2</v>
      </c>
      <c r="D400">
        <f t="shared" si="40"/>
        <v>2.4346571341216162E-4</v>
      </c>
      <c r="E400">
        <f t="shared" si="37"/>
        <v>4.7863840491170357</v>
      </c>
      <c r="F400">
        <f t="shared" si="38"/>
        <v>1.560338788251326E-2</v>
      </c>
      <c r="G400">
        <f t="shared" si="41"/>
        <v>2.4970791863317176E-4</v>
      </c>
      <c r="H400">
        <f t="shared" si="39"/>
        <v>4.8494150507170524</v>
      </c>
    </row>
    <row r="401" spans="2:8">
      <c r="B401" s="1">
        <v>97.5</v>
      </c>
      <c r="C401">
        <f t="shared" si="36"/>
        <v>1.0362694300518135E-2</v>
      </c>
      <c r="D401">
        <f t="shared" si="40"/>
        <v>2.7477833184141556E-4</v>
      </c>
      <c r="E401">
        <f t="shared" si="37"/>
        <v>7.8087383504836465</v>
      </c>
      <c r="F401">
        <f t="shared" si="38"/>
        <v>1.6576439057934475E-2</v>
      </c>
      <c r="G401">
        <f t="shared" si="41"/>
        <v>2.8317907285522266E-4</v>
      </c>
      <c r="H401">
        <f t="shared" si="39"/>
        <v>7.7902172204681435</v>
      </c>
    </row>
    <row r="402" spans="2:8">
      <c r="B402" s="1">
        <v>96.75</v>
      </c>
      <c r="C402">
        <f t="shared" si="36"/>
        <v>-7.6923076923076927E-3</v>
      </c>
      <c r="D402">
        <f t="shared" si="40"/>
        <v>2.6522209342955442E-4</v>
      </c>
      <c r="E402">
        <f t="shared" si="37"/>
        <v>8.0118409261509669</v>
      </c>
      <c r="F402">
        <f t="shared" si="38"/>
        <v>1.6285640712896572E-2</v>
      </c>
      <c r="G402">
        <f t="shared" si="41"/>
        <v>2.7299808885090406E-4</v>
      </c>
      <c r="H402">
        <f t="shared" si="39"/>
        <v>7.989298467124553</v>
      </c>
    </row>
    <row r="403" spans="2:8">
      <c r="B403" s="1">
        <v>98.5</v>
      </c>
      <c r="C403">
        <f t="shared" si="36"/>
        <v>1.8087855297157621E-2</v>
      </c>
      <c r="D403">
        <f t="shared" si="40"/>
        <v>2.5418098428998189E-4</v>
      </c>
      <c r="E403">
        <f t="shared" si="37"/>
        <v>6.9903082825699014</v>
      </c>
      <c r="F403">
        <f t="shared" si="38"/>
        <v>1.5943054421596319E-2</v>
      </c>
      <c r="G403">
        <f t="shared" si="41"/>
        <v>2.6122430555373705E-4</v>
      </c>
      <c r="H403">
        <f t="shared" si="39"/>
        <v>6.9976806223874286</v>
      </c>
    </row>
    <row r="404" spans="2:8">
      <c r="B404" s="1">
        <v>96.5</v>
      </c>
      <c r="C404">
        <f t="shared" si="36"/>
        <v>-2.030456852791878E-2</v>
      </c>
      <c r="D404">
        <f t="shared" si="40"/>
        <v>2.5767427098827295E-4</v>
      </c>
      <c r="E404">
        <f t="shared" si="37"/>
        <v>6.6638272113771819</v>
      </c>
      <c r="F404">
        <f t="shared" si="38"/>
        <v>1.6052235700620428E-2</v>
      </c>
      <c r="G404">
        <f t="shared" si="41"/>
        <v>2.6497200696806527E-4</v>
      </c>
      <c r="H404">
        <f t="shared" si="39"/>
        <v>6.6799653978651889</v>
      </c>
    </row>
    <row r="405" spans="2:8">
      <c r="B405" s="1">
        <v>98</v>
      </c>
      <c r="C405">
        <f t="shared" si="36"/>
        <v>1.5544041450777202E-2</v>
      </c>
      <c r="D405">
        <f t="shared" si="40"/>
        <v>2.6509787590451428E-4</v>
      </c>
      <c r="E405">
        <f t="shared" si="37"/>
        <v>7.3239849743699281</v>
      </c>
      <c r="F405">
        <f t="shared" si="38"/>
        <v>1.6281826553077954E-2</v>
      </c>
      <c r="G405">
        <f t="shared" si="41"/>
        <v>2.729184863203813E-4</v>
      </c>
      <c r="H405">
        <f t="shared" si="39"/>
        <v>7.3210282734901835</v>
      </c>
    </row>
    <row r="406" spans="2:8">
      <c r="B406" s="1">
        <v>98.5</v>
      </c>
      <c r="C406">
        <f t="shared" si="36"/>
        <v>5.1020408163265302E-3</v>
      </c>
      <c r="D406">
        <f t="shared" si="40"/>
        <v>2.6322771509372289E-4</v>
      </c>
      <c r="E406">
        <f t="shared" si="37"/>
        <v>8.1436001831481342</v>
      </c>
      <c r="F406">
        <f t="shared" si="38"/>
        <v>1.6224293978282164E-2</v>
      </c>
      <c r="G406">
        <f t="shared" si="41"/>
        <v>2.7093728242398487E-4</v>
      </c>
      <c r="H406">
        <f t="shared" si="39"/>
        <v>8.1175462707794264</v>
      </c>
    </row>
    <row r="407" spans="2:8">
      <c r="B407" s="1">
        <v>100</v>
      </c>
      <c r="C407">
        <f t="shared" si="36"/>
        <v>1.5228426395939087E-2</v>
      </c>
      <c r="D407">
        <f t="shared" si="40"/>
        <v>2.5071816710773675E-4</v>
      </c>
      <c r="E407">
        <f t="shared" si="37"/>
        <v>7.3662183192629227</v>
      </c>
      <c r="F407">
        <f t="shared" si="38"/>
        <v>1.583408245234743E-2</v>
      </c>
      <c r="G407">
        <f t="shared" si="41"/>
        <v>2.5758710817977372E-4</v>
      </c>
      <c r="H407">
        <f t="shared" si="39"/>
        <v>7.363855340037369</v>
      </c>
    </row>
    <row r="408" spans="2:8">
      <c r="B408" s="1">
        <v>101</v>
      </c>
      <c r="C408">
        <f t="shared" si="36"/>
        <v>0.01</v>
      </c>
      <c r="D408">
        <f t="shared" si="40"/>
        <v>2.4976809253881481E-4</v>
      </c>
      <c r="E408">
        <f t="shared" si="37"/>
        <v>7.8946063040052588</v>
      </c>
      <c r="F408">
        <f t="shared" si="38"/>
        <v>1.5804053041508524E-2</v>
      </c>
      <c r="G408">
        <f t="shared" si="41"/>
        <v>2.5658032961120401E-4</v>
      </c>
      <c r="H408">
        <f t="shared" si="39"/>
        <v>7.8783272763834313</v>
      </c>
    </row>
    <row r="409" spans="2:8">
      <c r="B409" s="1">
        <v>102</v>
      </c>
      <c r="C409">
        <f t="shared" si="36"/>
        <v>9.9009900990099011E-3</v>
      </c>
      <c r="D409">
        <f t="shared" si="40"/>
        <v>2.4228937900808986E-4</v>
      </c>
      <c r="E409">
        <f t="shared" si="37"/>
        <v>7.9207805626650751</v>
      </c>
      <c r="F409">
        <f t="shared" si="38"/>
        <v>1.556564740086611E-2</v>
      </c>
      <c r="G409">
        <f t="shared" si="41"/>
        <v>2.4859749556243585E-4</v>
      </c>
      <c r="H409">
        <f t="shared" si="39"/>
        <v>7.9053448315548636</v>
      </c>
    </row>
    <row r="410" spans="2:8">
      <c r="B410" s="1">
        <v>105</v>
      </c>
      <c r="C410">
        <f t="shared" si="36"/>
        <v>2.9411764705882353E-2</v>
      </c>
      <c r="D410">
        <f t="shared" si="40"/>
        <v>2.3544384930598977E-4</v>
      </c>
      <c r="E410">
        <f t="shared" si="37"/>
        <v>4.6799055858416487</v>
      </c>
      <c r="F410">
        <f t="shared" si="38"/>
        <v>1.5344179655686706E-2</v>
      </c>
      <c r="G410">
        <f t="shared" si="41"/>
        <v>2.4128757197654173E-4</v>
      </c>
      <c r="H410">
        <f t="shared" si="39"/>
        <v>4.7443720673604863</v>
      </c>
    </row>
    <row r="411" spans="2:8">
      <c r="B411" s="1">
        <v>105</v>
      </c>
      <c r="C411">
        <f t="shared" si="36"/>
        <v>0</v>
      </c>
      <c r="D411">
        <f t="shared" si="40"/>
        <v>2.6777302996163778E-4</v>
      </c>
      <c r="E411">
        <f t="shared" si="37"/>
        <v>8.2253708394066969</v>
      </c>
      <c r="F411">
        <f t="shared" si="38"/>
        <v>1.6363771874529351E-2</v>
      </c>
      <c r="G411">
        <f t="shared" si="41"/>
        <v>2.7582708789336416E-4</v>
      </c>
      <c r="H411">
        <f t="shared" si="39"/>
        <v>8.195736381715939</v>
      </c>
    </row>
    <row r="412" spans="2:8">
      <c r="B412" s="1">
        <v>103.5</v>
      </c>
      <c r="C412">
        <f t="shared" si="36"/>
        <v>-1.4285714285714285E-2</v>
      </c>
      <c r="D412">
        <f t="shared" si="40"/>
        <v>2.5351178732915298E-4</v>
      </c>
      <c r="E412">
        <f t="shared" si="37"/>
        <v>7.4750819195788445</v>
      </c>
      <c r="F412">
        <f t="shared" si="38"/>
        <v>1.5922053489708952E-2</v>
      </c>
      <c r="G412">
        <f t="shared" si="41"/>
        <v>2.6060392933165361E-4</v>
      </c>
      <c r="H412">
        <f t="shared" si="39"/>
        <v>7.4693984717277493</v>
      </c>
    </row>
    <row r="413" spans="2:8">
      <c r="B413" s="1">
        <v>102.5</v>
      </c>
      <c r="C413">
        <f t="shared" si="36"/>
        <v>-9.6618357487922701E-3</v>
      </c>
      <c r="D413">
        <f t="shared" si="40"/>
        <v>2.5089150849704085E-4</v>
      </c>
      <c r="E413">
        <f t="shared" si="37"/>
        <v>7.9184125099858349</v>
      </c>
      <c r="F413">
        <f t="shared" si="38"/>
        <v>1.5839555186211537E-2</v>
      </c>
      <c r="G413">
        <f t="shared" si="41"/>
        <v>2.5781070800543279E-4</v>
      </c>
      <c r="H413">
        <f t="shared" si="39"/>
        <v>7.901193416482549</v>
      </c>
    </row>
    <row r="414" spans="2:8">
      <c r="B414" s="1">
        <v>102.5</v>
      </c>
      <c r="C414">
        <f t="shared" si="36"/>
        <v>0</v>
      </c>
      <c r="D414">
        <f t="shared" si="40"/>
        <v>2.4296904584502482E-4</v>
      </c>
      <c r="E414">
        <f t="shared" si="37"/>
        <v>8.3225765060914814</v>
      </c>
      <c r="F414">
        <f t="shared" si="38"/>
        <v>1.5587464381515835E-2</v>
      </c>
      <c r="G414">
        <f t="shared" si="41"/>
        <v>2.4935128064796318E-4</v>
      </c>
      <c r="H414">
        <f t="shared" si="39"/>
        <v>8.2966478900400205</v>
      </c>
    </row>
    <row r="415" spans="2:8">
      <c r="B415" s="1">
        <v>105</v>
      </c>
      <c r="C415">
        <f t="shared" si="36"/>
        <v>2.4390243902439025E-2</v>
      </c>
      <c r="D415">
        <f t="shared" si="40"/>
        <v>2.3113588706907311E-4</v>
      </c>
      <c r="E415">
        <f t="shared" si="37"/>
        <v>5.7987633817976345</v>
      </c>
      <c r="F415">
        <f t="shared" si="38"/>
        <v>1.5203153852706782E-2</v>
      </c>
      <c r="G415">
        <f t="shared" si="41"/>
        <v>2.3671037295788588E-4</v>
      </c>
      <c r="H415">
        <f t="shared" si="39"/>
        <v>5.8355429740304201</v>
      </c>
    </row>
    <row r="416" spans="2:8">
      <c r="B416" s="1">
        <v>104</v>
      </c>
      <c r="C416">
        <f t="shared" si="36"/>
        <v>-9.5238095238095247E-3</v>
      </c>
      <c r="D416">
        <f t="shared" si="40"/>
        <v>2.5032432229819959E-4</v>
      </c>
      <c r="E416">
        <f t="shared" si="37"/>
        <v>7.9304114622881965</v>
      </c>
      <c r="F416">
        <f t="shared" si="38"/>
        <v>1.5821640948340331E-2</v>
      </c>
      <c r="G416">
        <f t="shared" si="41"/>
        <v>2.5720682966070619E-4</v>
      </c>
      <c r="H416">
        <f t="shared" si="39"/>
        <v>7.9129840579662067</v>
      </c>
    </row>
    <row r="417" spans="2:8">
      <c r="B417" s="1">
        <v>105.5</v>
      </c>
      <c r="C417">
        <f t="shared" si="36"/>
        <v>1.4423076923076924E-2</v>
      </c>
      <c r="D417">
        <f t="shared" si="40"/>
        <v>2.4232444600629546E-4</v>
      </c>
      <c r="E417">
        <f t="shared" si="37"/>
        <v>7.4667759158874665</v>
      </c>
      <c r="F417">
        <f t="shared" si="38"/>
        <v>1.5566773782845805E-2</v>
      </c>
      <c r="G417">
        <f t="shared" si="41"/>
        <v>2.4866427753223271E-4</v>
      </c>
      <c r="H417">
        <f t="shared" si="39"/>
        <v>7.4628365595841988</v>
      </c>
    </row>
    <row r="418" spans="2:8">
      <c r="B418" s="1">
        <v>108</v>
      </c>
      <c r="C418">
        <f t="shared" si="36"/>
        <v>2.3696682464454975E-2</v>
      </c>
      <c r="D418">
        <f t="shared" si="40"/>
        <v>2.4099727072977826E-4</v>
      </c>
      <c r="E418">
        <f t="shared" si="37"/>
        <v>6.0006871106212518</v>
      </c>
      <c r="F418">
        <f t="shared" si="38"/>
        <v>1.5524086792136221E-2</v>
      </c>
      <c r="G418">
        <f t="shared" si="41"/>
        <v>2.4724705620548945E-4</v>
      </c>
      <c r="H418">
        <f t="shared" si="39"/>
        <v>6.0339821677259753</v>
      </c>
    </row>
    <row r="419" spans="2:8">
      <c r="B419" s="1">
        <v>106.5</v>
      </c>
      <c r="C419">
        <f t="shared" si="36"/>
        <v>-1.3888888888888888E-2</v>
      </c>
      <c r="D419">
        <f t="shared" si="40"/>
        <v>2.5754613098029951E-4</v>
      </c>
      <c r="E419">
        <f t="shared" si="37"/>
        <v>7.5153148787975113</v>
      </c>
      <c r="F419">
        <f t="shared" si="38"/>
        <v>1.6048243859696908E-2</v>
      </c>
      <c r="G419">
        <f t="shared" si="41"/>
        <v>2.6492717037847368E-4</v>
      </c>
      <c r="H419">
        <f t="shared" si="39"/>
        <v>7.5079263005897747</v>
      </c>
    </row>
    <row r="420" spans="2:8">
      <c r="B420" s="1">
        <v>107</v>
      </c>
      <c r="C420">
        <f t="shared" si="36"/>
        <v>4.6948356807511738E-3</v>
      </c>
      <c r="D420">
        <f t="shared" si="40"/>
        <v>2.5396966960157589E-4</v>
      </c>
      <c r="E420">
        <f t="shared" si="37"/>
        <v>8.1915078572058935</v>
      </c>
      <c r="F420">
        <f t="shared" si="38"/>
        <v>1.5936425872872997E-2</v>
      </c>
      <c r="G420">
        <f t="shared" si="41"/>
        <v>2.611126722016834E-4</v>
      </c>
      <c r="H420">
        <f t="shared" si="39"/>
        <v>8.1661448675666239</v>
      </c>
    </row>
    <row r="421" spans="2:8">
      <c r="B421" s="1">
        <v>108</v>
      </c>
      <c r="C421">
        <f t="shared" si="36"/>
        <v>9.3457943925233638E-3</v>
      </c>
      <c r="D421">
        <f t="shared" si="40"/>
        <v>2.4216613466042982E-4</v>
      </c>
      <c r="E421">
        <f t="shared" si="37"/>
        <v>7.9652090737259451</v>
      </c>
      <c r="F421">
        <f t="shared" si="38"/>
        <v>1.5561688040197625E-2</v>
      </c>
      <c r="G421">
        <f t="shared" si="41"/>
        <v>2.48506762627422E-4</v>
      </c>
      <c r="H421">
        <f t="shared" si="39"/>
        <v>7.9485656662731268</v>
      </c>
    </row>
    <row r="422" spans="2:8">
      <c r="B422" s="1">
        <v>109</v>
      </c>
      <c r="C422">
        <f t="shared" si="36"/>
        <v>9.2592592592592587E-3</v>
      </c>
      <c r="D422">
        <f t="shared" si="40"/>
        <v>2.347962446444307E-4</v>
      </c>
      <c r="E422">
        <f t="shared" si="37"/>
        <v>7.9916508401925821</v>
      </c>
      <c r="F422">
        <f t="shared" si="38"/>
        <v>1.532306250866421E-2</v>
      </c>
      <c r="G422">
        <f t="shared" si="41"/>
        <v>2.4063259760698471E-4</v>
      </c>
      <c r="H422">
        <f t="shared" si="39"/>
        <v>7.9759538758801343</v>
      </c>
    </row>
    <row r="423" spans="2:8">
      <c r="B423" s="1">
        <v>107</v>
      </c>
      <c r="C423">
        <f t="shared" si="36"/>
        <v>-1.834862385321101E-2</v>
      </c>
      <c r="D423">
        <f t="shared" si="40"/>
        <v>2.2806697795702821E-4</v>
      </c>
      <c r="E423">
        <f t="shared" si="37"/>
        <v>6.9096732943289103</v>
      </c>
      <c r="F423">
        <f t="shared" si="38"/>
        <v>1.5101886569466353E-2</v>
      </c>
      <c r="G423">
        <f t="shared" si="41"/>
        <v>2.3344007327815038E-4</v>
      </c>
      <c r="H423">
        <f t="shared" si="39"/>
        <v>6.9203649244340939</v>
      </c>
    </row>
    <row r="424" spans="2:8">
      <c r="B424" s="1">
        <v>109.5</v>
      </c>
      <c r="C424">
        <f t="shared" si="36"/>
        <v>2.336448598130841E-2</v>
      </c>
      <c r="D424">
        <f t="shared" si="40"/>
        <v>2.3459356338323265E-4</v>
      </c>
      <c r="E424">
        <f t="shared" si="37"/>
        <v>6.0306561303875039</v>
      </c>
      <c r="F424">
        <f t="shared" si="38"/>
        <v>1.531644747920459E-2</v>
      </c>
      <c r="G424">
        <f t="shared" si="41"/>
        <v>2.4040721765634791E-4</v>
      </c>
      <c r="H424">
        <f t="shared" si="39"/>
        <v>6.062449144861211</v>
      </c>
    </row>
    <row r="425" spans="2:8">
      <c r="B425" s="1">
        <v>110</v>
      </c>
      <c r="C425">
        <f t="shared" si="36"/>
        <v>4.5662100456621002E-3</v>
      </c>
      <c r="D425">
        <f t="shared" si="40"/>
        <v>2.5098448219368591E-4</v>
      </c>
      <c r="E425">
        <f t="shared" si="37"/>
        <v>8.2070454872760497</v>
      </c>
      <c r="F425">
        <f t="shared" si="38"/>
        <v>1.5842489772560558E-2</v>
      </c>
      <c r="G425">
        <f t="shared" si="41"/>
        <v>2.5791598865319636E-4</v>
      </c>
      <c r="H425">
        <f t="shared" si="39"/>
        <v>8.1820353112477502</v>
      </c>
    </row>
    <row r="426" spans="2:8">
      <c r="B426" s="1">
        <v>109</v>
      </c>
      <c r="C426">
        <f t="shared" si="36"/>
        <v>-9.0909090909090905E-3</v>
      </c>
      <c r="D426">
        <f t="shared" si="40"/>
        <v>2.3941337112363107E-4</v>
      </c>
      <c r="E426">
        <f t="shared" si="37"/>
        <v>7.9921225376641667</v>
      </c>
      <c r="F426">
        <f t="shared" si="38"/>
        <v>1.5472988435451992E-2</v>
      </c>
      <c r="G426">
        <f t="shared" si="41"/>
        <v>2.455579733663421E-4</v>
      </c>
      <c r="H426">
        <f t="shared" si="39"/>
        <v>7.9754189745130697</v>
      </c>
    </row>
    <row r="427" spans="2:8">
      <c r="B427" s="1">
        <v>108.5</v>
      </c>
      <c r="C427">
        <f t="shared" si="36"/>
        <v>-4.5871559633027525E-3</v>
      </c>
      <c r="D427">
        <f t="shared" si="40"/>
        <v>2.3207704900400836E-4</v>
      </c>
      <c r="E427">
        <f t="shared" si="37"/>
        <v>8.2777729701232996</v>
      </c>
      <c r="F427">
        <f t="shared" si="38"/>
        <v>1.5234075259234096E-2</v>
      </c>
      <c r="G427">
        <f t="shared" si="41"/>
        <v>2.3771938394172488E-4</v>
      </c>
      <c r="H427">
        <f t="shared" si="39"/>
        <v>8.2559035092541162</v>
      </c>
    </row>
    <row r="428" spans="2:8">
      <c r="B428" s="1">
        <v>110</v>
      </c>
      <c r="C428">
        <f t="shared" si="36"/>
        <v>1.3824884792626729E-2</v>
      </c>
      <c r="D428">
        <f t="shared" si="40"/>
        <v>2.2236642787228298E-4</v>
      </c>
      <c r="E428">
        <f t="shared" si="37"/>
        <v>7.5516682445136061</v>
      </c>
      <c r="F428">
        <f t="shared" si="38"/>
        <v>1.4911955870115864E-2</v>
      </c>
      <c r="G428">
        <f t="shared" si="41"/>
        <v>2.2734147591103334E-4</v>
      </c>
      <c r="H428">
        <f t="shared" si="39"/>
        <v>7.548350946367119</v>
      </c>
    </row>
    <row r="429" spans="2:8">
      <c r="B429" s="1">
        <v>113.5</v>
      </c>
      <c r="C429">
        <f t="shared" si="36"/>
        <v>3.1818181818181815E-2</v>
      </c>
      <c r="D429">
        <f t="shared" si="40"/>
        <v>2.221446939359528E-4</v>
      </c>
      <c r="E429">
        <f t="shared" si="37"/>
        <v>3.8548065252892343</v>
      </c>
      <c r="F429">
        <f t="shared" si="38"/>
        <v>1.4904519245381677E-2</v>
      </c>
      <c r="G429">
        <f t="shared" si="41"/>
        <v>2.27097672223675E-4</v>
      </c>
      <c r="H429">
        <f t="shared" si="39"/>
        <v>3.9321511806052518</v>
      </c>
    </row>
    <row r="430" spans="2:8">
      <c r="B430" s="1">
        <v>113</v>
      </c>
      <c r="C430">
        <f t="shared" si="36"/>
        <v>-4.4052863436123352E-3</v>
      </c>
      <c r="D430">
        <f t="shared" si="40"/>
        <v>2.631724637504605E-4</v>
      </c>
      <c r="E430">
        <f t="shared" si="37"/>
        <v>8.1689601859288157</v>
      </c>
      <c r="F430">
        <f t="shared" si="38"/>
        <v>1.6222591154019153E-2</v>
      </c>
      <c r="G430">
        <f t="shared" si="41"/>
        <v>2.7092347248450156E-4</v>
      </c>
      <c r="H430">
        <f t="shared" si="39"/>
        <v>8.1420430610811678</v>
      </c>
    </row>
    <row r="431" spans="2:8">
      <c r="B431" s="1">
        <v>115</v>
      </c>
      <c r="C431">
        <f t="shared" si="36"/>
        <v>1.7699115044247787E-2</v>
      </c>
      <c r="D431">
        <f t="shared" si="40"/>
        <v>2.5033578521963559E-4</v>
      </c>
      <c r="E431">
        <f t="shared" si="37"/>
        <v>7.0413534516743459</v>
      </c>
      <c r="F431">
        <f t="shared" si="38"/>
        <v>1.5822003198698815E-2</v>
      </c>
      <c r="G431">
        <f t="shared" si="41"/>
        <v>2.5721937609524039E-4</v>
      </c>
      <c r="H431">
        <f t="shared" si="39"/>
        <v>7.0477154643884745</v>
      </c>
    </row>
    <row r="432" spans="2:8">
      <c r="B432" s="1">
        <v>113</v>
      </c>
      <c r="C432">
        <f t="shared" si="36"/>
        <v>-1.7391304347826087E-2</v>
      </c>
      <c r="D432">
        <f t="shared" si="40"/>
        <v>2.5350710630067842E-4</v>
      </c>
      <c r="E432">
        <f t="shared" si="37"/>
        <v>7.0870260459995631</v>
      </c>
      <c r="F432">
        <f t="shared" si="38"/>
        <v>1.5921906490765431E-2</v>
      </c>
      <c r="G432">
        <f t="shared" si="41"/>
        <v>2.6061157684601161E-4</v>
      </c>
      <c r="H432">
        <f t="shared" si="39"/>
        <v>7.0919114305332913</v>
      </c>
    </row>
    <row r="433" spans="2:8">
      <c r="B433" s="1">
        <v>108.5</v>
      </c>
      <c r="C433">
        <f t="shared" si="36"/>
        <v>-3.9823008849557522E-2</v>
      </c>
      <c r="D433">
        <f t="shared" si="40"/>
        <v>2.5582576233343552E-4</v>
      </c>
      <c r="E433">
        <f t="shared" si="37"/>
        <v>2.0719821694287308</v>
      </c>
      <c r="F433">
        <f t="shared" si="38"/>
        <v>1.5994554146128472E-2</v>
      </c>
      <c r="G433">
        <f t="shared" si="41"/>
        <v>2.6309364398753002E-4</v>
      </c>
      <c r="H433">
        <f t="shared" si="39"/>
        <v>2.2152150988346095</v>
      </c>
    </row>
    <row r="434" spans="2:8">
      <c r="B434" s="1">
        <v>111</v>
      </c>
      <c r="C434">
        <f t="shared" si="36"/>
        <v>2.3041474654377881E-2</v>
      </c>
      <c r="D434">
        <f t="shared" si="40"/>
        <v>3.2234498160412049E-4</v>
      </c>
      <c r="E434">
        <f t="shared" si="37"/>
        <v>6.3928653521913876</v>
      </c>
      <c r="F434">
        <f t="shared" si="38"/>
        <v>1.7953968408241129E-2</v>
      </c>
      <c r="G434">
        <f t="shared" si="41"/>
        <v>3.3416495722470203E-4</v>
      </c>
      <c r="H434">
        <f t="shared" si="39"/>
        <v>6.415110904798123</v>
      </c>
    </row>
    <row r="435" spans="2:8">
      <c r="B435" s="1">
        <v>110</v>
      </c>
      <c r="C435">
        <f t="shared" si="36"/>
        <v>-9.0090090090090089E-3</v>
      </c>
      <c r="D435">
        <f t="shared" si="40"/>
        <v>3.293933548166538E-4</v>
      </c>
      <c r="E435">
        <f t="shared" si="37"/>
        <v>7.7718587619524531</v>
      </c>
      <c r="F435">
        <f t="shared" si="38"/>
        <v>1.8149197084627568E-2</v>
      </c>
      <c r="G435">
        <f t="shared" si="41"/>
        <v>3.4172538825429229E-4</v>
      </c>
      <c r="H435">
        <f t="shared" si="39"/>
        <v>7.7439958924276171</v>
      </c>
    </row>
    <row r="436" spans="2:8">
      <c r="B436" s="1">
        <v>111</v>
      </c>
      <c r="C436">
        <f t="shared" si="36"/>
        <v>9.0909090909090905E-3</v>
      </c>
      <c r="D436">
        <f t="shared" si="40"/>
        <v>3.1317439696172623E-4</v>
      </c>
      <c r="E436">
        <f t="shared" si="37"/>
        <v>7.8048570341896815</v>
      </c>
      <c r="F436">
        <f t="shared" si="38"/>
        <v>1.7696734076143153E-2</v>
      </c>
      <c r="G436">
        <f t="shared" si="41"/>
        <v>3.2442785095727683E-4</v>
      </c>
      <c r="H436">
        <f t="shared" si="39"/>
        <v>7.7787077637173541</v>
      </c>
    </row>
    <row r="437" spans="2:8">
      <c r="B437" s="1">
        <v>113.5</v>
      </c>
      <c r="C437">
        <f t="shared" si="36"/>
        <v>2.2522522522522521E-2</v>
      </c>
      <c r="D437">
        <f t="shared" si="40"/>
        <v>2.9861754304218017E-4</v>
      </c>
      <c r="E437">
        <f t="shared" si="37"/>
        <v>6.4176388851913035</v>
      </c>
      <c r="F437">
        <f t="shared" si="38"/>
        <v>1.7280553898593072E-2</v>
      </c>
      <c r="G437">
        <f t="shared" si="41"/>
        <v>3.0889688757529247E-4</v>
      </c>
      <c r="H437">
        <f t="shared" si="39"/>
        <v>6.4403239081982644</v>
      </c>
    </row>
    <row r="438" spans="2:8">
      <c r="B438" s="1">
        <v>116</v>
      </c>
      <c r="C438">
        <f t="shared" si="36"/>
        <v>2.2026431718061675E-2</v>
      </c>
      <c r="D438">
        <f t="shared" si="40"/>
        <v>3.0680160799363069E-4</v>
      </c>
      <c r="E438">
        <f t="shared" si="37"/>
        <v>6.5079495621232315</v>
      </c>
      <c r="F438">
        <f t="shared" si="38"/>
        <v>1.7515753138064909E-2</v>
      </c>
      <c r="G438">
        <f t="shared" si="41"/>
        <v>3.1765363263044021E-4</v>
      </c>
      <c r="H438">
        <f t="shared" si="39"/>
        <v>6.5272133975194988</v>
      </c>
    </row>
    <row r="439" spans="2:8">
      <c r="B439" s="1">
        <v>113.5</v>
      </c>
      <c r="C439">
        <f t="shared" si="36"/>
        <v>-2.1551724137931036E-2</v>
      </c>
      <c r="D439">
        <f t="shared" si="40"/>
        <v>3.1307508903305221E-4</v>
      </c>
      <c r="E439">
        <f t="shared" si="37"/>
        <v>6.5854719310386454</v>
      </c>
      <c r="F439">
        <f t="shared" si="38"/>
        <v>1.7693928027237259E-2</v>
      </c>
      <c r="G439">
        <f t="shared" si="41"/>
        <v>3.2437103911770235E-4</v>
      </c>
      <c r="H439">
        <f t="shared" si="39"/>
        <v>6.6016919252556114</v>
      </c>
    </row>
    <row r="440" spans="2:8">
      <c r="B440" s="1">
        <v>114.5</v>
      </c>
      <c r="C440">
        <f t="shared" si="36"/>
        <v>8.8105726872246704E-3</v>
      </c>
      <c r="D440">
        <f t="shared" si="40"/>
        <v>3.1769597001373264E-4</v>
      </c>
      <c r="E440">
        <f t="shared" si="37"/>
        <v>7.8100745755291419</v>
      </c>
      <c r="F440">
        <f t="shared" si="38"/>
        <v>1.7824027884115662E-2</v>
      </c>
      <c r="G440">
        <f t="shared" si="41"/>
        <v>3.2932381384169083E-4</v>
      </c>
      <c r="H440">
        <f t="shared" si="39"/>
        <v>7.7827551833262065</v>
      </c>
    </row>
    <row r="441" spans="2:8">
      <c r="B441" s="1">
        <v>114.5</v>
      </c>
      <c r="C441">
        <f t="shared" si="36"/>
        <v>0</v>
      </c>
      <c r="D441">
        <f t="shared" si="40"/>
        <v>3.0244456928865649E-4</v>
      </c>
      <c r="E441">
        <f t="shared" si="37"/>
        <v>8.1036125393052192</v>
      </c>
      <c r="F441">
        <f t="shared" si="38"/>
        <v>1.7390933537008775E-2</v>
      </c>
      <c r="G441">
        <f t="shared" si="41"/>
        <v>3.1304618927184758E-4</v>
      </c>
      <c r="H441">
        <f t="shared" si="39"/>
        <v>8.0691598087528185</v>
      </c>
    </row>
    <row r="442" spans="2:8">
      <c r="B442" s="1">
        <v>113.5</v>
      </c>
      <c r="C442">
        <f t="shared" si="36"/>
        <v>-8.7336244541484712E-3</v>
      </c>
      <c r="D442">
        <f t="shared" si="40"/>
        <v>2.8478929912715466E-4</v>
      </c>
      <c r="E442">
        <f t="shared" si="37"/>
        <v>7.8959271667428137</v>
      </c>
      <c r="F442">
        <f t="shared" si="38"/>
        <v>1.687570144104104E-2</v>
      </c>
      <c r="G442">
        <f t="shared" si="41"/>
        <v>2.9419295982749426E-4</v>
      </c>
      <c r="H442">
        <f t="shared" si="39"/>
        <v>7.8720020034552416</v>
      </c>
    </row>
    <row r="443" spans="2:8">
      <c r="B443" s="1">
        <v>113.5</v>
      </c>
      <c r="C443">
        <f t="shared" si="36"/>
        <v>0</v>
      </c>
      <c r="D443">
        <f t="shared" si="40"/>
        <v>2.7269139152328426E-4</v>
      </c>
      <c r="E443">
        <f t="shared" si="37"/>
        <v>8.2071698361823788</v>
      </c>
      <c r="F443">
        <f t="shared" si="38"/>
        <v>1.6513370083761952E-2</v>
      </c>
      <c r="G443">
        <f t="shared" si="41"/>
        <v>2.8126933208828689E-4</v>
      </c>
      <c r="H443">
        <f t="shared" si="39"/>
        <v>8.1761978704939668</v>
      </c>
    </row>
    <row r="444" spans="2:8">
      <c r="B444" s="1">
        <v>111</v>
      </c>
      <c r="C444">
        <f t="shared" si="36"/>
        <v>-2.2026431718061675E-2</v>
      </c>
      <c r="D444">
        <f t="shared" si="40"/>
        <v>2.5794868614464217E-4</v>
      </c>
      <c r="E444">
        <f t="shared" si="37"/>
        <v>6.381896364062321</v>
      </c>
      <c r="F444">
        <f t="shared" si="38"/>
        <v>1.6060780994230701E-2</v>
      </c>
      <c r="G444">
        <f t="shared" si="41"/>
        <v>2.6551537800877692E-4</v>
      </c>
      <c r="H444">
        <f t="shared" si="39"/>
        <v>6.4065850872045074</v>
      </c>
    </row>
    <row r="445" spans="2:8">
      <c r="B445" s="1">
        <v>111</v>
      </c>
      <c r="C445">
        <f t="shared" si="36"/>
        <v>0</v>
      </c>
      <c r="D445">
        <f t="shared" si="40"/>
        <v>2.6900442274140995E-4</v>
      </c>
      <c r="E445">
        <f t="shared" si="37"/>
        <v>8.2207827370797126</v>
      </c>
      <c r="F445">
        <f t="shared" si="38"/>
        <v>1.6401354295954039E-2</v>
      </c>
      <c r="G445">
        <f t="shared" si="41"/>
        <v>2.7731795724240022E-4</v>
      </c>
      <c r="H445">
        <f t="shared" si="39"/>
        <v>8.1903458499837516</v>
      </c>
    </row>
    <row r="446" spans="2:8">
      <c r="B446" s="1">
        <v>110.5</v>
      </c>
      <c r="C446">
        <f t="shared" si="36"/>
        <v>-4.5045045045045045E-3</v>
      </c>
      <c r="D446">
        <f t="shared" si="40"/>
        <v>2.5462263798490349E-4</v>
      </c>
      <c r="E446">
        <f t="shared" si="37"/>
        <v>8.1960392056319744</v>
      </c>
      <c r="F446">
        <f t="shared" si="38"/>
        <v>1.5956899385059224E-2</v>
      </c>
      <c r="G446">
        <f t="shared" si="41"/>
        <v>2.6194939051087048E-4</v>
      </c>
      <c r="H446">
        <f t="shared" si="39"/>
        <v>8.1698993875740644</v>
      </c>
    </row>
    <row r="447" spans="2:8">
      <c r="B447" s="1">
        <v>111</v>
      </c>
      <c r="C447">
        <f t="shared" si="36"/>
        <v>4.5248868778280547E-3</v>
      </c>
      <c r="D447">
        <f t="shared" si="40"/>
        <v>2.4266728697370062E-4</v>
      </c>
      <c r="E447">
        <f t="shared" si="37"/>
        <v>8.2394461010752771</v>
      </c>
      <c r="F447">
        <f t="shared" si="38"/>
        <v>1.5577781837402289E-2</v>
      </c>
      <c r="G447">
        <f t="shared" si="41"/>
        <v>2.4916796936483407E-4</v>
      </c>
      <c r="H447">
        <f t="shared" si="39"/>
        <v>8.2152114300361401</v>
      </c>
    </row>
    <row r="448" spans="2:8">
      <c r="B448" s="1">
        <v>106</v>
      </c>
      <c r="C448">
        <f t="shared" si="36"/>
        <v>-4.5045045045045043E-2</v>
      </c>
      <c r="D448">
        <f t="shared" si="40"/>
        <v>2.3189149465282588E-4</v>
      </c>
      <c r="E448">
        <f t="shared" si="37"/>
        <v>-0.38078274794735023</v>
      </c>
      <c r="F448">
        <f t="shared" si="38"/>
        <v>1.5227983932642753E-2</v>
      </c>
      <c r="G448">
        <f t="shared" si="41"/>
        <v>2.3764302213811215E-4</v>
      </c>
      <c r="H448">
        <f t="shared" si="39"/>
        <v>-0.19351139435389442</v>
      </c>
    </row>
    <row r="449" spans="2:8">
      <c r="B449" s="1">
        <v>105</v>
      </c>
      <c r="C449">
        <f t="shared" si="36"/>
        <v>-9.433962264150943E-3</v>
      </c>
      <c r="D449">
        <f t="shared" si="40"/>
        <v>3.2300154369086214E-4</v>
      </c>
      <c r="E449">
        <f t="shared" si="37"/>
        <v>7.7623140788871927</v>
      </c>
      <c r="F449">
        <f t="shared" si="38"/>
        <v>1.7972243702188719E-2</v>
      </c>
      <c r="G449">
        <f t="shared" si="41"/>
        <v>3.3496518124572801E-4</v>
      </c>
      <c r="H449">
        <f t="shared" si="39"/>
        <v>7.7357857732505115</v>
      </c>
    </row>
    <row r="450" spans="2:8">
      <c r="B450" s="1">
        <v>106</v>
      </c>
      <c r="C450">
        <f t="shared" si="36"/>
        <v>9.5238095238095247E-3</v>
      </c>
      <c r="D450">
        <f t="shared" si="40"/>
        <v>3.0780172414910436E-4</v>
      </c>
      <c r="E450">
        <f t="shared" si="37"/>
        <v>7.7913749437129001</v>
      </c>
      <c r="F450">
        <f t="shared" si="38"/>
        <v>1.7544278957800013E-2</v>
      </c>
      <c r="G450">
        <f t="shared" si="41"/>
        <v>3.1874731445581211E-4</v>
      </c>
      <c r="H450">
        <f t="shared" si="39"/>
        <v>7.7665512215213024</v>
      </c>
    </row>
    <row r="451" spans="2:8">
      <c r="B451" s="1">
        <v>105.5</v>
      </c>
      <c r="C451">
        <f t="shared" si="36"/>
        <v>-4.7169811320754715E-3</v>
      </c>
      <c r="D451">
        <f t="shared" si="40"/>
        <v>2.9417533435463055E-4</v>
      </c>
      <c r="E451">
        <f t="shared" si="37"/>
        <v>8.0556997304099642</v>
      </c>
      <c r="F451">
        <f t="shared" si="38"/>
        <v>1.7151540291024319E-2</v>
      </c>
      <c r="G451">
        <f t="shared" si="41"/>
        <v>3.0420256685016403E-4</v>
      </c>
      <c r="H451">
        <f t="shared" si="39"/>
        <v>8.0246749805856528</v>
      </c>
    </row>
    <row r="452" spans="2:8">
      <c r="B452" s="1">
        <v>103</v>
      </c>
      <c r="C452">
        <f t="shared" ref="C452:C515" si="42">(B452-B451)/B451</f>
        <v>-2.3696682464454975E-2</v>
      </c>
      <c r="D452">
        <f t="shared" si="40"/>
        <v>2.7844649462416938E-4</v>
      </c>
      <c r="E452">
        <f t="shared" ref="E452:E515" si="43">-LN(D452)-C452^2/D452</f>
        <v>6.1696215771609157</v>
      </c>
      <c r="F452">
        <f t="shared" ref="F452:F515" si="44">SQRT(D452)</f>
        <v>1.6686716112649887E-2</v>
      </c>
      <c r="G452">
        <f t="shared" si="41"/>
        <v>2.8740517176243312E-4</v>
      </c>
      <c r="H452">
        <f t="shared" ref="H452:H515" si="45">-LN(G452)-C452^2/G452</f>
        <v>6.2008157271932696</v>
      </c>
    </row>
    <row r="453" spans="2:8">
      <c r="B453" s="1">
        <v>108</v>
      </c>
      <c r="C453">
        <f t="shared" si="42"/>
        <v>4.8543689320388349E-2</v>
      </c>
      <c r="D453">
        <f t="shared" ref="D453:D516" si="46">$J$2+$K$2*C452^2+$L$2*D452</f>
        <v>2.9132941735634003E-4</v>
      </c>
      <c r="E453">
        <f t="shared" si="43"/>
        <v>5.2309523004856473E-2</v>
      </c>
      <c r="F453">
        <f t="shared" si="44"/>
        <v>1.7068374771967602E-2</v>
      </c>
      <c r="G453">
        <f t="shared" ref="G453:G516" si="47">$J$22+$K$22*C452^2+$L$22*G452</f>
        <v>3.0116856574105653E-4</v>
      </c>
      <c r="H453">
        <f t="shared" si="45"/>
        <v>0.28335261611853291</v>
      </c>
    </row>
    <row r="454" spans="2:8">
      <c r="B454" s="1">
        <v>108.5</v>
      </c>
      <c r="C454">
        <f t="shared" si="42"/>
        <v>4.6296296296296294E-3</v>
      </c>
      <c r="D454">
        <f t="shared" si="46"/>
        <v>3.9305823947016587E-4</v>
      </c>
      <c r="E454">
        <f t="shared" si="43"/>
        <v>7.7870227530573084</v>
      </c>
      <c r="F454">
        <f t="shared" si="44"/>
        <v>1.9825696443509011E-2</v>
      </c>
      <c r="G454">
        <f t="shared" si="47"/>
        <v>4.0985565097004765E-4</v>
      </c>
      <c r="H454">
        <f t="shared" si="45"/>
        <v>7.7474103621244712</v>
      </c>
    </row>
    <row r="455" spans="2:8">
      <c r="B455" s="1">
        <v>109.5</v>
      </c>
      <c r="C455">
        <f t="shared" si="42"/>
        <v>9.2165898617511521E-3</v>
      </c>
      <c r="D455">
        <f t="shared" si="46"/>
        <v>3.6760867965220589E-4</v>
      </c>
      <c r="E455">
        <f t="shared" si="43"/>
        <v>7.6774155957457939</v>
      </c>
      <c r="F455">
        <f t="shared" si="44"/>
        <v>1.9173123888720008E-2</v>
      </c>
      <c r="G455">
        <f t="shared" si="47"/>
        <v>3.8270986279008331E-4</v>
      </c>
      <c r="H455">
        <f t="shared" si="45"/>
        <v>7.6462753604183389</v>
      </c>
    </row>
    <row r="456" spans="2:8">
      <c r="B456" s="1">
        <v>108.5</v>
      </c>
      <c r="C456">
        <f t="shared" si="42"/>
        <v>-9.1324200913242004E-3</v>
      </c>
      <c r="D456">
        <f t="shared" si="46"/>
        <v>3.4783871128287174E-4</v>
      </c>
      <c r="E456">
        <f t="shared" si="43"/>
        <v>7.7240022082865352</v>
      </c>
      <c r="F456">
        <f t="shared" si="44"/>
        <v>1.8650434613779694E-2</v>
      </c>
      <c r="G456">
        <f t="shared" si="47"/>
        <v>3.6161791138099357E-4</v>
      </c>
      <c r="H456">
        <f t="shared" si="45"/>
        <v>7.6942891952021295</v>
      </c>
    </row>
    <row r="457" spans="2:8">
      <c r="B457" s="1">
        <v>109</v>
      </c>
      <c r="C457">
        <f t="shared" si="42"/>
        <v>4.608294930875576E-3</v>
      </c>
      <c r="D457">
        <f t="shared" si="46"/>
        <v>3.2992651189649576E-4</v>
      </c>
      <c r="E457">
        <f t="shared" si="43"/>
        <v>7.9522736123160982</v>
      </c>
      <c r="F457">
        <f t="shared" si="44"/>
        <v>1.8163879318485239E-2</v>
      </c>
      <c r="G457">
        <f t="shared" si="47"/>
        <v>3.4250028002869048E-4</v>
      </c>
      <c r="H457">
        <f t="shared" si="45"/>
        <v>7.9172340978222424</v>
      </c>
    </row>
    <row r="458" spans="2:8">
      <c r="B458" s="1">
        <v>109</v>
      </c>
      <c r="C458">
        <f t="shared" si="42"/>
        <v>0</v>
      </c>
      <c r="D458">
        <f t="shared" si="46"/>
        <v>3.106470786532599E-4</v>
      </c>
      <c r="E458">
        <f t="shared" si="43"/>
        <v>8.0768530854799252</v>
      </c>
      <c r="F458">
        <f t="shared" si="44"/>
        <v>1.7625183081411096E-2</v>
      </c>
      <c r="G458">
        <f t="shared" si="47"/>
        <v>3.2191325740884528E-4</v>
      </c>
      <c r="H458">
        <f t="shared" si="45"/>
        <v>8.0412284356400949</v>
      </c>
    </row>
    <row r="459" spans="2:8">
      <c r="B459" s="1">
        <v>112</v>
      </c>
      <c r="C459">
        <f t="shared" si="42"/>
        <v>2.7522935779816515E-2</v>
      </c>
      <c r="D459">
        <f t="shared" si="46"/>
        <v>2.9218885762396119E-4</v>
      </c>
      <c r="E459">
        <f t="shared" si="43"/>
        <v>5.5455678203402901</v>
      </c>
      <c r="F459">
        <f t="shared" si="44"/>
        <v>1.7093532625644156E-2</v>
      </c>
      <c r="G459">
        <f t="shared" si="47"/>
        <v>3.0219520090885721E-4</v>
      </c>
      <c r="H459">
        <f t="shared" si="45"/>
        <v>5.5977397586847051</v>
      </c>
    </row>
    <row r="460" spans="2:8">
      <c r="B460" s="1">
        <v>111</v>
      </c>
      <c r="C460">
        <f t="shared" si="42"/>
        <v>-8.9285714285714281E-3</v>
      </c>
      <c r="D460">
        <f t="shared" si="46"/>
        <v>3.1356470532121811E-4</v>
      </c>
      <c r="E460">
        <f t="shared" si="43"/>
        <v>7.8132689778346531</v>
      </c>
      <c r="F460">
        <f t="shared" si="44"/>
        <v>1.7707758336989413E-2</v>
      </c>
      <c r="G460">
        <f t="shared" si="47"/>
        <v>3.2502672876933022E-4</v>
      </c>
      <c r="H460">
        <f t="shared" si="45"/>
        <v>7.7863328843933752</v>
      </c>
    </row>
    <row r="461" spans="2:8">
      <c r="B461" s="1">
        <v>111.5</v>
      </c>
      <c r="C461">
        <f t="shared" si="42"/>
        <v>4.5045045045045045E-3</v>
      </c>
      <c r="D461">
        <f t="shared" si="46"/>
        <v>2.988227964171819E-4</v>
      </c>
      <c r="E461">
        <f t="shared" si="43"/>
        <v>8.0477581647310856</v>
      </c>
      <c r="F461">
        <f t="shared" si="44"/>
        <v>1.7286491732482385E-2</v>
      </c>
      <c r="G461">
        <f t="shared" si="47"/>
        <v>3.0928047060145618E-4</v>
      </c>
      <c r="H461">
        <f t="shared" si="45"/>
        <v>8.0156563239383498</v>
      </c>
    </row>
    <row r="462" spans="2:8">
      <c r="B462" s="1">
        <v>111.5</v>
      </c>
      <c r="C462">
        <f t="shared" si="42"/>
        <v>0</v>
      </c>
      <c r="D462">
        <f t="shared" si="46"/>
        <v>2.8254065295840047E-4</v>
      </c>
      <c r="E462">
        <f t="shared" si="43"/>
        <v>8.1716881134534827</v>
      </c>
      <c r="F462">
        <f t="shared" si="44"/>
        <v>1.6808945623042526E-2</v>
      </c>
      <c r="G462">
        <f t="shared" si="47"/>
        <v>2.9188273231402321E-4</v>
      </c>
      <c r="H462">
        <f t="shared" si="45"/>
        <v>8.1391584380238413</v>
      </c>
    </row>
    <row r="463" spans="2:8">
      <c r="B463" s="1">
        <v>109.5</v>
      </c>
      <c r="C463">
        <f t="shared" si="42"/>
        <v>-1.7937219730941704E-2</v>
      </c>
      <c r="D463">
        <f t="shared" si="46"/>
        <v>2.6683379470105362E-4</v>
      </c>
      <c r="E463">
        <f t="shared" si="43"/>
        <v>7.0231008423640997</v>
      </c>
      <c r="F463">
        <f t="shared" si="44"/>
        <v>1.6335048047099635E-2</v>
      </c>
      <c r="G463">
        <f t="shared" si="47"/>
        <v>2.7509362709710419E-4</v>
      </c>
      <c r="H463">
        <f t="shared" si="45"/>
        <v>7.0288196111693244</v>
      </c>
    </row>
    <row r="464" spans="2:8">
      <c r="B464" s="1">
        <v>109</v>
      </c>
      <c r="C464">
        <f t="shared" si="42"/>
        <v>-4.5662100456621002E-3</v>
      </c>
      <c r="D464">
        <f t="shared" si="46"/>
        <v>2.6881606789321276E-4</v>
      </c>
      <c r="E464">
        <f t="shared" si="43"/>
        <v>8.1439198268654795</v>
      </c>
      <c r="F464">
        <f t="shared" si="44"/>
        <v>1.6395611238780115E-2</v>
      </c>
      <c r="G464">
        <f t="shared" si="47"/>
        <v>2.7719758004845347E-4</v>
      </c>
      <c r="H464">
        <f t="shared" si="45"/>
        <v>8.1155619246920185</v>
      </c>
    </row>
    <row r="465" spans="2:8">
      <c r="B465" s="1">
        <v>104.5</v>
      </c>
      <c r="C465">
        <f t="shared" si="42"/>
        <v>-4.1284403669724773E-2</v>
      </c>
      <c r="D465">
        <f t="shared" si="46"/>
        <v>2.5549940719008874E-4</v>
      </c>
      <c r="E465">
        <f t="shared" si="43"/>
        <v>1.6014257291075227</v>
      </c>
      <c r="F465">
        <f t="shared" si="44"/>
        <v>1.5984348819707631E-2</v>
      </c>
      <c r="G465">
        <f t="shared" si="47"/>
        <v>2.6295898353038754E-4</v>
      </c>
      <c r="H465">
        <f t="shared" si="45"/>
        <v>1.7618857267606698</v>
      </c>
    </row>
    <row r="466" spans="2:8">
      <c r="B466" s="1">
        <v>104.5</v>
      </c>
      <c r="C466">
        <f t="shared" si="42"/>
        <v>0</v>
      </c>
      <c r="D466">
        <f t="shared" si="46"/>
        <v>3.2800078902358172E-4</v>
      </c>
      <c r="E466">
        <f t="shared" si="43"/>
        <v>8.0224945440233242</v>
      </c>
      <c r="F466">
        <f t="shared" si="44"/>
        <v>1.8110792059531294E-2</v>
      </c>
      <c r="G466">
        <f t="shared" si="47"/>
        <v>3.404003585909173E-4</v>
      </c>
      <c r="H466">
        <f t="shared" si="45"/>
        <v>7.9853881078257825</v>
      </c>
    </row>
    <row r="467" spans="2:8">
      <c r="B467" s="1">
        <v>102.5</v>
      </c>
      <c r="C467">
        <f t="shared" si="42"/>
        <v>-1.9138755980861243E-2</v>
      </c>
      <c r="D467">
        <f t="shared" si="46"/>
        <v>3.078437979981795E-4</v>
      </c>
      <c r="E467">
        <f t="shared" si="43"/>
        <v>6.8960549377460367</v>
      </c>
      <c r="F467">
        <f t="shared" si="44"/>
        <v>1.754547799286698E-2</v>
      </c>
      <c r="G467">
        <f t="shared" si="47"/>
        <v>3.1887920945247267E-4</v>
      </c>
      <c r="H467">
        <f t="shared" si="45"/>
        <v>6.9020125039425064</v>
      </c>
    </row>
    <row r="468" spans="2:8">
      <c r="B468" s="1">
        <v>106</v>
      </c>
      <c r="C468">
        <f t="shared" si="42"/>
        <v>3.4146341463414637E-2</v>
      </c>
      <c r="D468">
        <f t="shared" si="46"/>
        <v>3.0804788632334641E-4</v>
      </c>
      <c r="E468">
        <f t="shared" si="43"/>
        <v>4.3002183515052819</v>
      </c>
      <c r="F468">
        <f t="shared" si="44"/>
        <v>1.7551293010013434E-2</v>
      </c>
      <c r="G468">
        <f t="shared" si="47"/>
        <v>3.1910182521496669E-4</v>
      </c>
      <c r="H468">
        <f t="shared" si="45"/>
        <v>4.3960800097761386</v>
      </c>
    </row>
    <row r="469" spans="2:8">
      <c r="B469" s="1">
        <v>108.5</v>
      </c>
      <c r="C469">
        <f t="shared" si="42"/>
        <v>2.358490566037736E-2</v>
      </c>
      <c r="D469">
        <f t="shared" si="46"/>
        <v>3.4837604443017722E-4</v>
      </c>
      <c r="E469">
        <f t="shared" si="43"/>
        <v>6.3655402883556187</v>
      </c>
      <c r="F469">
        <f t="shared" si="44"/>
        <v>1.8664834433505625E-2</v>
      </c>
      <c r="G469">
        <f t="shared" si="47"/>
        <v>3.6219072691258587E-4</v>
      </c>
      <c r="H469">
        <f t="shared" si="45"/>
        <v>6.3875527113305735</v>
      </c>
    </row>
    <row r="470" spans="2:8">
      <c r="B470" s="1">
        <v>107</v>
      </c>
      <c r="C470">
        <f t="shared" si="42"/>
        <v>-1.3824884792626729E-2</v>
      </c>
      <c r="D470">
        <f t="shared" si="46"/>
        <v>3.5414819516496344E-4</v>
      </c>
      <c r="E470">
        <f t="shared" si="43"/>
        <v>7.4061130080887478</v>
      </c>
      <c r="F470">
        <f t="shared" si="44"/>
        <v>1.8818825552221995E-2</v>
      </c>
      <c r="G470">
        <f t="shared" si="47"/>
        <v>3.6837665982075718E-4</v>
      </c>
      <c r="H470">
        <f t="shared" si="45"/>
        <v>7.3875676152572689</v>
      </c>
    </row>
    <row r="471" spans="2:8">
      <c r="B471" s="1">
        <v>105</v>
      </c>
      <c r="C471">
        <f t="shared" si="42"/>
        <v>-1.8691588785046728E-2</v>
      </c>
      <c r="D471">
        <f t="shared" si="46"/>
        <v>3.4102622793367456E-4</v>
      </c>
      <c r="E471">
        <f t="shared" si="43"/>
        <v>6.9590684086324677</v>
      </c>
      <c r="F471">
        <f t="shared" si="44"/>
        <v>1.8466895460084096E-2</v>
      </c>
      <c r="G471">
        <f t="shared" si="47"/>
        <v>3.5437734631244347E-4</v>
      </c>
      <c r="H471">
        <f t="shared" si="45"/>
        <v>6.9592627510843252</v>
      </c>
    </row>
    <row r="472" spans="2:8">
      <c r="B472" s="1">
        <v>107.5</v>
      </c>
      <c r="C472">
        <f t="shared" si="42"/>
        <v>2.3809523809523808E-2</v>
      </c>
      <c r="D472">
        <f t="shared" si="46"/>
        <v>3.3713284952548639E-4</v>
      </c>
      <c r="E472">
        <f t="shared" si="43"/>
        <v>6.3135200337898629</v>
      </c>
      <c r="F472">
        <f t="shared" si="44"/>
        <v>1.8361177781544582E-2</v>
      </c>
      <c r="G472">
        <f t="shared" si="47"/>
        <v>3.5023048600569618E-4</v>
      </c>
      <c r="H472">
        <f t="shared" si="45"/>
        <v>6.3382895100013155</v>
      </c>
    </row>
    <row r="473" spans="2:8">
      <c r="B473" s="1">
        <v>110.5</v>
      </c>
      <c r="C473">
        <f t="shared" si="42"/>
        <v>2.7906976744186046E-2</v>
      </c>
      <c r="D473">
        <f t="shared" si="46"/>
        <v>3.4454001915108968E-4</v>
      </c>
      <c r="E473">
        <f t="shared" si="43"/>
        <v>5.7128971397559827</v>
      </c>
      <c r="F473">
        <f t="shared" si="44"/>
        <v>1.8561789222784793E-2</v>
      </c>
      <c r="G473">
        <f t="shared" si="47"/>
        <v>3.5815387187890533E-4</v>
      </c>
      <c r="H473">
        <f t="shared" si="45"/>
        <v>5.7600652863603745</v>
      </c>
    </row>
    <row r="474" spans="2:8">
      <c r="B474" s="1">
        <v>110.5</v>
      </c>
      <c r="C474">
        <f t="shared" si="42"/>
        <v>0</v>
      </c>
      <c r="D474">
        <f t="shared" si="46"/>
        <v>3.6185979296234408E-4</v>
      </c>
      <c r="E474">
        <f t="shared" si="43"/>
        <v>7.9242537334219865</v>
      </c>
      <c r="F474">
        <f t="shared" si="44"/>
        <v>1.9022612674455212E-2</v>
      </c>
      <c r="G474">
        <f t="shared" si="47"/>
        <v>3.7666928324871885E-4</v>
      </c>
      <c r="H474">
        <f t="shared" si="45"/>
        <v>7.884142988272111</v>
      </c>
    </row>
    <row r="475" spans="2:8">
      <c r="B475" s="1">
        <v>111</v>
      </c>
      <c r="C475">
        <f t="shared" si="42"/>
        <v>4.5248868778280547E-3</v>
      </c>
      <c r="D475">
        <f t="shared" si="46"/>
        <v>3.3838831421289373E-4</v>
      </c>
      <c r="E475">
        <f t="shared" si="43"/>
        <v>7.9308102330360315</v>
      </c>
      <c r="F475">
        <f t="shared" si="44"/>
        <v>1.8395334033740558E-2</v>
      </c>
      <c r="G475">
        <f t="shared" si="47"/>
        <v>3.5161073630998334E-4</v>
      </c>
      <c r="H475">
        <f t="shared" si="45"/>
        <v>7.8947549808379227</v>
      </c>
    </row>
    <row r="476" spans="2:8">
      <c r="B476" s="1">
        <v>108</v>
      </c>
      <c r="C476">
        <f t="shared" si="42"/>
        <v>-2.7027027027027029E-2</v>
      </c>
      <c r="D476">
        <f t="shared" si="46"/>
        <v>3.182423062090239E-4</v>
      </c>
      <c r="E476">
        <f t="shared" si="43"/>
        <v>5.7574018183717062</v>
      </c>
      <c r="F476">
        <f t="shared" si="44"/>
        <v>1.783934713516792E-2</v>
      </c>
      <c r="G476">
        <f t="shared" si="47"/>
        <v>3.3009429300592916E-4</v>
      </c>
      <c r="H476">
        <f t="shared" si="45"/>
        <v>5.8032487822107468</v>
      </c>
    </row>
    <row r="477" spans="2:8">
      <c r="B477" s="1">
        <v>107.5</v>
      </c>
      <c r="C477">
        <f t="shared" si="42"/>
        <v>-4.6296296296296294E-3</v>
      </c>
      <c r="D477">
        <f t="shared" si="46"/>
        <v>3.3570975562798662E-4</v>
      </c>
      <c r="E477">
        <f t="shared" si="43"/>
        <v>7.9354183520916157</v>
      </c>
      <c r="F477">
        <f t="shared" si="44"/>
        <v>1.832238400503566E-2</v>
      </c>
      <c r="G477">
        <f t="shared" si="47"/>
        <v>3.4875392721229001E-4</v>
      </c>
      <c r="H477">
        <f t="shared" si="45"/>
        <v>7.8996866761780709</v>
      </c>
    </row>
    <row r="478" spans="2:8">
      <c r="B478" s="1">
        <v>107</v>
      </c>
      <c r="C478">
        <f t="shared" si="42"/>
        <v>-4.6511627906976744E-3</v>
      </c>
      <c r="D478">
        <f t="shared" si="46"/>
        <v>3.1587408941515031E-4</v>
      </c>
      <c r="E478">
        <f t="shared" si="43"/>
        <v>7.9916797276488172</v>
      </c>
      <c r="F478">
        <f t="shared" si="44"/>
        <v>1.7772846969890625E-2</v>
      </c>
      <c r="G478">
        <f t="shared" si="47"/>
        <v>3.2756754106185842E-4</v>
      </c>
      <c r="H478">
        <f t="shared" si="45"/>
        <v>7.9577739873578617</v>
      </c>
    </row>
    <row r="479" spans="2:8">
      <c r="B479" s="1">
        <v>108.5</v>
      </c>
      <c r="C479">
        <f t="shared" si="42"/>
        <v>1.4018691588785047E-2</v>
      </c>
      <c r="D479">
        <f t="shared" si="46"/>
        <v>2.9799018627102609E-4</v>
      </c>
      <c r="E479">
        <f t="shared" si="43"/>
        <v>7.4589527355583547</v>
      </c>
      <c r="F479">
        <f t="shared" si="44"/>
        <v>1.7262392252264055E-2</v>
      </c>
      <c r="G479">
        <f t="shared" si="47"/>
        <v>3.0845823343723E-4</v>
      </c>
      <c r="H479">
        <f t="shared" si="45"/>
        <v>7.4468079865096044</v>
      </c>
    </row>
    <row r="480" spans="2:8">
      <c r="B480" s="1">
        <v>113</v>
      </c>
      <c r="C480">
        <f t="shared" si="42"/>
        <v>4.1474654377880185E-2</v>
      </c>
      <c r="D480">
        <f t="shared" si="46"/>
        <v>2.9063646950996751E-4</v>
      </c>
      <c r="E480">
        <f t="shared" si="43"/>
        <v>2.2248856688101268</v>
      </c>
      <c r="F480">
        <f t="shared" si="44"/>
        <v>1.7048063512022926E-2</v>
      </c>
      <c r="G480">
        <f t="shared" si="47"/>
        <v>3.0059232182480446E-4</v>
      </c>
      <c r="H480">
        <f t="shared" si="45"/>
        <v>2.3872310252968116</v>
      </c>
    </row>
    <row r="481" spans="2:8">
      <c r="B481" s="1">
        <v>113</v>
      </c>
      <c r="C481">
        <f t="shared" si="42"/>
        <v>0</v>
      </c>
      <c r="D481">
        <f t="shared" si="46"/>
        <v>3.6048865238367275E-4</v>
      </c>
      <c r="E481">
        <f t="shared" si="43"/>
        <v>7.9280500791724959</v>
      </c>
      <c r="F481">
        <f t="shared" si="44"/>
        <v>1.8986538715196954E-2</v>
      </c>
      <c r="G481">
        <f t="shared" si="47"/>
        <v>3.7520764930602178E-4</v>
      </c>
      <c r="H481">
        <f t="shared" si="45"/>
        <v>7.8880309537638444</v>
      </c>
    </row>
    <row r="482" spans="2:8">
      <c r="B482" s="1">
        <v>116.5</v>
      </c>
      <c r="C482">
        <f t="shared" si="42"/>
        <v>3.0973451327433628E-2</v>
      </c>
      <c r="D482">
        <f t="shared" si="46"/>
        <v>3.3715139579339079E-4</v>
      </c>
      <c r="E482">
        <f t="shared" si="43"/>
        <v>5.1495069851354813</v>
      </c>
      <c r="F482">
        <f t="shared" si="44"/>
        <v>1.8361682814856343E-2</v>
      </c>
      <c r="G482">
        <f t="shared" si="47"/>
        <v>3.5029165913571847E-4</v>
      </c>
      <c r="H482">
        <f t="shared" si="45"/>
        <v>5.2180132639174168</v>
      </c>
    </row>
    <row r="483" spans="2:8">
      <c r="B483" s="1">
        <v>116</v>
      </c>
      <c r="C483">
        <f t="shared" si="42"/>
        <v>-4.2918454935622317E-3</v>
      </c>
      <c r="D483">
        <f t="shared" si="46"/>
        <v>3.6425834423153998E-4</v>
      </c>
      <c r="E483">
        <f t="shared" si="43"/>
        <v>7.8670788708225583</v>
      </c>
      <c r="F483">
        <f t="shared" si="44"/>
        <v>1.9085553285968421E-2</v>
      </c>
      <c r="G483">
        <f t="shared" si="47"/>
        <v>3.7925732814489719E-4</v>
      </c>
      <c r="H483">
        <f t="shared" si="45"/>
        <v>7.8287271746779536</v>
      </c>
    </row>
    <row r="484" spans="2:8">
      <c r="B484" s="1">
        <v>116.5</v>
      </c>
      <c r="C484">
        <f t="shared" si="42"/>
        <v>4.3103448275862068E-3</v>
      </c>
      <c r="D484">
        <f t="shared" si="46"/>
        <v>3.4147675188637581E-4</v>
      </c>
      <c r="E484">
        <f t="shared" si="43"/>
        <v>7.9278229418774435</v>
      </c>
      <c r="F484">
        <f t="shared" si="44"/>
        <v>1.8479089584889613E-2</v>
      </c>
      <c r="G484">
        <f t="shared" si="47"/>
        <v>3.5493424996244815E-4</v>
      </c>
      <c r="H484">
        <f t="shared" si="45"/>
        <v>7.8912328865211157</v>
      </c>
    </row>
    <row r="485" spans="2:8">
      <c r="B485" s="1">
        <v>115.5</v>
      </c>
      <c r="C485">
        <f t="shared" si="42"/>
        <v>-8.5836909871244635E-3</v>
      </c>
      <c r="D485">
        <f t="shared" si="46"/>
        <v>3.2093325826793034E-4</v>
      </c>
      <c r="E485">
        <f t="shared" si="43"/>
        <v>7.8146977063741101</v>
      </c>
      <c r="F485">
        <f t="shared" si="44"/>
        <v>1.7914610190231054E-2</v>
      </c>
      <c r="G485">
        <f t="shared" si="47"/>
        <v>3.3299199629193674E-4</v>
      </c>
      <c r="H485">
        <f t="shared" si="45"/>
        <v>7.7861262718717823</v>
      </c>
    </row>
    <row r="486" spans="2:8">
      <c r="B486" s="1">
        <v>115</v>
      </c>
      <c r="C486">
        <f t="shared" si="42"/>
        <v>-4.329004329004329E-3</v>
      </c>
      <c r="D486">
        <f t="shared" si="46"/>
        <v>3.0516684485865948E-4</v>
      </c>
      <c r="E486">
        <f t="shared" si="43"/>
        <v>8.0332419558229446</v>
      </c>
      <c r="F486">
        <f t="shared" si="44"/>
        <v>1.7469025297899694E-2</v>
      </c>
      <c r="G486">
        <f t="shared" si="47"/>
        <v>3.1614495169423907E-4</v>
      </c>
      <c r="H486">
        <f t="shared" si="45"/>
        <v>8.000032253974112</v>
      </c>
    </row>
    <row r="487" spans="2:8">
      <c r="B487" s="1">
        <v>115</v>
      </c>
      <c r="C487">
        <f t="shared" si="42"/>
        <v>0</v>
      </c>
      <c r="D487">
        <f t="shared" si="46"/>
        <v>2.8818585258135777E-4</v>
      </c>
      <c r="E487">
        <f t="shared" si="43"/>
        <v>8.1519049644956407</v>
      </c>
      <c r="F487">
        <f t="shared" si="44"/>
        <v>1.6976037599550662E-2</v>
      </c>
      <c r="G487">
        <f t="shared" si="47"/>
        <v>2.9799455978886407E-4</v>
      </c>
      <c r="H487">
        <f t="shared" si="45"/>
        <v>8.1184353273675747</v>
      </c>
    </row>
    <row r="488" spans="2:8">
      <c r="B488" s="1">
        <v>111</v>
      </c>
      <c r="C488">
        <f t="shared" si="42"/>
        <v>-3.4782608695652174E-2</v>
      </c>
      <c r="D488">
        <f t="shared" si="46"/>
        <v>2.7192638075971545E-4</v>
      </c>
      <c r="E488">
        <f t="shared" si="43"/>
        <v>3.760871070971997</v>
      </c>
      <c r="F488">
        <f t="shared" si="44"/>
        <v>1.6490190440371373E-2</v>
      </c>
      <c r="G488">
        <f t="shared" si="47"/>
        <v>2.8060935294309215E-4</v>
      </c>
      <c r="H488">
        <f t="shared" si="45"/>
        <v>3.8671089155044758</v>
      </c>
    </row>
    <row r="489" spans="2:8">
      <c r="B489" s="1">
        <v>113.5</v>
      </c>
      <c r="C489">
        <f t="shared" si="42"/>
        <v>2.2522522522522521E-2</v>
      </c>
      <c r="D489">
        <f t="shared" si="46"/>
        <v>3.1799214228002214E-4</v>
      </c>
      <c r="E489">
        <f t="shared" si="43"/>
        <v>6.4582745913211692</v>
      </c>
      <c r="F489">
        <f t="shared" si="44"/>
        <v>1.7832334179238067E-2</v>
      </c>
      <c r="G489">
        <f t="shared" si="47"/>
        <v>3.2980464558330952E-4</v>
      </c>
      <c r="H489">
        <f t="shared" si="45"/>
        <v>6.4789358486385602</v>
      </c>
    </row>
    <row r="490" spans="2:8">
      <c r="B490" s="1">
        <v>112.5</v>
      </c>
      <c r="C490">
        <f t="shared" si="42"/>
        <v>-8.8105726872246704E-3</v>
      </c>
      <c r="D490">
        <f t="shared" si="46"/>
        <v>3.2427961064380214E-4</v>
      </c>
      <c r="E490">
        <f t="shared" si="43"/>
        <v>7.7945239933329571</v>
      </c>
      <c r="F490">
        <f t="shared" si="44"/>
        <v>1.8007765287336521E-2</v>
      </c>
      <c r="G490">
        <f t="shared" si="47"/>
        <v>3.3652220536113284E-4</v>
      </c>
      <c r="H490">
        <f t="shared" si="45"/>
        <v>7.7661745974256648</v>
      </c>
    </row>
    <row r="491" spans="2:8">
      <c r="B491" s="1">
        <v>114</v>
      </c>
      <c r="C491">
        <f t="shared" si="42"/>
        <v>1.3333333333333334E-2</v>
      </c>
      <c r="D491">
        <f t="shared" si="46"/>
        <v>3.083837315375138E-4</v>
      </c>
      <c r="E491">
        <f t="shared" si="43"/>
        <v>7.5076833204007629</v>
      </c>
      <c r="F491">
        <f t="shared" si="44"/>
        <v>1.7560857938538021E-2</v>
      </c>
      <c r="G491">
        <f t="shared" si="47"/>
        <v>3.1954250388752819E-4</v>
      </c>
      <c r="H491">
        <f t="shared" si="45"/>
        <v>7.4922693036776291</v>
      </c>
    </row>
    <row r="492" spans="2:8">
      <c r="B492" s="1">
        <v>113.5</v>
      </c>
      <c r="C492">
        <f t="shared" si="42"/>
        <v>-4.3859649122807015E-3</v>
      </c>
      <c r="D492">
        <f t="shared" si="46"/>
        <v>2.9907153362379693E-4</v>
      </c>
      <c r="E492">
        <f t="shared" si="43"/>
        <v>8.0505064088548863</v>
      </c>
      <c r="F492">
        <f t="shared" si="44"/>
        <v>1.7293684790228973E-2</v>
      </c>
      <c r="G492">
        <f t="shared" si="47"/>
        <v>3.0959014508502466E-4</v>
      </c>
      <c r="H492">
        <f t="shared" si="45"/>
        <v>8.018125264166116</v>
      </c>
    </row>
    <row r="493" spans="2:8">
      <c r="B493" s="1">
        <v>114.5</v>
      </c>
      <c r="C493">
        <f t="shared" si="42"/>
        <v>8.8105726872246704E-3</v>
      </c>
      <c r="D493">
        <f t="shared" si="46"/>
        <v>2.8271213655074121E-4</v>
      </c>
      <c r="E493">
        <f t="shared" si="43"/>
        <v>7.8965045728828684</v>
      </c>
      <c r="F493">
        <f t="shared" si="44"/>
        <v>1.6814045811485743E-2</v>
      </c>
      <c r="G493">
        <f t="shared" si="47"/>
        <v>2.9210568280960765E-4</v>
      </c>
      <c r="H493">
        <f t="shared" si="45"/>
        <v>7.8726479547262116</v>
      </c>
    </row>
    <row r="494" spans="2:8">
      <c r="B494" s="1">
        <v>113.5</v>
      </c>
      <c r="C494">
        <f t="shared" si="42"/>
        <v>-8.7336244541484712E-3</v>
      </c>
      <c r="D494">
        <f t="shared" si="46"/>
        <v>2.708853341027716E-4</v>
      </c>
      <c r="E494">
        <f t="shared" si="43"/>
        <v>7.9322338267704025</v>
      </c>
      <c r="F494">
        <f t="shared" si="44"/>
        <v>1.6458594536070556E-2</v>
      </c>
      <c r="G494">
        <f t="shared" si="47"/>
        <v>2.794580344821262E-4</v>
      </c>
      <c r="H494">
        <f t="shared" si="45"/>
        <v>7.909715128896547</v>
      </c>
    </row>
    <row r="495" spans="2:8">
      <c r="B495" s="1">
        <v>111</v>
      </c>
      <c r="C495">
        <f t="shared" si="42"/>
        <v>-2.2026431718061675E-2</v>
      </c>
      <c r="D495">
        <f t="shared" si="46"/>
        <v>2.6014849788399752E-4</v>
      </c>
      <c r="E495">
        <f t="shared" si="43"/>
        <v>6.3893088933495932</v>
      </c>
      <c r="F495">
        <f t="shared" si="44"/>
        <v>1.6129119563199894E-2</v>
      </c>
      <c r="G495">
        <f t="shared" si="47"/>
        <v>2.6797154040475034E-4</v>
      </c>
      <c r="H495">
        <f t="shared" si="45"/>
        <v>6.4141252216669198</v>
      </c>
    </row>
    <row r="496" spans="2:8">
      <c r="B496" s="1">
        <v>107.5</v>
      </c>
      <c r="C496">
        <f t="shared" si="42"/>
        <v>-3.1531531531531529E-2</v>
      </c>
      <c r="D496">
        <f t="shared" si="46"/>
        <v>2.7098889297165013E-4</v>
      </c>
      <c r="E496">
        <f t="shared" si="43"/>
        <v>4.5445093595797319</v>
      </c>
      <c r="F496">
        <f t="shared" si="44"/>
        <v>1.6461740277736437E-2</v>
      </c>
      <c r="G496">
        <f t="shared" si="47"/>
        <v>2.7953456405356797E-4</v>
      </c>
      <c r="H496">
        <f t="shared" si="45"/>
        <v>4.6256241631080695</v>
      </c>
    </row>
    <row r="497" spans="2:8">
      <c r="B497" s="1">
        <v>107</v>
      </c>
      <c r="C497">
        <f t="shared" si="42"/>
        <v>-4.6511627906976744E-3</v>
      </c>
      <c r="D497">
        <f t="shared" si="46"/>
        <v>3.0632366679481766E-4</v>
      </c>
      <c r="E497">
        <f t="shared" si="43"/>
        <v>8.0202458713209666</v>
      </c>
      <c r="F497">
        <f t="shared" si="44"/>
        <v>1.7502104639008923E-2</v>
      </c>
      <c r="G497">
        <f t="shared" si="47"/>
        <v>3.1727216058466054E-4</v>
      </c>
      <c r="H497">
        <f t="shared" si="45"/>
        <v>7.9875652454157189</v>
      </c>
    </row>
    <row r="498" spans="2:8">
      <c r="B498" s="1">
        <v>109</v>
      </c>
      <c r="C498">
        <f t="shared" si="42"/>
        <v>1.8691588785046728E-2</v>
      </c>
      <c r="D498">
        <f t="shared" si="46"/>
        <v>2.8937466293455351E-4</v>
      </c>
      <c r="E498">
        <f t="shared" si="43"/>
        <v>6.9404417812501347</v>
      </c>
      <c r="F498">
        <f t="shared" si="44"/>
        <v>1.701101592893715E-2</v>
      </c>
      <c r="G498">
        <f t="shared" si="47"/>
        <v>2.9916698684590855E-4</v>
      </c>
      <c r="H498">
        <f t="shared" si="45"/>
        <v>6.9466809655763431</v>
      </c>
    </row>
    <row r="499" spans="2:8">
      <c r="B499" s="1">
        <v>110</v>
      </c>
      <c r="C499">
        <f t="shared" si="42"/>
        <v>9.1743119266055051E-3</v>
      </c>
      <c r="D499">
        <f t="shared" si="46"/>
        <v>2.9053750172717521E-4</v>
      </c>
      <c r="E499">
        <f t="shared" si="43"/>
        <v>7.8540803569723474</v>
      </c>
      <c r="F499">
        <f t="shared" si="44"/>
        <v>1.704516065419083E-2</v>
      </c>
      <c r="G499">
        <f t="shared" si="47"/>
        <v>3.00404929258648E-4</v>
      </c>
      <c r="H499">
        <f t="shared" si="45"/>
        <v>7.8301974108565471</v>
      </c>
    </row>
    <row r="500" spans="2:8">
      <c r="B500" s="1">
        <v>107.5</v>
      </c>
      <c r="C500">
        <f t="shared" si="42"/>
        <v>-2.2727272727272728E-2</v>
      </c>
      <c r="D500">
        <f t="shared" si="46"/>
        <v>2.7827306681104888E-4</v>
      </c>
      <c r="E500">
        <f t="shared" si="43"/>
        <v>6.3307132093615754</v>
      </c>
      <c r="F500">
        <f t="shared" si="44"/>
        <v>1.6681518720160011E-2</v>
      </c>
      <c r="G500">
        <f t="shared" si="47"/>
        <v>2.872986813041057E-4</v>
      </c>
      <c r="H500">
        <f t="shared" si="45"/>
        <v>6.3571068854715538</v>
      </c>
    </row>
    <row r="501" spans="2:8">
      <c r="B501" s="1">
        <v>104.5</v>
      </c>
      <c r="C501">
        <f t="shared" si="42"/>
        <v>-2.7906976744186046E-2</v>
      </c>
      <c r="D501">
        <f t="shared" si="46"/>
        <v>2.8891376960523855E-4</v>
      </c>
      <c r="E501">
        <f t="shared" si="43"/>
        <v>5.4537705431953638</v>
      </c>
      <c r="F501">
        <f t="shared" si="44"/>
        <v>1.6997463622706727E-2</v>
      </c>
      <c r="G501">
        <f t="shared" si="47"/>
        <v>2.9865884263795452E-4</v>
      </c>
      <c r="H501">
        <f t="shared" si="45"/>
        <v>5.5085532062905234</v>
      </c>
    </row>
    <row r="502" spans="2:8">
      <c r="B502" s="1">
        <v>106.5</v>
      </c>
      <c r="C502">
        <f t="shared" si="42"/>
        <v>1.9138755980861243E-2</v>
      </c>
      <c r="D502">
        <f t="shared" si="46"/>
        <v>3.1167884598912675E-4</v>
      </c>
      <c r="E502">
        <f t="shared" si="43"/>
        <v>6.8983147788427486</v>
      </c>
      <c r="F502">
        <f t="shared" si="44"/>
        <v>1.7654428509275705E-2</v>
      </c>
      <c r="G502">
        <f t="shared" si="47"/>
        <v>3.2297695115279936E-4</v>
      </c>
      <c r="H502">
        <f t="shared" si="45"/>
        <v>6.9038177678822414</v>
      </c>
    </row>
    <row r="503" spans="2:8">
      <c r="B503" s="1">
        <v>107</v>
      </c>
      <c r="C503">
        <f t="shared" si="42"/>
        <v>4.6948356807511738E-3</v>
      </c>
      <c r="D503">
        <f t="shared" si="46"/>
        <v>3.115075180879298E-4</v>
      </c>
      <c r="E503">
        <f t="shared" si="43"/>
        <v>8.0033296206817965</v>
      </c>
      <c r="F503">
        <f t="shared" si="44"/>
        <v>1.7649575578124528E-2</v>
      </c>
      <c r="G503">
        <f t="shared" si="47"/>
        <v>3.2279990404649703E-4</v>
      </c>
      <c r="H503">
        <f t="shared" si="45"/>
        <v>7.9701957359809592</v>
      </c>
    </row>
    <row r="504" spans="2:8">
      <c r="B504" s="1">
        <v>109.5</v>
      </c>
      <c r="C504">
        <f t="shared" si="42"/>
        <v>2.336448598130841E-2</v>
      </c>
      <c r="D504">
        <f t="shared" si="46"/>
        <v>2.9407155246981878E-4</v>
      </c>
      <c r="E504">
        <f t="shared" si="43"/>
        <v>6.2753392170391882</v>
      </c>
      <c r="F504">
        <f t="shared" si="44"/>
        <v>1.7148514584937633E-2</v>
      </c>
      <c r="G504">
        <f t="shared" si="47"/>
        <v>3.0417748639286141E-4</v>
      </c>
      <c r="H504">
        <f t="shared" si="45"/>
        <v>6.3032259167995432</v>
      </c>
    </row>
    <row r="505" spans="2:8">
      <c r="B505" s="1">
        <v>113.5</v>
      </c>
      <c r="C505">
        <f t="shared" si="42"/>
        <v>3.6529680365296802E-2</v>
      </c>
      <c r="D505">
        <f t="shared" si="46"/>
        <v>3.0464011853076101E-4</v>
      </c>
      <c r="E505">
        <f t="shared" si="43"/>
        <v>3.7160714196745355</v>
      </c>
      <c r="F505">
        <f t="shared" si="44"/>
        <v>1.7453942778947139E-2</v>
      </c>
      <c r="G505">
        <f t="shared" si="47"/>
        <v>3.1546658557752178E-4</v>
      </c>
      <c r="H505">
        <f t="shared" si="45"/>
        <v>3.8314771572550592</v>
      </c>
    </row>
    <row r="506" spans="2:8">
      <c r="B506" s="1">
        <v>114</v>
      </c>
      <c r="C506">
        <f t="shared" si="42"/>
        <v>4.4052863436123352E-3</v>
      </c>
      <c r="D506">
        <f t="shared" si="46"/>
        <v>3.5375781732673218E-4</v>
      </c>
      <c r="E506">
        <f t="shared" si="43"/>
        <v>7.8920397240897264</v>
      </c>
      <c r="F506">
        <f t="shared" si="44"/>
        <v>1.880845068916449E-2</v>
      </c>
      <c r="G506">
        <f t="shared" si="47"/>
        <v>3.6794397872274133E-4</v>
      </c>
      <c r="H506">
        <f t="shared" si="45"/>
        <v>7.8548366497692665</v>
      </c>
    </row>
    <row r="507" spans="2:8">
      <c r="B507" s="1">
        <v>114.5</v>
      </c>
      <c r="C507">
        <f t="shared" si="42"/>
        <v>4.3859649122807015E-3</v>
      </c>
      <c r="D507">
        <f t="shared" si="46"/>
        <v>3.3205365873210691E-4</v>
      </c>
      <c r="E507">
        <f t="shared" si="43"/>
        <v>7.9522815106584002</v>
      </c>
      <c r="F507">
        <f t="shared" si="44"/>
        <v>1.8222339551553387E-2</v>
      </c>
      <c r="G507">
        <f t="shared" si="47"/>
        <v>3.4477723273500536E-4</v>
      </c>
      <c r="H507">
        <f t="shared" si="45"/>
        <v>7.9168175084896575</v>
      </c>
    </row>
    <row r="508" spans="2:8">
      <c r="B508" s="1">
        <v>115.5</v>
      </c>
      <c r="C508">
        <f t="shared" si="42"/>
        <v>8.7336244541484712E-3</v>
      </c>
      <c r="D508">
        <f t="shared" si="46"/>
        <v>3.1246561237621262E-4</v>
      </c>
      <c r="E508">
        <f t="shared" si="43"/>
        <v>7.8269054456623284</v>
      </c>
      <c r="F508">
        <f t="shared" si="44"/>
        <v>1.767669687402634E-2</v>
      </c>
      <c r="G508">
        <f t="shared" si="47"/>
        <v>3.2386088689463378E-4</v>
      </c>
      <c r="H508">
        <f t="shared" si="45"/>
        <v>7.7996750136162367</v>
      </c>
    </row>
    <row r="509" spans="2:8">
      <c r="B509" s="1">
        <v>116</v>
      </c>
      <c r="C509">
        <f t="shared" si="42"/>
        <v>4.329004329004329E-3</v>
      </c>
      <c r="D509">
        <f t="shared" si="46"/>
        <v>2.9765844608662241E-4</v>
      </c>
      <c r="E509">
        <f t="shared" si="43"/>
        <v>8.0566048816131453</v>
      </c>
      <c r="F509">
        <f t="shared" si="44"/>
        <v>1.7252780821844994E-2</v>
      </c>
      <c r="G509">
        <f t="shared" si="47"/>
        <v>3.0804367295355608E-4</v>
      </c>
      <c r="H509">
        <f t="shared" si="45"/>
        <v>8.0244325560577945</v>
      </c>
    </row>
    <row r="510" spans="2:8">
      <c r="B510" s="1">
        <v>117.5</v>
      </c>
      <c r="C510">
        <f t="shared" si="42"/>
        <v>1.2931034482758621E-2</v>
      </c>
      <c r="D510">
        <f t="shared" si="46"/>
        <v>2.8141245757972648E-4</v>
      </c>
      <c r="E510">
        <f t="shared" si="43"/>
        <v>7.5815020416952299</v>
      </c>
      <c r="F510">
        <f t="shared" si="44"/>
        <v>1.6775352681232262E-2</v>
      </c>
      <c r="G510">
        <f t="shared" si="47"/>
        <v>2.9068341877261654E-4</v>
      </c>
      <c r="H510">
        <f t="shared" si="45"/>
        <v>7.5680394961242206</v>
      </c>
    </row>
    <row r="511" spans="2:8">
      <c r="B511" s="1">
        <v>116.5</v>
      </c>
      <c r="C511">
        <f t="shared" si="42"/>
        <v>-8.5106382978723406E-3</v>
      </c>
      <c r="D511">
        <f t="shared" si="46"/>
        <v>2.7421008091250965E-4</v>
      </c>
      <c r="E511">
        <f t="shared" si="43"/>
        <v>7.9374719660685589</v>
      </c>
      <c r="F511">
        <f t="shared" si="44"/>
        <v>1.6559289867397988E-2</v>
      </c>
      <c r="G511">
        <f t="shared" si="47"/>
        <v>2.8297908167547486E-4</v>
      </c>
      <c r="H511">
        <f t="shared" si="45"/>
        <v>7.9141788569034839</v>
      </c>
    </row>
    <row r="512" spans="2:8">
      <c r="B512" s="1">
        <v>111.5</v>
      </c>
      <c r="C512">
        <f t="shared" si="42"/>
        <v>-4.2918454935622317E-2</v>
      </c>
      <c r="D512">
        <f t="shared" si="46"/>
        <v>2.62954751278453E-4</v>
      </c>
      <c r="E512">
        <f t="shared" si="43"/>
        <v>1.2385447843105268</v>
      </c>
      <c r="F512">
        <f t="shared" si="44"/>
        <v>1.6215879602366718E-2</v>
      </c>
      <c r="G512">
        <f t="shared" si="47"/>
        <v>2.7094294597579898E-4</v>
      </c>
      <c r="H512">
        <f t="shared" si="45"/>
        <v>1.415146005277915</v>
      </c>
    </row>
    <row r="513" spans="2:8">
      <c r="B513" s="1">
        <v>110.5</v>
      </c>
      <c r="C513">
        <f t="shared" si="42"/>
        <v>-8.9686098654708519E-3</v>
      </c>
      <c r="D513">
        <f t="shared" si="46"/>
        <v>3.4163344429691657E-4</v>
      </c>
      <c r="E513">
        <f t="shared" si="43"/>
        <v>7.7463269716971777</v>
      </c>
      <c r="F513">
        <f t="shared" si="44"/>
        <v>1.848332882077567E-2</v>
      </c>
      <c r="G513">
        <f t="shared" si="47"/>
        <v>3.5498486654492981E-4</v>
      </c>
      <c r="H513">
        <f t="shared" si="45"/>
        <v>7.716845562211426</v>
      </c>
    </row>
    <row r="514" spans="2:8">
      <c r="B514" s="1">
        <v>114</v>
      </c>
      <c r="C514">
        <f t="shared" si="42"/>
        <v>3.1674208144796379E-2</v>
      </c>
      <c r="D514">
        <f t="shared" si="46"/>
        <v>3.2417983395135048E-4</v>
      </c>
      <c r="E514">
        <f t="shared" si="43"/>
        <v>4.9394623983908552</v>
      </c>
      <c r="F514">
        <f t="shared" si="44"/>
        <v>1.8004994694566019E-2</v>
      </c>
      <c r="G514">
        <f t="shared" si="47"/>
        <v>3.36355148141857E-4</v>
      </c>
      <c r="H514">
        <f t="shared" si="45"/>
        <v>5.0146163255144538</v>
      </c>
    </row>
    <row r="515" spans="2:8">
      <c r="B515" s="1">
        <v>112.5</v>
      </c>
      <c r="C515">
        <f t="shared" si="42"/>
        <v>-1.3157894736842105E-2</v>
      </c>
      <c r="D515">
        <f t="shared" si="46"/>
        <v>3.5476040323701233E-4</v>
      </c>
      <c r="E515">
        <f t="shared" si="43"/>
        <v>7.456047855026525</v>
      </c>
      <c r="F515">
        <f t="shared" si="44"/>
        <v>1.8835084370318396E-2</v>
      </c>
      <c r="G515">
        <f t="shared" si="47"/>
        <v>3.6903453976648662E-4</v>
      </c>
      <c r="H515">
        <f t="shared" si="45"/>
        <v>7.4354767108197999</v>
      </c>
    </row>
    <row r="516" spans="2:8">
      <c r="B516" s="1">
        <v>111</v>
      </c>
      <c r="C516">
        <f t="shared" ref="C516:C579" si="48">(B516-B515)/B515</f>
        <v>-1.3333333333333334E-2</v>
      </c>
      <c r="D516">
        <f t="shared" si="46"/>
        <v>3.4067504290334746E-4</v>
      </c>
      <c r="E516">
        <f t="shared" ref="E516:E579" si="49">-LN(D516)-C516^2/D516</f>
        <v>7.4627417426252984</v>
      </c>
      <c r="F516">
        <f t="shared" ref="F516:F579" si="50">SQRT(D516)</f>
        <v>1.8457384508736536E-2</v>
      </c>
      <c r="G516">
        <f t="shared" si="47"/>
        <v>3.5400584400785813E-4</v>
      </c>
      <c r="H516">
        <f t="shared" ref="H516:H579" si="51">-LN(G516)-C516^2/G516</f>
        <v>7.4440083144859326</v>
      </c>
    </row>
    <row r="517" spans="2:8">
      <c r="B517" s="1">
        <v>112</v>
      </c>
      <c r="C517">
        <f t="shared" si="48"/>
        <v>9.0090090090090089E-3</v>
      </c>
      <c r="D517">
        <f t="shared" ref="D517:D580" si="52">$J$2+$K$2*C516^2+$L$2*D516</f>
        <v>3.2820182007262344E-4</v>
      </c>
      <c r="E517">
        <f t="shared" si="49"/>
        <v>7.7745881309856628</v>
      </c>
      <c r="F517">
        <f t="shared" si="50"/>
        <v>1.8116341244098475E-2</v>
      </c>
      <c r="G517">
        <f t="shared" ref="G517:G580" si="53">$J$22+$K$22*C516^2+$L$22*G516</f>
        <v>3.40692190524507E-4</v>
      </c>
      <c r="H517">
        <f t="shared" si="51"/>
        <v>7.746303671538902</v>
      </c>
    </row>
    <row r="518" spans="2:8">
      <c r="B518" s="1">
        <v>112</v>
      </c>
      <c r="C518">
        <f t="shared" si="48"/>
        <v>0</v>
      </c>
      <c r="D518">
        <f t="shared" si="52"/>
        <v>3.120995026034854E-4</v>
      </c>
      <c r="E518">
        <f t="shared" si="49"/>
        <v>8.072188502397605</v>
      </c>
      <c r="F518">
        <f t="shared" si="50"/>
        <v>1.7666338120943044E-2</v>
      </c>
      <c r="G518">
        <f t="shared" si="53"/>
        <v>3.2349542355390986E-4</v>
      </c>
      <c r="H518">
        <f t="shared" si="51"/>
        <v>8.0363255907882678</v>
      </c>
    </row>
    <row r="519" spans="2:8">
      <c r="B519" s="1">
        <v>112</v>
      </c>
      <c r="C519">
        <f t="shared" si="48"/>
        <v>0</v>
      </c>
      <c r="D519">
        <f t="shared" si="52"/>
        <v>2.9349910251416937E-4</v>
      </c>
      <c r="E519">
        <f t="shared" si="49"/>
        <v>8.1336359765741566</v>
      </c>
      <c r="F519">
        <f t="shared" si="50"/>
        <v>1.7131815505490637E-2</v>
      </c>
      <c r="G519">
        <f t="shared" si="53"/>
        <v>3.0362305448209748E-4</v>
      </c>
      <c r="H519">
        <f t="shared" si="51"/>
        <v>8.0997235782965635</v>
      </c>
    </row>
    <row r="520" spans="2:8">
      <c r="B520" s="1">
        <v>111.5</v>
      </c>
      <c r="C520">
        <f t="shared" si="48"/>
        <v>-4.464285714285714E-3</v>
      </c>
      <c r="D520">
        <f t="shared" si="52"/>
        <v>2.7671951197583491E-4</v>
      </c>
      <c r="E520">
        <f t="shared" si="49"/>
        <v>8.1204843222795073</v>
      </c>
      <c r="F520">
        <f t="shared" si="50"/>
        <v>1.6634888396855414E-2</v>
      </c>
      <c r="G520">
        <f t="shared" si="53"/>
        <v>2.8568888664741709E-4</v>
      </c>
      <c r="H520">
        <f t="shared" si="51"/>
        <v>8.0908464823820285</v>
      </c>
    </row>
    <row r="521" spans="2:8">
      <c r="B521" s="1">
        <v>113</v>
      </c>
      <c r="C521">
        <f t="shared" si="48"/>
        <v>1.3452914798206279E-2</v>
      </c>
      <c r="D521">
        <f t="shared" si="52"/>
        <v>2.6258297062999969E-4</v>
      </c>
      <c r="E521">
        <f t="shared" si="49"/>
        <v>7.5557101884269358</v>
      </c>
      <c r="F521">
        <f t="shared" si="50"/>
        <v>1.6204412072950987E-2</v>
      </c>
      <c r="G521">
        <f t="shared" si="53"/>
        <v>2.7057274821708471E-4</v>
      </c>
      <c r="H521">
        <f t="shared" si="51"/>
        <v>7.5460887549883777</v>
      </c>
    </row>
    <row r="522" spans="2:8">
      <c r="B522" s="1">
        <v>115.5</v>
      </c>
      <c r="C522">
        <f t="shared" si="48"/>
        <v>2.2123893805309734E-2</v>
      </c>
      <c r="D522">
        <f t="shared" si="52"/>
        <v>2.5791504743510673E-4</v>
      </c>
      <c r="E522">
        <f t="shared" si="49"/>
        <v>6.3650977480434019</v>
      </c>
      <c r="F522">
        <f t="shared" si="50"/>
        <v>1.6059733728649012E-2</v>
      </c>
      <c r="G522">
        <f t="shared" si="53"/>
        <v>2.6556831947079085E-4</v>
      </c>
      <c r="H522">
        <f t="shared" si="51"/>
        <v>6.3905470590376163</v>
      </c>
    </row>
    <row r="523" spans="2:8">
      <c r="B523" s="1">
        <v>115.5</v>
      </c>
      <c r="C523">
        <f t="shared" si="48"/>
        <v>0</v>
      </c>
      <c r="D523">
        <f t="shared" si="52"/>
        <v>2.6919008712194485E-4</v>
      </c>
      <c r="E523">
        <f t="shared" si="49"/>
        <v>8.2200927843414462</v>
      </c>
      <c r="F523">
        <f t="shared" si="50"/>
        <v>1.6407013351672047E-2</v>
      </c>
      <c r="G523">
        <f t="shared" si="53"/>
        <v>2.775965102163947E-4</v>
      </c>
      <c r="H523">
        <f t="shared" si="51"/>
        <v>8.189341900677233</v>
      </c>
    </row>
    <row r="524" spans="2:8">
      <c r="B524" s="1">
        <v>113</v>
      </c>
      <c r="C524">
        <f t="shared" si="48"/>
        <v>-2.1645021645021644E-2</v>
      </c>
      <c r="D524">
        <f t="shared" si="52"/>
        <v>2.5479012751566466E-4</v>
      </c>
      <c r="E524">
        <f t="shared" si="49"/>
        <v>6.4362747943193224</v>
      </c>
      <c r="F524">
        <f t="shared" si="50"/>
        <v>1.5962146707622527E-2</v>
      </c>
      <c r="G524">
        <f t="shared" si="53"/>
        <v>2.6220077552533018E-4</v>
      </c>
      <c r="H524">
        <f t="shared" si="51"/>
        <v>6.4595747951418847</v>
      </c>
    </row>
    <row r="525" spans="2:8">
      <c r="B525" s="1">
        <v>112</v>
      </c>
      <c r="C525">
        <f t="shared" si="48"/>
        <v>-8.8495575221238937E-3</v>
      </c>
      <c r="D525">
        <f t="shared" si="52"/>
        <v>2.6531888859025461E-4</v>
      </c>
      <c r="E525">
        <f t="shared" si="49"/>
        <v>7.9394062479135012</v>
      </c>
      <c r="F525">
        <f t="shared" si="50"/>
        <v>1.6288612236475354E-2</v>
      </c>
      <c r="G525">
        <f t="shared" si="53"/>
        <v>2.7343331215066107E-4</v>
      </c>
      <c r="H525">
        <f t="shared" si="51"/>
        <v>7.9180404806073996</v>
      </c>
    </row>
    <row r="526" spans="2:8">
      <c r="B526" s="1">
        <v>116</v>
      </c>
      <c r="C526">
        <f t="shared" si="48"/>
        <v>3.5714285714285712E-2</v>
      </c>
      <c r="D526">
        <f t="shared" si="52"/>
        <v>2.5522928813466629E-4</v>
      </c>
      <c r="E526">
        <f t="shared" si="49"/>
        <v>3.2758410516658856</v>
      </c>
      <c r="F526">
        <f t="shared" si="50"/>
        <v>1.597589709952672E-2</v>
      </c>
      <c r="G526">
        <f t="shared" si="53"/>
        <v>2.6264375025506599E-4</v>
      </c>
      <c r="H526">
        <f t="shared" si="51"/>
        <v>3.3882849907185912</v>
      </c>
    </row>
    <row r="527" spans="2:8">
      <c r="B527" s="1">
        <v>118.5</v>
      </c>
      <c r="C527">
        <f t="shared" si="48"/>
        <v>2.1551724137931036E-2</v>
      </c>
      <c r="D527">
        <f t="shared" si="52"/>
        <v>3.0622670216187502E-4</v>
      </c>
      <c r="E527">
        <f t="shared" si="49"/>
        <v>6.5744105033482034</v>
      </c>
      <c r="F527">
        <f t="shared" si="50"/>
        <v>1.7499334334821853E-2</v>
      </c>
      <c r="G527">
        <f t="shared" si="53"/>
        <v>3.1711380131276142E-4</v>
      </c>
      <c r="H527">
        <f t="shared" si="51"/>
        <v>6.5915491331618181</v>
      </c>
    </row>
    <row r="528" spans="2:8">
      <c r="B528" s="1">
        <v>117.5</v>
      </c>
      <c r="C528">
        <f t="shared" si="48"/>
        <v>-8.4388185654008432E-3</v>
      </c>
      <c r="D528">
        <f t="shared" si="52"/>
        <v>3.11517977766541E-4</v>
      </c>
      <c r="E528">
        <f t="shared" si="49"/>
        <v>7.8454514243189637</v>
      </c>
      <c r="F528">
        <f t="shared" si="50"/>
        <v>1.7649871890938501E-2</v>
      </c>
      <c r="G528">
        <f t="shared" si="53"/>
        <v>3.2277439236407684E-4</v>
      </c>
      <c r="H528">
        <f t="shared" si="51"/>
        <v>7.8179271261026448</v>
      </c>
    </row>
    <row r="529" spans="2:8">
      <c r="B529" s="1">
        <v>119</v>
      </c>
      <c r="C529">
        <f t="shared" si="48"/>
        <v>1.276595744680851E-2</v>
      </c>
      <c r="D529">
        <f t="shared" si="52"/>
        <v>2.9654943638794857E-4</v>
      </c>
      <c r="E529">
        <f t="shared" si="49"/>
        <v>7.5737434950769327</v>
      </c>
      <c r="F529">
        <f t="shared" si="50"/>
        <v>1.7220610801825485E-2</v>
      </c>
      <c r="G529">
        <f t="shared" si="53"/>
        <v>3.0679163592120187E-4</v>
      </c>
      <c r="H529">
        <f t="shared" si="51"/>
        <v>7.5581353867997167</v>
      </c>
    </row>
    <row r="530" spans="2:8">
      <c r="B530" s="1">
        <v>116.5</v>
      </c>
      <c r="C530">
        <f t="shared" si="48"/>
        <v>-2.100840336134454E-2</v>
      </c>
      <c r="D530">
        <f t="shared" si="52"/>
        <v>2.8765233954979134E-4</v>
      </c>
      <c r="E530">
        <f t="shared" si="49"/>
        <v>6.6194300553826011</v>
      </c>
      <c r="F530">
        <f t="shared" si="50"/>
        <v>1.6960316611130562E-2</v>
      </c>
      <c r="G530">
        <f t="shared" si="53"/>
        <v>2.97288721092607E-4</v>
      </c>
      <c r="H530">
        <f t="shared" si="51"/>
        <v>6.6362129003842458</v>
      </c>
    </row>
    <row r="531" spans="2:8">
      <c r="B531" s="1">
        <v>115</v>
      </c>
      <c r="C531">
        <f t="shared" si="48"/>
        <v>-1.2875536480686695E-2</v>
      </c>
      <c r="D531">
        <f t="shared" si="52"/>
        <v>2.9360105874441786E-4</v>
      </c>
      <c r="E531">
        <f t="shared" si="49"/>
        <v>7.5686468232245439</v>
      </c>
      <c r="F531">
        <f t="shared" si="50"/>
        <v>1.7134790887093364E-2</v>
      </c>
      <c r="G531">
        <f t="shared" si="53"/>
        <v>3.0364273918518481E-4</v>
      </c>
      <c r="H531">
        <f t="shared" si="51"/>
        <v>7.5536900210589026</v>
      </c>
    </row>
    <row r="532" spans="2:8">
      <c r="B532" s="1">
        <v>115</v>
      </c>
      <c r="C532">
        <f t="shared" si="48"/>
        <v>0</v>
      </c>
      <c r="D532">
        <f t="shared" si="52"/>
        <v>2.8513363193041877E-4</v>
      </c>
      <c r="E532">
        <f t="shared" si="49"/>
        <v>8.1625526036209788</v>
      </c>
      <c r="F532">
        <f t="shared" si="50"/>
        <v>1.6885900388502201E-2</v>
      </c>
      <c r="G532">
        <f t="shared" si="53"/>
        <v>2.9459763595638609E-4</v>
      </c>
      <c r="H532">
        <f t="shared" si="51"/>
        <v>8.1299000785559041</v>
      </c>
    </row>
    <row r="533" spans="2:8">
      <c r="B533" s="1">
        <v>113.5</v>
      </c>
      <c r="C533">
        <f t="shared" si="48"/>
        <v>-1.3043478260869565E-2</v>
      </c>
      <c r="D533">
        <f t="shared" si="52"/>
        <v>2.6917294467718612E-4</v>
      </c>
      <c r="E533">
        <f t="shared" si="49"/>
        <v>7.5881006521200067</v>
      </c>
      <c r="F533">
        <f t="shared" si="50"/>
        <v>1.6406490931249927E-2</v>
      </c>
      <c r="G533">
        <f t="shared" si="53"/>
        <v>2.7754373948185172E-4</v>
      </c>
      <c r="H533">
        <f t="shared" si="51"/>
        <v>7.5765391772546185</v>
      </c>
    </row>
    <row r="534" spans="2:8">
      <c r="B534" s="1">
        <v>114</v>
      </c>
      <c r="C534">
        <f t="shared" si="48"/>
        <v>4.4052863436123352E-3</v>
      </c>
      <c r="D534">
        <f t="shared" si="52"/>
        <v>2.6331532275199112E-4</v>
      </c>
      <c r="E534">
        <f t="shared" si="49"/>
        <v>8.1684575063635751</v>
      </c>
      <c r="F534">
        <f t="shared" si="50"/>
        <v>1.6226993644911283E-2</v>
      </c>
      <c r="G534">
        <f t="shared" si="53"/>
        <v>2.7127758752450132E-4</v>
      </c>
      <c r="H534">
        <f t="shared" si="51"/>
        <v>8.1408303522963283</v>
      </c>
    </row>
    <row r="535" spans="2:8">
      <c r="B535" s="1">
        <v>113.5</v>
      </c>
      <c r="C535">
        <f t="shared" si="48"/>
        <v>-4.3859649122807015E-3</v>
      </c>
      <c r="D535">
        <f t="shared" si="52"/>
        <v>2.5046465962765306E-4</v>
      </c>
      <c r="E535">
        <f t="shared" si="49"/>
        <v>8.2153887247515076</v>
      </c>
      <c r="F535">
        <f t="shared" si="50"/>
        <v>1.5826075307152215E-2</v>
      </c>
      <c r="G535">
        <f t="shared" si="53"/>
        <v>2.5753895342078175E-4</v>
      </c>
      <c r="H535">
        <f t="shared" si="51"/>
        <v>8.1896452880020725</v>
      </c>
    </row>
    <row r="536" spans="2:8">
      <c r="B536" s="1">
        <v>115.5</v>
      </c>
      <c r="C536">
        <f t="shared" si="48"/>
        <v>1.7621145374449341E-2</v>
      </c>
      <c r="D536">
        <f t="shared" si="52"/>
        <v>2.3886343227086994E-4</v>
      </c>
      <c r="E536">
        <f t="shared" si="49"/>
        <v>7.0396926735030387</v>
      </c>
      <c r="F536">
        <f t="shared" si="50"/>
        <v>1.545520728657076E-2</v>
      </c>
      <c r="G536">
        <f t="shared" si="53"/>
        <v>2.4513117242645717E-4</v>
      </c>
      <c r="H536">
        <f t="shared" si="51"/>
        <v>7.0470288900048459</v>
      </c>
    </row>
    <row r="537" spans="2:8">
      <c r="B537" s="1">
        <v>116</v>
      </c>
      <c r="C537">
        <f t="shared" si="48"/>
        <v>4.329004329004329E-3</v>
      </c>
      <c r="D537">
        <f t="shared" si="52"/>
        <v>2.4301954558178794E-4</v>
      </c>
      <c r="E537">
        <f t="shared" si="49"/>
        <v>8.2452543984396289</v>
      </c>
      <c r="F537">
        <f t="shared" si="50"/>
        <v>1.558908418034196E-2</v>
      </c>
      <c r="G537">
        <f t="shared" si="53"/>
        <v>2.4955466952190767E-4</v>
      </c>
      <c r="H537">
        <f t="shared" si="51"/>
        <v>8.2207376683737934</v>
      </c>
    </row>
    <row r="538" spans="2:8">
      <c r="B538" s="1">
        <v>117</v>
      </c>
      <c r="C538">
        <f t="shared" si="48"/>
        <v>8.6206896551724137E-3</v>
      </c>
      <c r="D538">
        <f t="shared" si="52"/>
        <v>2.3212220718008415E-4</v>
      </c>
      <c r="E538">
        <f t="shared" si="49"/>
        <v>8.0480863791364801</v>
      </c>
      <c r="F538">
        <f t="shared" si="50"/>
        <v>1.523555733079969E-2</v>
      </c>
      <c r="G538">
        <f t="shared" si="53"/>
        <v>2.378989923040961E-4</v>
      </c>
      <c r="H538">
        <f t="shared" si="51"/>
        <v>8.0312784793575585</v>
      </c>
    </row>
    <row r="539" spans="2:8">
      <c r="B539" s="1">
        <v>118.5</v>
      </c>
      <c r="C539">
        <f t="shared" si="48"/>
        <v>1.282051282051282E-2</v>
      </c>
      <c r="D539">
        <f t="shared" si="52"/>
        <v>2.2508154013029853E-4</v>
      </c>
      <c r="E539">
        <f t="shared" si="49"/>
        <v>7.6687989124329006</v>
      </c>
      <c r="F539">
        <f t="shared" si="50"/>
        <v>1.5002717758136308E-2</v>
      </c>
      <c r="G539">
        <f t="shared" si="53"/>
        <v>2.3036074174060672E-4</v>
      </c>
      <c r="H539">
        <f t="shared" si="51"/>
        <v>7.6623503188861033</v>
      </c>
    </row>
    <row r="540" spans="2:8">
      <c r="B540" s="1">
        <v>118.5</v>
      </c>
      <c r="C540">
        <f t="shared" si="48"/>
        <v>0</v>
      </c>
      <c r="D540">
        <f t="shared" si="52"/>
        <v>2.2325057190393798E-4</v>
      </c>
      <c r="E540">
        <f t="shared" si="49"/>
        <v>8.4072157764911797</v>
      </c>
      <c r="F540">
        <f t="shared" si="50"/>
        <v>1.4941571935507254E-2</v>
      </c>
      <c r="G540">
        <f t="shared" si="53"/>
        <v>2.2838718377140801E-4</v>
      </c>
      <c r="H540">
        <f t="shared" si="51"/>
        <v>8.3844681948417215</v>
      </c>
    </row>
    <row r="541" spans="2:8">
      <c r="B541" s="1">
        <v>118.5</v>
      </c>
      <c r="C541">
        <f t="shared" si="48"/>
        <v>0</v>
      </c>
      <c r="D541">
        <f t="shared" si="52"/>
        <v>2.1334767191329783E-4</v>
      </c>
      <c r="E541">
        <f t="shared" si="49"/>
        <v>8.4525874604437146</v>
      </c>
      <c r="F541">
        <f t="shared" si="50"/>
        <v>1.4606425706287552E-2</v>
      </c>
      <c r="G541">
        <f t="shared" si="53"/>
        <v>2.1779095622765146E-4</v>
      </c>
      <c r="H541">
        <f t="shared" si="51"/>
        <v>8.4319748716165499</v>
      </c>
    </row>
    <row r="542" spans="2:8">
      <c r="B542" s="1">
        <v>118.5</v>
      </c>
      <c r="C542">
        <f t="shared" si="48"/>
        <v>0</v>
      </c>
      <c r="D542">
        <f t="shared" si="52"/>
        <v>2.0441417552681618E-4</v>
      </c>
      <c r="E542">
        <f t="shared" si="49"/>
        <v>8.4953623501470084</v>
      </c>
      <c r="F542">
        <f t="shared" si="50"/>
        <v>1.4297348548832968E-2</v>
      </c>
      <c r="G542">
        <f t="shared" si="53"/>
        <v>2.0822820492721672E-4</v>
      </c>
      <c r="H542">
        <f t="shared" si="51"/>
        <v>8.4768759406070195</v>
      </c>
    </row>
    <row r="543" spans="2:8">
      <c r="B543" s="1">
        <v>121</v>
      </c>
      <c r="C543">
        <f t="shared" si="48"/>
        <v>2.1097046413502109E-2</v>
      </c>
      <c r="D543">
        <f t="shared" si="52"/>
        <v>1.9635518697167461E-4</v>
      </c>
      <c r="E543">
        <f t="shared" si="49"/>
        <v>6.2688493792763982</v>
      </c>
      <c r="F543">
        <f t="shared" si="50"/>
        <v>1.401267950720613E-2</v>
      </c>
      <c r="G543">
        <f t="shared" si="53"/>
        <v>1.9959813237957236E-4</v>
      </c>
      <c r="H543">
        <f t="shared" si="51"/>
        <v>6.2892970760255427</v>
      </c>
    </row>
    <row r="544" spans="2:8">
      <c r="B544" s="1">
        <v>120.5</v>
      </c>
      <c r="C544">
        <f t="shared" si="48"/>
        <v>-4.1322314049586778E-3</v>
      </c>
      <c r="D544">
        <f t="shared" si="52"/>
        <v>2.1142842948169345E-4</v>
      </c>
      <c r="E544">
        <f t="shared" si="49"/>
        <v>8.3808622312698144</v>
      </c>
      <c r="F544">
        <f t="shared" si="50"/>
        <v>1.454057871894009E-2</v>
      </c>
      <c r="G544">
        <f t="shared" si="53"/>
        <v>2.1568032634840327E-4</v>
      </c>
      <c r="H544">
        <f t="shared" si="51"/>
        <v>8.3625435651096112</v>
      </c>
    </row>
    <row r="545" spans="2:8">
      <c r="B545" s="1">
        <v>121.5</v>
      </c>
      <c r="C545">
        <f t="shared" si="48"/>
        <v>8.2987551867219917E-3</v>
      </c>
      <c r="D545">
        <f t="shared" si="52"/>
        <v>2.0353999300725661E-4</v>
      </c>
      <c r="E545">
        <f t="shared" si="49"/>
        <v>8.1612902789664776</v>
      </c>
      <c r="F545">
        <f t="shared" si="50"/>
        <v>1.4266744303002581E-2</v>
      </c>
      <c r="G545">
        <f t="shared" si="53"/>
        <v>2.0723920429826118E-4</v>
      </c>
      <c r="H545">
        <f t="shared" si="51"/>
        <v>8.1493187602178168</v>
      </c>
    </row>
    <row r="546" spans="2:8">
      <c r="B546" s="1">
        <v>120</v>
      </c>
      <c r="C546">
        <f t="shared" si="48"/>
        <v>-1.2345679012345678E-2</v>
      </c>
      <c r="D546">
        <f t="shared" si="52"/>
        <v>1.9902382652799575E-4</v>
      </c>
      <c r="E546">
        <f t="shared" si="49"/>
        <v>7.7562692075004422</v>
      </c>
      <c r="F546">
        <f t="shared" si="50"/>
        <v>1.4107580463282702E-2</v>
      </c>
      <c r="G546">
        <f t="shared" si="53"/>
        <v>2.0239915086147538E-4</v>
      </c>
      <c r="H546">
        <f t="shared" si="51"/>
        <v>7.7522232145450465</v>
      </c>
    </row>
    <row r="547" spans="2:8">
      <c r="B547" s="1">
        <v>119.5</v>
      </c>
      <c r="C547">
        <f t="shared" si="48"/>
        <v>-4.1666666666666666E-3</v>
      </c>
      <c r="D547">
        <f t="shared" si="52"/>
        <v>1.99143791770104E-4</v>
      </c>
      <c r="E547">
        <f t="shared" si="49"/>
        <v>8.434304650996415</v>
      </c>
      <c r="F547">
        <f t="shared" si="50"/>
        <v>1.4111831623503166E-2</v>
      </c>
      <c r="G547">
        <f t="shared" si="53"/>
        <v>2.0251187354570799E-4</v>
      </c>
      <c r="H547">
        <f t="shared" si="51"/>
        <v>8.418983183006576</v>
      </c>
    </row>
    <row r="548" spans="2:8">
      <c r="B548" s="1">
        <v>119</v>
      </c>
      <c r="C548">
        <f t="shared" si="48"/>
        <v>-4.1841004184100415E-3</v>
      </c>
      <c r="D548">
        <f t="shared" si="52"/>
        <v>1.924722552231803E-4</v>
      </c>
      <c r="E548">
        <f t="shared" si="49"/>
        <v>8.464601556879515</v>
      </c>
      <c r="F548">
        <f t="shared" si="50"/>
        <v>1.3873437037128913E-2</v>
      </c>
      <c r="G548">
        <f t="shared" si="53"/>
        <v>1.9537042972190042E-4</v>
      </c>
      <c r="H548">
        <f t="shared" si="51"/>
        <v>8.451005454382317</v>
      </c>
    </row>
    <row r="549" spans="2:8">
      <c r="B549" s="1">
        <v>120.5</v>
      </c>
      <c r="C549">
        <f t="shared" si="48"/>
        <v>1.2605042016806723E-2</v>
      </c>
      <c r="D549">
        <f t="shared" si="52"/>
        <v>1.864611096576899E-4</v>
      </c>
      <c r="E549">
        <f t="shared" si="49"/>
        <v>7.7351687073330346</v>
      </c>
      <c r="F549">
        <f t="shared" si="50"/>
        <v>1.3655076332913334E-2</v>
      </c>
      <c r="G549">
        <f t="shared" si="53"/>
        <v>1.8893331649148858E-4</v>
      </c>
      <c r="H549">
        <f t="shared" si="51"/>
        <v>7.7331473114671176</v>
      </c>
    </row>
    <row r="550" spans="2:8">
      <c r="B550" s="1">
        <v>121</v>
      </c>
      <c r="C550">
        <f t="shared" si="48"/>
        <v>4.1493775933609959E-3</v>
      </c>
      <c r="D550">
        <f t="shared" si="52"/>
        <v>1.8813570992045649E-4</v>
      </c>
      <c r="E550">
        <f t="shared" si="49"/>
        <v>8.4868314897481838</v>
      </c>
      <c r="F550">
        <f t="shared" si="50"/>
        <v>1.3716257139630202E-2</v>
      </c>
      <c r="G550">
        <f t="shared" si="53"/>
        <v>1.9070645985717297E-4</v>
      </c>
      <c r="H550">
        <f t="shared" si="51"/>
        <v>8.474493308849711</v>
      </c>
    </row>
    <row r="551" spans="2:8">
      <c r="B551" s="1">
        <v>120.5</v>
      </c>
      <c r="C551">
        <f t="shared" si="48"/>
        <v>-4.1322314049586778E-3</v>
      </c>
      <c r="D551">
        <f t="shared" si="52"/>
        <v>1.8253454659895472E-4</v>
      </c>
      <c r="E551">
        <f t="shared" si="49"/>
        <v>8.5150253272693792</v>
      </c>
      <c r="F551">
        <f t="shared" si="50"/>
        <v>1.3510534652594424E-2</v>
      </c>
      <c r="G551">
        <f t="shared" si="53"/>
        <v>1.8470871624131556E-4</v>
      </c>
      <c r="H551">
        <f t="shared" si="51"/>
        <v>8.504285810175821</v>
      </c>
    </row>
    <row r="552" spans="2:8">
      <c r="B552" s="1">
        <v>120</v>
      </c>
      <c r="C552">
        <f t="shared" si="48"/>
        <v>-4.1493775933609959E-3</v>
      </c>
      <c r="D552">
        <f t="shared" si="52"/>
        <v>1.7747455777431082E-4</v>
      </c>
      <c r="E552">
        <f t="shared" si="49"/>
        <v>8.5396703231954678</v>
      </c>
      <c r="F552">
        <f t="shared" si="50"/>
        <v>1.3321957730540613E-2</v>
      </c>
      <c r="G552">
        <f t="shared" si="53"/>
        <v>1.7928833181981758E-4</v>
      </c>
      <c r="H552">
        <f t="shared" si="51"/>
        <v>8.5304837168639196</v>
      </c>
    </row>
    <row r="553" spans="2:8">
      <c r="B553" s="1">
        <v>119</v>
      </c>
      <c r="C553">
        <f t="shared" si="48"/>
        <v>-8.3333333333333332E-3</v>
      </c>
      <c r="D553">
        <f t="shared" si="52"/>
        <v>1.7291702402846105E-4</v>
      </c>
      <c r="E553">
        <f t="shared" si="49"/>
        <v>8.2610931127026674</v>
      </c>
      <c r="F553">
        <f t="shared" si="50"/>
        <v>1.3149791786506014E-2</v>
      </c>
      <c r="G553">
        <f t="shared" si="53"/>
        <v>1.744042264323848E-4</v>
      </c>
      <c r="H553">
        <f t="shared" si="51"/>
        <v>8.2559538404076189</v>
      </c>
    </row>
    <row r="554" spans="2:8">
      <c r="B554" s="1">
        <v>120</v>
      </c>
      <c r="C554">
        <f t="shared" si="48"/>
        <v>8.4033613445378148E-3</v>
      </c>
      <c r="D554">
        <f t="shared" si="52"/>
        <v>1.7142743737834495E-4</v>
      </c>
      <c r="E554">
        <f t="shared" si="49"/>
        <v>8.2594182838327317</v>
      </c>
      <c r="F554">
        <f t="shared" si="50"/>
        <v>1.3093030106829547E-2</v>
      </c>
      <c r="G554">
        <f t="shared" si="53"/>
        <v>1.7279749327024619E-4</v>
      </c>
      <c r="H554">
        <f t="shared" si="51"/>
        <v>8.2547240838022464</v>
      </c>
    </row>
    <row r="555" spans="2:8">
      <c r="B555" s="1">
        <v>120.5</v>
      </c>
      <c r="C555">
        <f t="shared" si="48"/>
        <v>4.1666666666666666E-3</v>
      </c>
      <c r="D555">
        <f t="shared" si="52"/>
        <v>1.7014250407350394E-4</v>
      </c>
      <c r="E555">
        <f t="shared" si="49"/>
        <v>8.5768355646359264</v>
      </c>
      <c r="F555">
        <f t="shared" si="50"/>
        <v>1.3043868447416354E-2</v>
      </c>
      <c r="G555">
        <f t="shared" si="53"/>
        <v>1.7141032677818959E-4</v>
      </c>
      <c r="H555">
        <f t="shared" si="51"/>
        <v>8.5701663765289045</v>
      </c>
    </row>
    <row r="556" spans="2:8">
      <c r="B556" s="1">
        <v>120.5</v>
      </c>
      <c r="C556">
        <f t="shared" si="48"/>
        <v>0</v>
      </c>
      <c r="D556">
        <f t="shared" si="52"/>
        <v>1.6630992912822158E-4</v>
      </c>
      <c r="E556">
        <f t="shared" si="49"/>
        <v>8.7016574674249316</v>
      </c>
      <c r="F556">
        <f t="shared" si="50"/>
        <v>1.2896120700746468E-2</v>
      </c>
      <c r="G556">
        <f t="shared" si="53"/>
        <v>1.673022936264406E-4</v>
      </c>
      <c r="H556">
        <f t="shared" si="51"/>
        <v>8.695708240403544</v>
      </c>
    </row>
    <row r="557" spans="2:8">
      <c r="B557" s="1">
        <v>120</v>
      </c>
      <c r="C557">
        <f t="shared" si="48"/>
        <v>-4.1493775933609959E-3</v>
      </c>
      <c r="D557">
        <f t="shared" si="52"/>
        <v>1.6198099882141676E-4</v>
      </c>
      <c r="E557">
        <f t="shared" si="49"/>
        <v>8.6217392116304747</v>
      </c>
      <c r="F557">
        <f t="shared" si="50"/>
        <v>1.2727175602678576E-2</v>
      </c>
      <c r="G557">
        <f t="shared" si="53"/>
        <v>1.6266382628838511E-4</v>
      </c>
      <c r="H557">
        <f t="shared" si="51"/>
        <v>8.6179787851303526</v>
      </c>
    </row>
    <row r="558" spans="2:8">
      <c r="B558" s="1">
        <v>118.5</v>
      </c>
      <c r="C558">
        <f t="shared" si="48"/>
        <v>-1.2500000000000001E-2</v>
      </c>
      <c r="D558">
        <f t="shared" si="52"/>
        <v>1.5894014321069644E-4</v>
      </c>
      <c r="E558">
        <f t="shared" si="49"/>
        <v>7.7639083958470447</v>
      </c>
      <c r="F558">
        <f t="shared" si="50"/>
        <v>1.2607146513414384E-2</v>
      </c>
      <c r="G558">
        <f t="shared" si="53"/>
        <v>1.5940114998529007E-4</v>
      </c>
      <c r="H558">
        <f t="shared" si="51"/>
        <v>7.7638552550363862</v>
      </c>
    </row>
    <row r="559" spans="2:8">
      <c r="B559" s="1">
        <v>118.5</v>
      </c>
      <c r="C559">
        <f t="shared" si="48"/>
        <v>0</v>
      </c>
      <c r="D559">
        <f t="shared" si="52"/>
        <v>1.6317641323326446E-4</v>
      </c>
      <c r="E559">
        <f t="shared" si="49"/>
        <v>8.7206786526362237</v>
      </c>
      <c r="F559">
        <f t="shared" si="50"/>
        <v>1.2774052341886832E-2</v>
      </c>
      <c r="G559">
        <f t="shared" si="53"/>
        <v>1.6391320795311619E-4</v>
      </c>
      <c r="H559">
        <f t="shared" si="51"/>
        <v>8.7161734900243708</v>
      </c>
    </row>
    <row r="560" spans="2:8">
      <c r="B560" s="1">
        <v>117.5</v>
      </c>
      <c r="C560">
        <f t="shared" si="48"/>
        <v>-8.4388185654008432E-3</v>
      </c>
      <c r="D560">
        <f t="shared" si="52"/>
        <v>1.5915422555792423E-4</v>
      </c>
      <c r="E560">
        <f t="shared" si="49"/>
        <v>8.2981862219991616</v>
      </c>
      <c r="F560">
        <f t="shared" si="50"/>
        <v>1.2615634171849001E-2</v>
      </c>
      <c r="G560">
        <f t="shared" si="53"/>
        <v>1.59605286511277E-4</v>
      </c>
      <c r="H560">
        <f t="shared" si="51"/>
        <v>8.2966206596924188</v>
      </c>
    </row>
    <row r="561" spans="2:8">
      <c r="B561" s="1">
        <v>115.5</v>
      </c>
      <c r="C561">
        <f t="shared" si="48"/>
        <v>-1.7021276595744681E-2</v>
      </c>
      <c r="D561">
        <f t="shared" si="52"/>
        <v>1.5910070610965007E-4</v>
      </c>
      <c r="E561">
        <f t="shared" si="49"/>
        <v>6.9249639379899417</v>
      </c>
      <c r="F561">
        <f t="shared" si="50"/>
        <v>1.2613512837812077E-2</v>
      </c>
      <c r="G561">
        <f t="shared" si="53"/>
        <v>1.5953681596369583E-4</v>
      </c>
      <c r="H561">
        <f t="shared" si="51"/>
        <v>6.9272045058301064</v>
      </c>
    </row>
    <row r="562" spans="2:8">
      <c r="B562" s="1">
        <v>117</v>
      </c>
      <c r="C562">
        <f t="shared" si="48"/>
        <v>1.2987012987012988E-2</v>
      </c>
      <c r="D562">
        <f t="shared" si="52"/>
        <v>1.7002165934239713E-4</v>
      </c>
      <c r="E562">
        <f t="shared" si="49"/>
        <v>7.6875787203849377</v>
      </c>
      <c r="F562">
        <f t="shared" si="50"/>
        <v>1.3039235381815804E-2</v>
      </c>
      <c r="G562">
        <f t="shared" si="53"/>
        <v>1.711940327610867E-4</v>
      </c>
      <c r="H562">
        <f t="shared" si="51"/>
        <v>7.6875004191369687</v>
      </c>
    </row>
    <row r="563" spans="2:8">
      <c r="B563" s="1">
        <v>116.5</v>
      </c>
      <c r="C563">
        <f t="shared" si="48"/>
        <v>-4.2735042735042739E-3</v>
      </c>
      <c r="D563">
        <f t="shared" si="52"/>
        <v>1.7379625903674677E-4</v>
      </c>
      <c r="E563">
        <f t="shared" si="49"/>
        <v>8.5525449833399989</v>
      </c>
      <c r="F563">
        <f t="shared" si="50"/>
        <v>1.3183180914966872E-2</v>
      </c>
      <c r="G563">
        <f t="shared" si="53"/>
        <v>1.7522160191657359E-4</v>
      </c>
      <c r="H563">
        <f t="shared" si="51"/>
        <v>8.5452319921585573</v>
      </c>
    </row>
    <row r="564" spans="2:8">
      <c r="B564" s="1">
        <v>107.5</v>
      </c>
      <c r="C564">
        <f t="shared" si="48"/>
        <v>-7.7253218884120178E-2</v>
      </c>
      <c r="D564">
        <f t="shared" si="52"/>
        <v>1.6965128161746835E-4</v>
      </c>
      <c r="E564">
        <f t="shared" si="49"/>
        <v>-26.496629670222262</v>
      </c>
      <c r="F564">
        <f t="shared" si="50"/>
        <v>1.302502520602046E-2</v>
      </c>
      <c r="G564">
        <f t="shared" si="53"/>
        <v>1.7079020661019199E-4</v>
      </c>
      <c r="H564">
        <f t="shared" si="51"/>
        <v>-26.268731274910486</v>
      </c>
    </row>
    <row r="565" spans="2:8">
      <c r="B565" s="1">
        <v>105</v>
      </c>
      <c r="C565">
        <f t="shared" si="48"/>
        <v>-2.3255813953488372E-2</v>
      </c>
      <c r="D565">
        <f t="shared" si="52"/>
        <v>4.6459245851511043E-4</v>
      </c>
      <c r="E565">
        <f t="shared" si="49"/>
        <v>6.510248244410703</v>
      </c>
      <c r="F565">
        <f t="shared" si="50"/>
        <v>2.1554406939535833E-2</v>
      </c>
      <c r="G565">
        <f t="shared" si="53"/>
        <v>4.8588699663355155E-4</v>
      </c>
      <c r="H565">
        <f t="shared" si="51"/>
        <v>6.5164508058018509</v>
      </c>
    </row>
    <row r="566" spans="2:8">
      <c r="B566" s="1">
        <v>104</v>
      </c>
      <c r="C566">
        <f t="shared" si="48"/>
        <v>-9.5238095238095247E-3</v>
      </c>
      <c r="D566">
        <f t="shared" si="52"/>
        <v>4.5821425296746043E-4</v>
      </c>
      <c r="E566">
        <f t="shared" si="49"/>
        <v>7.4902249118335504</v>
      </c>
      <c r="F566">
        <f t="shared" si="50"/>
        <v>2.1405939665603575E-2</v>
      </c>
      <c r="G566">
        <f t="shared" si="53"/>
        <v>4.7918180448844279E-4</v>
      </c>
      <c r="H566">
        <f t="shared" si="51"/>
        <v>7.4541433538906485</v>
      </c>
    </row>
    <row r="567" spans="2:8">
      <c r="B567" s="1">
        <v>103.5</v>
      </c>
      <c r="C567">
        <f t="shared" si="48"/>
        <v>-4.807692307692308E-3</v>
      </c>
      <c r="D567">
        <f t="shared" si="52"/>
        <v>4.298638482192939E-4</v>
      </c>
      <c r="E567">
        <f t="shared" si="49"/>
        <v>7.6982717378664329</v>
      </c>
      <c r="F567">
        <f t="shared" si="50"/>
        <v>2.0733158182469305E-2</v>
      </c>
      <c r="G567">
        <f t="shared" si="53"/>
        <v>4.489894848225036E-4</v>
      </c>
      <c r="H567">
        <f t="shared" si="51"/>
        <v>7.6570312529738302</v>
      </c>
    </row>
    <row r="568" spans="2:8">
      <c r="B568" s="1">
        <v>102.5</v>
      </c>
      <c r="C568">
        <f t="shared" si="48"/>
        <v>-9.6618357487922701E-3</v>
      </c>
      <c r="D568">
        <f t="shared" si="52"/>
        <v>4.0089571293104012E-4</v>
      </c>
      <c r="E568">
        <f t="shared" si="49"/>
        <v>7.5889529877657136</v>
      </c>
      <c r="F568">
        <f t="shared" si="50"/>
        <v>2.0022380301328815E-2</v>
      </c>
      <c r="G568">
        <f t="shared" si="53"/>
        <v>4.1811700125529743E-4</v>
      </c>
      <c r="H568">
        <f t="shared" si="51"/>
        <v>7.5564838321734049</v>
      </c>
    </row>
    <row r="569" spans="2:8">
      <c r="B569" s="1">
        <v>102.5</v>
      </c>
      <c r="C569">
        <f t="shared" si="48"/>
        <v>0</v>
      </c>
      <c r="D569">
        <f t="shared" si="52"/>
        <v>3.7828920655903411E-4</v>
      </c>
      <c r="E569">
        <f t="shared" si="49"/>
        <v>7.8798515581649546</v>
      </c>
      <c r="F569">
        <f t="shared" si="50"/>
        <v>1.9449658263296917E-2</v>
      </c>
      <c r="G569">
        <f t="shared" si="53"/>
        <v>3.9402250518638529E-4</v>
      </c>
      <c r="H569">
        <f t="shared" si="51"/>
        <v>7.8391025305352127</v>
      </c>
    </row>
    <row r="570" spans="2:8">
      <c r="B570" s="1">
        <v>102.5</v>
      </c>
      <c r="C570">
        <f t="shared" si="48"/>
        <v>0</v>
      </c>
      <c r="D570">
        <f t="shared" si="52"/>
        <v>3.5320943803892111E-4</v>
      </c>
      <c r="E570">
        <f t="shared" si="49"/>
        <v>7.9484493680769832</v>
      </c>
      <c r="F570">
        <f t="shared" si="50"/>
        <v>1.8793867032596594E-2</v>
      </c>
      <c r="G570">
        <f t="shared" si="53"/>
        <v>3.6727145565239961E-4</v>
      </c>
      <c r="H570">
        <f t="shared" si="51"/>
        <v>7.9094093221460184</v>
      </c>
    </row>
    <row r="571" spans="2:8">
      <c r="B571" s="1">
        <v>103.5</v>
      </c>
      <c r="C571">
        <f t="shared" si="48"/>
        <v>9.7560975609756097E-3</v>
      </c>
      <c r="D571">
        <f t="shared" si="52"/>
        <v>3.3058475015355525E-4</v>
      </c>
      <c r="E571">
        <f t="shared" si="49"/>
        <v>7.7267290793746186</v>
      </c>
      <c r="F571">
        <f t="shared" si="50"/>
        <v>1.818198971932267E-2</v>
      </c>
      <c r="G571">
        <f t="shared" si="53"/>
        <v>3.4312950205025707E-4</v>
      </c>
      <c r="H571">
        <f t="shared" si="51"/>
        <v>7.7000104479038338</v>
      </c>
    </row>
    <row r="572" spans="2:8">
      <c r="B572" s="1">
        <v>104.5</v>
      </c>
      <c r="C572">
        <f t="shared" si="48"/>
        <v>9.6618357487922701E-3</v>
      </c>
      <c r="D572">
        <f t="shared" si="52"/>
        <v>3.1495293060364001E-4</v>
      </c>
      <c r="E572">
        <f t="shared" si="49"/>
        <v>7.7666904640718162</v>
      </c>
      <c r="F572">
        <f t="shared" si="50"/>
        <v>1.774691326973905E-2</v>
      </c>
      <c r="G572">
        <f t="shared" si="53"/>
        <v>3.2644688728085712E-4</v>
      </c>
      <c r="H572">
        <f t="shared" si="51"/>
        <v>7.7412823208497601</v>
      </c>
    </row>
    <row r="573" spans="2:8">
      <c r="B573" s="1">
        <v>102.5</v>
      </c>
      <c r="C573">
        <f t="shared" si="48"/>
        <v>-1.9138755980861243E-2</v>
      </c>
      <c r="D573">
        <f t="shared" si="52"/>
        <v>3.0075943890595525E-4</v>
      </c>
      <c r="E573">
        <f t="shared" si="49"/>
        <v>6.8913095947919398</v>
      </c>
      <c r="F573">
        <f t="shared" si="50"/>
        <v>1.7342417331674246E-2</v>
      </c>
      <c r="G573">
        <f t="shared" si="53"/>
        <v>3.1129320383832234E-4</v>
      </c>
      <c r="H573">
        <f t="shared" si="51"/>
        <v>6.8980969397022216</v>
      </c>
    </row>
    <row r="574" spans="2:8">
      <c r="B574" s="1">
        <v>99</v>
      </c>
      <c r="C574">
        <f t="shared" si="48"/>
        <v>-3.4146341463414637E-2</v>
      </c>
      <c r="D574">
        <f t="shared" si="52"/>
        <v>3.0165702138370843E-4</v>
      </c>
      <c r="E574">
        <f t="shared" si="49"/>
        <v>4.2409936340934724</v>
      </c>
      <c r="F574">
        <f t="shared" si="50"/>
        <v>1.7368276292819285E-2</v>
      </c>
      <c r="G574">
        <f t="shared" si="53"/>
        <v>3.1225570146457924E-4</v>
      </c>
      <c r="H574">
        <f t="shared" si="51"/>
        <v>4.3376566177652496</v>
      </c>
    </row>
    <row r="575" spans="2:8">
      <c r="B575" s="1">
        <v>96</v>
      </c>
      <c r="C575">
        <f t="shared" si="48"/>
        <v>-3.0303030303030304E-2</v>
      </c>
      <c r="D575">
        <f t="shared" si="52"/>
        <v>3.426107868895871E-4</v>
      </c>
      <c r="E575">
        <f t="shared" si="49"/>
        <v>5.2986915109357593</v>
      </c>
      <c r="F575">
        <f t="shared" si="50"/>
        <v>1.8509748428587221E-2</v>
      </c>
      <c r="G575">
        <f t="shared" si="53"/>
        <v>3.5601232252039923E-4</v>
      </c>
      <c r="H575">
        <f t="shared" si="51"/>
        <v>5.3612141417365162</v>
      </c>
    </row>
    <row r="576" spans="2:8">
      <c r="B576" s="1">
        <v>95</v>
      </c>
      <c r="C576">
        <f t="shared" si="48"/>
        <v>-1.0416666666666666E-2</v>
      </c>
      <c r="D576">
        <f t="shared" si="52"/>
        <v>3.6712103836266584E-4</v>
      </c>
      <c r="E576">
        <f t="shared" si="49"/>
        <v>7.614257188004812</v>
      </c>
      <c r="F576">
        <f t="shared" si="50"/>
        <v>1.9160402875792196E-2</v>
      </c>
      <c r="G576">
        <f t="shared" si="53"/>
        <v>3.8221680706336124E-4</v>
      </c>
      <c r="H576">
        <f t="shared" si="51"/>
        <v>7.5856340829169246</v>
      </c>
    </row>
    <row r="577" spans="2:8">
      <c r="B577" s="1">
        <v>95.5</v>
      </c>
      <c r="C577">
        <f t="shared" si="48"/>
        <v>5.263157894736842E-3</v>
      </c>
      <c r="D577">
        <f t="shared" si="52"/>
        <v>3.4858159103644487E-4</v>
      </c>
      <c r="E577">
        <f t="shared" si="49"/>
        <v>7.8821709541796912</v>
      </c>
      <c r="F577">
        <f t="shared" si="50"/>
        <v>1.8670339874690148E-2</v>
      </c>
      <c r="G577">
        <f t="shared" si="53"/>
        <v>3.6243657646160599E-4</v>
      </c>
      <c r="H577">
        <f t="shared" si="51"/>
        <v>7.8462316026648491</v>
      </c>
    </row>
    <row r="578" spans="2:8">
      <c r="B578" s="1">
        <v>92.75</v>
      </c>
      <c r="C578">
        <f t="shared" si="48"/>
        <v>-2.8795811518324606E-2</v>
      </c>
      <c r="D578">
        <f t="shared" si="52"/>
        <v>3.2780051163531224E-4</v>
      </c>
      <c r="E578">
        <f t="shared" si="49"/>
        <v>5.4935218446455387</v>
      </c>
      <c r="F578">
        <f t="shared" si="50"/>
        <v>1.8105261987480664E-2</v>
      </c>
      <c r="G578">
        <f t="shared" si="53"/>
        <v>3.4025181509498746E-4</v>
      </c>
      <c r="H578">
        <f t="shared" si="51"/>
        <v>5.5488096293631983</v>
      </c>
    </row>
    <row r="579" spans="2:8">
      <c r="B579" s="1">
        <v>92.75</v>
      </c>
      <c r="C579">
        <f t="shared" si="48"/>
        <v>0</v>
      </c>
      <c r="D579">
        <f t="shared" si="52"/>
        <v>3.4928898596356113E-4</v>
      </c>
      <c r="E579">
        <f t="shared" si="49"/>
        <v>7.959610938387641</v>
      </c>
      <c r="F579">
        <f t="shared" si="50"/>
        <v>1.8689274623793217E-2</v>
      </c>
      <c r="G579">
        <f t="shared" si="53"/>
        <v>3.6321624951872759E-4</v>
      </c>
      <c r="H579">
        <f t="shared" si="51"/>
        <v>7.9205121723735958</v>
      </c>
    </row>
    <row r="580" spans="2:8">
      <c r="B580" s="1">
        <v>93.25</v>
      </c>
      <c r="C580">
        <f t="shared" ref="C580:C643" si="54">(B580-B579)/B579</f>
        <v>5.3908355795148251E-3</v>
      </c>
      <c r="D580">
        <f t="shared" si="52"/>
        <v>3.2704807458562005E-4</v>
      </c>
      <c r="E580">
        <f t="shared" ref="E580:E643" si="55">-LN(D580)-C580^2/D580</f>
        <v>7.9365445538983508</v>
      </c>
      <c r="F580">
        <f t="shared" ref="F580:F643" si="56">SQRT(D580)</f>
        <v>1.8084470536502306E-2</v>
      </c>
      <c r="G580">
        <f t="shared" si="53"/>
        <v>3.3946981018650953E-4</v>
      </c>
      <c r="H580">
        <f t="shared" ref="H580:H643" si="57">-LN(G580)-C580^2/G580</f>
        <v>7.9025181969473017</v>
      </c>
    </row>
    <row r="581" spans="2:8">
      <c r="B581" s="1">
        <v>90.75</v>
      </c>
      <c r="C581">
        <f t="shared" si="54"/>
        <v>-2.6809651474530832E-2</v>
      </c>
      <c r="D581">
        <f t="shared" ref="D581:D644" si="58">$J$2+$K$2*C580^2+$L$2*D580</f>
        <v>3.0844321613140784E-4</v>
      </c>
      <c r="E581">
        <f t="shared" si="55"/>
        <v>5.7536981308230315</v>
      </c>
      <c r="F581">
        <f t="shared" si="56"/>
        <v>1.7562551526797233E-2</v>
      </c>
      <c r="G581">
        <f t="shared" ref="G581:G644" si="59">$J$22+$K$22*C580^2+$L$22*G580</f>
        <v>3.1959800783936624E-4</v>
      </c>
      <c r="H581">
        <f t="shared" si="57"/>
        <v>5.7995044858967084</v>
      </c>
    </row>
    <row r="582" spans="2:8">
      <c r="B582" s="1">
        <v>89.5</v>
      </c>
      <c r="C582">
        <f t="shared" si="54"/>
        <v>-1.3774104683195593E-2</v>
      </c>
      <c r="D582">
        <f t="shared" si="58"/>
        <v>3.2628242650803018E-4</v>
      </c>
      <c r="E582">
        <f t="shared" si="55"/>
        <v>7.4462694976307882</v>
      </c>
      <c r="F582">
        <f t="shared" si="56"/>
        <v>1.8063289470858574E-2</v>
      </c>
      <c r="G582">
        <f t="shared" si="59"/>
        <v>3.3865373423335718E-4</v>
      </c>
      <c r="H582">
        <f t="shared" si="57"/>
        <v>7.4302965638993097</v>
      </c>
    </row>
    <row r="583" spans="2:8">
      <c r="B583" s="1">
        <v>91.25</v>
      </c>
      <c r="C583">
        <f t="shared" si="54"/>
        <v>1.9553072625698324E-2</v>
      </c>
      <c r="D583">
        <f t="shared" si="58"/>
        <v>3.1581790949904371E-4</v>
      </c>
      <c r="E583">
        <f t="shared" si="55"/>
        <v>6.8497653661275066</v>
      </c>
      <c r="F583">
        <f t="shared" si="56"/>
        <v>1.7771266401105008E-2</v>
      </c>
      <c r="G583">
        <f t="shared" si="59"/>
        <v>3.2747820774075279E-4</v>
      </c>
      <c r="H583">
        <f t="shared" si="57"/>
        <v>6.8566139592514883</v>
      </c>
    </row>
    <row r="584" spans="2:8">
      <c r="B584" s="1">
        <v>90.5</v>
      </c>
      <c r="C584">
        <f t="shared" si="54"/>
        <v>-8.21917808219178E-3</v>
      </c>
      <c r="D584">
        <f t="shared" si="58"/>
        <v>3.1604614617833707E-4</v>
      </c>
      <c r="E584">
        <f t="shared" si="55"/>
        <v>7.845872244988688</v>
      </c>
      <c r="F584">
        <f t="shared" si="56"/>
        <v>1.7777686749921574E-2</v>
      </c>
      <c r="G584">
        <f t="shared" si="59"/>
        <v>3.2772188926538654E-4</v>
      </c>
      <c r="H584">
        <f t="shared" si="57"/>
        <v>7.8172104009728312</v>
      </c>
    </row>
    <row r="585" spans="2:8">
      <c r="B585" s="1">
        <v>92</v>
      </c>
      <c r="C585">
        <f t="shared" si="54"/>
        <v>1.6574585635359115E-2</v>
      </c>
      <c r="D585">
        <f t="shared" si="58"/>
        <v>3.0045066776624054E-4</v>
      </c>
      <c r="E585">
        <f t="shared" si="55"/>
        <v>7.1958775806984416</v>
      </c>
      <c r="F585">
        <f t="shared" si="56"/>
        <v>1.7333512851301681E-2</v>
      </c>
      <c r="G585">
        <f t="shared" si="59"/>
        <v>3.1106036622614256E-4</v>
      </c>
      <c r="H585">
        <f t="shared" si="57"/>
        <v>7.192360937883195</v>
      </c>
    </row>
    <row r="586" spans="2:8">
      <c r="B586" s="1">
        <v>90.75</v>
      </c>
      <c r="C586">
        <f t="shared" si="54"/>
        <v>-1.358695652173913E-2</v>
      </c>
      <c r="D586">
        <f t="shared" si="58"/>
        <v>2.9678139744863312E-4</v>
      </c>
      <c r="E586">
        <f t="shared" si="55"/>
        <v>7.5004899319896534</v>
      </c>
      <c r="F586">
        <f t="shared" si="56"/>
        <v>1.7227344468856282E-2</v>
      </c>
      <c r="G586">
        <f t="shared" si="59"/>
        <v>3.0713427212966269E-4</v>
      </c>
      <c r="H586">
        <f t="shared" si="57"/>
        <v>7.487167940621152</v>
      </c>
    </row>
    <row r="587" spans="2:8">
      <c r="B587" s="1">
        <v>92</v>
      </c>
      <c r="C587">
        <f t="shared" si="54"/>
        <v>1.3774104683195593E-2</v>
      </c>
      <c r="D587">
        <f t="shared" si="58"/>
        <v>2.8894770892634028E-4</v>
      </c>
      <c r="E587">
        <f t="shared" si="55"/>
        <v>7.4926548080476891</v>
      </c>
      <c r="F587">
        <f t="shared" si="56"/>
        <v>1.6998461957669589E-2</v>
      </c>
      <c r="G587">
        <f t="shared" si="59"/>
        <v>2.9875829312995021E-4</v>
      </c>
      <c r="H587">
        <f t="shared" si="57"/>
        <v>7.4808273499486084</v>
      </c>
    </row>
    <row r="588" spans="2:8">
      <c r="B588" s="1">
        <v>92.5</v>
      </c>
      <c r="C588">
        <f t="shared" si="54"/>
        <v>5.434782608695652E-3</v>
      </c>
      <c r="D588">
        <f t="shared" si="58"/>
        <v>2.8213792031187837E-4</v>
      </c>
      <c r="E588">
        <f t="shared" si="55"/>
        <v>8.0684250834839091</v>
      </c>
      <c r="F588">
        <f t="shared" si="56"/>
        <v>1.6796961639292934E-2</v>
      </c>
      <c r="G588">
        <f t="shared" si="59"/>
        <v>2.9147386754348946E-4</v>
      </c>
      <c r="H588">
        <f t="shared" si="57"/>
        <v>8.039223977421134</v>
      </c>
    </row>
    <row r="589" spans="2:8">
      <c r="B589" s="1">
        <v>92</v>
      </c>
      <c r="C589">
        <f t="shared" si="54"/>
        <v>-5.4054054054054057E-3</v>
      </c>
      <c r="D589">
        <f t="shared" si="58"/>
        <v>2.679532393094919E-4</v>
      </c>
      <c r="E589">
        <f t="shared" si="55"/>
        <v>8.1156551380902773</v>
      </c>
      <c r="F589">
        <f t="shared" si="56"/>
        <v>1.6369277299547829E-2</v>
      </c>
      <c r="G589">
        <f t="shared" si="59"/>
        <v>2.7630874336775544E-4</v>
      </c>
      <c r="H589">
        <f t="shared" si="57"/>
        <v>8.0882461770867806</v>
      </c>
    </row>
    <row r="590" spans="2:8">
      <c r="B590" s="1">
        <v>89.75</v>
      </c>
      <c r="C590">
        <f t="shared" si="54"/>
        <v>-2.4456521739130436E-2</v>
      </c>
      <c r="D590">
        <f t="shared" si="58"/>
        <v>2.5514112278378012E-4</v>
      </c>
      <c r="E590">
        <f t="shared" si="55"/>
        <v>5.9294167836529734</v>
      </c>
      <c r="F590">
        <f t="shared" si="56"/>
        <v>1.597313753724609E-2</v>
      </c>
      <c r="G590">
        <f t="shared" si="59"/>
        <v>2.6260563205057492E-4</v>
      </c>
      <c r="H590">
        <f t="shared" si="57"/>
        <v>5.967215763744985</v>
      </c>
    </row>
    <row r="591" spans="2:8">
      <c r="B591" s="1">
        <v>89.75</v>
      </c>
      <c r="C591">
        <f t="shared" si="54"/>
        <v>0</v>
      </c>
      <c r="D591">
        <f t="shared" si="58"/>
        <v>2.7214218505151801E-4</v>
      </c>
      <c r="E591">
        <f t="shared" si="55"/>
        <v>8.2091858890888041</v>
      </c>
      <c r="F591">
        <f t="shared" si="56"/>
        <v>1.6496732556828278E-2</v>
      </c>
      <c r="G591">
        <f t="shared" si="59"/>
        <v>2.8075008960034447E-4</v>
      </c>
      <c r="H591">
        <f t="shared" si="57"/>
        <v>8.1780456451993988</v>
      </c>
    </row>
    <row r="592" spans="2:8">
      <c r="B592" s="1">
        <v>91.5</v>
      </c>
      <c r="C592">
        <f t="shared" si="54"/>
        <v>1.9498607242339833E-2</v>
      </c>
      <c r="D592">
        <f t="shared" si="58"/>
        <v>2.5745324197822694E-4</v>
      </c>
      <c r="E592">
        <f t="shared" si="55"/>
        <v>6.7879161880569745</v>
      </c>
      <c r="F592">
        <f t="shared" si="56"/>
        <v>1.6045349543659899E-2</v>
      </c>
      <c r="G592">
        <f t="shared" si="59"/>
        <v>2.6504677852312906E-4</v>
      </c>
      <c r="H592">
        <f t="shared" si="57"/>
        <v>6.8011567415964134</v>
      </c>
    </row>
    <row r="593" spans="2:8">
      <c r="B593" s="1">
        <v>91.75</v>
      </c>
      <c r="C593">
        <f t="shared" si="54"/>
        <v>2.7322404371584699E-3</v>
      </c>
      <c r="D593">
        <f t="shared" si="58"/>
        <v>2.632880735385763E-4</v>
      </c>
      <c r="E593">
        <f t="shared" si="55"/>
        <v>8.2139082908095293</v>
      </c>
      <c r="F593">
        <f t="shared" si="56"/>
        <v>1.6226153997129952E-2</v>
      </c>
      <c r="G593">
        <f t="shared" si="59"/>
        <v>2.7126547942590964E-4</v>
      </c>
      <c r="H593">
        <f t="shared" si="57"/>
        <v>8.1848929128260313</v>
      </c>
    </row>
    <row r="594" spans="2:8">
      <c r="B594" s="1">
        <v>91.5</v>
      </c>
      <c r="C594">
        <f t="shared" si="54"/>
        <v>-2.7247956403269754E-3</v>
      </c>
      <c r="D594">
        <f t="shared" si="58"/>
        <v>2.4984061789952964E-4</v>
      </c>
      <c r="E594">
        <f t="shared" si="55"/>
        <v>8.2649703812598805</v>
      </c>
      <c r="F594">
        <f t="shared" si="56"/>
        <v>1.5806347392725798E-2</v>
      </c>
      <c r="G594">
        <f t="shared" si="59"/>
        <v>2.5688759164409501E-4</v>
      </c>
      <c r="H594">
        <f t="shared" si="57"/>
        <v>8.2379701651381758</v>
      </c>
    </row>
    <row r="595" spans="2:8">
      <c r="B595" s="1">
        <v>94</v>
      </c>
      <c r="C595">
        <f t="shared" si="54"/>
        <v>2.7322404371584699E-2</v>
      </c>
      <c r="D595">
        <f t="shared" si="58"/>
        <v>2.377075060841031E-4</v>
      </c>
      <c r="E595">
        <f t="shared" si="55"/>
        <v>5.2039975489216506</v>
      </c>
      <c r="F595">
        <f t="shared" si="56"/>
        <v>1.5417765923897766E-2</v>
      </c>
      <c r="G595">
        <f t="shared" si="59"/>
        <v>2.4390983591104508E-4</v>
      </c>
      <c r="H595">
        <f t="shared" si="57"/>
        <v>5.2580982452261846</v>
      </c>
    </row>
    <row r="596" spans="2:8">
      <c r="B596" s="1">
        <v>95.25</v>
      </c>
      <c r="C596">
        <f t="shared" si="54"/>
        <v>1.3297872340425532E-2</v>
      </c>
      <c r="D596">
        <f t="shared" si="58"/>
        <v>2.6386446988158253E-4</v>
      </c>
      <c r="E596">
        <f t="shared" si="55"/>
        <v>7.5699073951495555</v>
      </c>
      <c r="F596">
        <f t="shared" si="56"/>
        <v>1.6243905622773808E-2</v>
      </c>
      <c r="G596">
        <f t="shared" si="59"/>
        <v>2.7183622972817308E-4</v>
      </c>
      <c r="H596">
        <f t="shared" si="57"/>
        <v>7.5597962706234583</v>
      </c>
    </row>
    <row r="597" spans="2:8">
      <c r="B597" s="1">
        <v>95.25</v>
      </c>
      <c r="C597">
        <f t="shared" si="54"/>
        <v>0</v>
      </c>
      <c r="D597">
        <f t="shared" si="58"/>
        <v>2.5886289429390846E-4</v>
      </c>
      <c r="E597">
        <f t="shared" si="55"/>
        <v>8.2592120020887894</v>
      </c>
      <c r="F597">
        <f t="shared" si="56"/>
        <v>1.6089216708525884E-2</v>
      </c>
      <c r="G597">
        <f t="shared" si="59"/>
        <v>2.6648613383385965E-4</v>
      </c>
      <c r="H597">
        <f t="shared" si="57"/>
        <v>8.2301883463541934</v>
      </c>
    </row>
    <row r="598" spans="2:8">
      <c r="B598" s="1">
        <v>95.25</v>
      </c>
      <c r="C598">
        <f t="shared" si="54"/>
        <v>0</v>
      </c>
      <c r="D598">
        <f t="shared" si="58"/>
        <v>2.4547387269142516E-4</v>
      </c>
      <c r="E598">
        <f t="shared" si="55"/>
        <v>8.3123200412754077</v>
      </c>
      <c r="F598">
        <f t="shared" si="56"/>
        <v>1.5667605837888097E-2</v>
      </c>
      <c r="G598">
        <f t="shared" si="59"/>
        <v>2.5217402159222803E-4</v>
      </c>
      <c r="H598">
        <f t="shared" si="57"/>
        <v>8.2853911469070667</v>
      </c>
    </row>
    <row r="599" spans="2:8">
      <c r="B599" s="1">
        <v>92.75</v>
      </c>
      <c r="C599">
        <f t="shared" si="54"/>
        <v>-2.6246719160104987E-2</v>
      </c>
      <c r="D599">
        <f t="shared" si="58"/>
        <v>2.3339551420882302E-4</v>
      </c>
      <c r="E599">
        <f t="shared" si="55"/>
        <v>5.4111757708553405</v>
      </c>
      <c r="F599">
        <f t="shared" si="56"/>
        <v>1.527728752785726E-2</v>
      </c>
      <c r="G599">
        <f t="shared" si="59"/>
        <v>2.3925780500614003E-4</v>
      </c>
      <c r="H599">
        <f t="shared" si="57"/>
        <v>5.4586886801979073</v>
      </c>
    </row>
    <row r="600" spans="2:8">
      <c r="B600" s="1">
        <v>94</v>
      </c>
      <c r="C600">
        <f t="shared" si="54"/>
        <v>1.3477088948787063E-2</v>
      </c>
      <c r="D600">
        <f t="shared" si="58"/>
        <v>2.5708187657430808E-4</v>
      </c>
      <c r="E600">
        <f t="shared" si="55"/>
        <v>7.5596020095356753</v>
      </c>
      <c r="F600">
        <f t="shared" si="56"/>
        <v>1.6033772998714561E-2</v>
      </c>
      <c r="G600">
        <f t="shared" si="59"/>
        <v>2.645474927902651E-4</v>
      </c>
      <c r="H600">
        <f t="shared" si="57"/>
        <v>7.550913890195603</v>
      </c>
    </row>
    <row r="601" spans="2:8">
      <c r="B601" s="1">
        <v>98.5</v>
      </c>
      <c r="C601">
        <f t="shared" si="54"/>
        <v>4.7872340425531915E-2</v>
      </c>
      <c r="D601">
        <f t="shared" si="58"/>
        <v>2.5298514108761138E-4</v>
      </c>
      <c r="E601">
        <f t="shared" si="55"/>
        <v>-0.77669601974128888</v>
      </c>
      <c r="F601">
        <f t="shared" si="56"/>
        <v>1.5905506627819543E-2</v>
      </c>
      <c r="G601">
        <f t="shared" si="59"/>
        <v>2.6016563666721203E-4</v>
      </c>
      <c r="H601">
        <f t="shared" si="57"/>
        <v>-0.55466142925194006</v>
      </c>
    </row>
    <row r="602" spans="2:8">
      <c r="B602" s="1">
        <v>99.25</v>
      </c>
      <c r="C602">
        <f t="shared" si="54"/>
        <v>7.6142131979695434E-3</v>
      </c>
      <c r="D602">
        <f t="shared" si="58"/>
        <v>3.5521812625703128E-4</v>
      </c>
      <c r="E602">
        <f t="shared" si="55"/>
        <v>7.7795654421825944</v>
      </c>
      <c r="F602">
        <f t="shared" si="56"/>
        <v>1.8847231262364011E-2</v>
      </c>
      <c r="G602">
        <f t="shared" si="59"/>
        <v>3.6938034252728506E-4</v>
      </c>
      <c r="H602">
        <f t="shared" si="57"/>
        <v>7.7467282975217344</v>
      </c>
    </row>
    <row r="603" spans="2:8">
      <c r="B603" s="1">
        <v>97</v>
      </c>
      <c r="C603">
        <f t="shared" si="54"/>
        <v>-2.2670025188916875E-2</v>
      </c>
      <c r="D603">
        <f t="shared" si="58"/>
        <v>3.3530721924094616E-4</v>
      </c>
      <c r="E603">
        <f t="shared" si="55"/>
        <v>6.4677494550489874</v>
      </c>
      <c r="F603">
        <f t="shared" si="56"/>
        <v>1.8311395884556322E-2</v>
      </c>
      <c r="G603">
        <f t="shared" si="59"/>
        <v>3.4814205141008714E-4</v>
      </c>
      <c r="H603">
        <f t="shared" si="57"/>
        <v>6.486692080833671</v>
      </c>
    </row>
    <row r="604" spans="2:8">
      <c r="B604" s="1">
        <v>98.25</v>
      </c>
      <c r="C604">
        <f t="shared" si="54"/>
        <v>1.2886597938144329E-2</v>
      </c>
      <c r="D604">
        <f t="shared" si="58"/>
        <v>3.4023433439677857E-4</v>
      </c>
      <c r="E604">
        <f t="shared" si="55"/>
        <v>7.4977876338359088</v>
      </c>
      <c r="F604">
        <f t="shared" si="56"/>
        <v>1.8445442103586961E-2</v>
      </c>
      <c r="G604">
        <f t="shared" si="59"/>
        <v>3.5342862680406436E-4</v>
      </c>
      <c r="H604">
        <f t="shared" si="57"/>
        <v>7.4779621167064638</v>
      </c>
    </row>
    <row r="605" spans="2:8">
      <c r="B605" s="1">
        <v>97.75</v>
      </c>
      <c r="C605">
        <f t="shared" si="54"/>
        <v>-5.0890585241730284E-3</v>
      </c>
      <c r="D605">
        <f t="shared" si="58"/>
        <v>3.272162405063463E-4</v>
      </c>
      <c r="E605">
        <f t="shared" si="55"/>
        <v>7.9457413023741497</v>
      </c>
      <c r="F605">
        <f t="shared" si="56"/>
        <v>1.808911939554677E-2</v>
      </c>
      <c r="G605">
        <f t="shared" si="59"/>
        <v>3.3954306616044657E-4</v>
      </c>
      <c r="H605">
        <f t="shared" si="57"/>
        <v>7.9116351522414652</v>
      </c>
    </row>
    <row r="606" spans="2:8">
      <c r="B606" s="1">
        <v>97.75</v>
      </c>
      <c r="C606">
        <f t="shared" si="54"/>
        <v>0</v>
      </c>
      <c r="D606">
        <f t="shared" si="58"/>
        <v>3.08436157730949E-4</v>
      </c>
      <c r="E606">
        <f t="shared" si="55"/>
        <v>8.0839956801807578</v>
      </c>
      <c r="F606">
        <f t="shared" si="56"/>
        <v>1.7562350575334413E-2</v>
      </c>
      <c r="G606">
        <f t="shared" si="59"/>
        <v>3.1949450474273413E-4</v>
      </c>
      <c r="H606">
        <f t="shared" si="57"/>
        <v>8.0487704838478571</v>
      </c>
    </row>
    <row r="607" spans="2:8">
      <c r="B607" s="1">
        <v>99</v>
      </c>
      <c r="C607">
        <f t="shared" si="54"/>
        <v>1.278772378516624E-2</v>
      </c>
      <c r="D607">
        <f t="shared" si="58"/>
        <v>2.9019436569847174E-4</v>
      </c>
      <c r="E607">
        <f t="shared" si="55"/>
        <v>7.5814549652581826</v>
      </c>
      <c r="F607">
        <f t="shared" si="56"/>
        <v>1.7035092183445084E-2</v>
      </c>
      <c r="G607">
        <f t="shared" si="59"/>
        <v>3.0001235516420225E-4</v>
      </c>
      <c r="H607">
        <f t="shared" si="57"/>
        <v>7.5666230827662968</v>
      </c>
    </row>
    <row r="608" spans="2:8">
      <c r="B608" s="1">
        <v>99</v>
      </c>
      <c r="C608">
        <f t="shared" si="54"/>
        <v>0</v>
      </c>
      <c r="D608">
        <f t="shared" si="58"/>
        <v>2.8194729412944677E-4</v>
      </c>
      <c r="E608">
        <f t="shared" si="55"/>
        <v>8.173790404744377</v>
      </c>
      <c r="F608">
        <f t="shared" si="56"/>
        <v>1.67912862559557E-2</v>
      </c>
      <c r="G608">
        <f t="shared" si="59"/>
        <v>2.9120047065999289E-4</v>
      </c>
      <c r="H608">
        <f t="shared" si="57"/>
        <v>8.1414986253656014</v>
      </c>
    </row>
    <row r="609" spans="2:8">
      <c r="B609" s="1">
        <v>99</v>
      </c>
      <c r="C609">
        <f t="shared" si="54"/>
        <v>0</v>
      </c>
      <c r="D609">
        <f t="shared" si="58"/>
        <v>2.6629852029059256E-4</v>
      </c>
      <c r="E609">
        <f t="shared" si="55"/>
        <v>8.2308926217103604</v>
      </c>
      <c r="F609">
        <f t="shared" si="56"/>
        <v>1.6318655590782979E-2</v>
      </c>
      <c r="G609">
        <f t="shared" si="59"/>
        <v>2.7447790810726812E-4</v>
      </c>
      <c r="H609">
        <f t="shared" si="57"/>
        <v>8.2006397807369567</v>
      </c>
    </row>
    <row r="610" spans="2:8">
      <c r="B610" s="1">
        <v>101</v>
      </c>
      <c r="C610">
        <f t="shared" si="54"/>
        <v>2.0202020202020204E-2</v>
      </c>
      <c r="D610">
        <f t="shared" si="58"/>
        <v>2.5218161870879283E-4</v>
      </c>
      <c r="E610">
        <f t="shared" si="55"/>
        <v>6.666997151486167</v>
      </c>
      <c r="F610">
        <f t="shared" si="56"/>
        <v>1.5880227287693109E-2</v>
      </c>
      <c r="G610">
        <f t="shared" si="59"/>
        <v>2.593863383823528E-4</v>
      </c>
      <c r="H610">
        <f t="shared" si="57"/>
        <v>6.6837797887002059</v>
      </c>
    </row>
    <row r="611" spans="2:8">
      <c r="B611" s="1">
        <v>97</v>
      </c>
      <c r="C611">
        <f t="shared" si="54"/>
        <v>-3.9603960396039604E-2</v>
      </c>
      <c r="D611">
        <f t="shared" si="58"/>
        <v>2.5993437886392002E-4</v>
      </c>
      <c r="E611">
        <f t="shared" si="55"/>
        <v>2.2209673306040632</v>
      </c>
      <c r="F611">
        <f t="shared" si="56"/>
        <v>1.6122480543139757E-2</v>
      </c>
      <c r="G611">
        <f t="shared" si="59"/>
        <v>2.6765482320756763E-4</v>
      </c>
      <c r="H611">
        <f t="shared" si="57"/>
        <v>2.3657510515151934</v>
      </c>
    </row>
    <row r="612" spans="2:8">
      <c r="B612" s="1">
        <v>95.5</v>
      </c>
      <c r="C612">
        <f t="shared" si="54"/>
        <v>-1.5463917525773196E-2</v>
      </c>
      <c r="D612">
        <f t="shared" si="58"/>
        <v>3.2517800290772031E-4</v>
      </c>
      <c r="E612">
        <f t="shared" si="55"/>
        <v>7.2957475362079913</v>
      </c>
      <c r="F612">
        <f t="shared" si="56"/>
        <v>1.8032692613908781E-2</v>
      </c>
      <c r="G612">
        <f t="shared" si="59"/>
        <v>3.3734817513386255E-4</v>
      </c>
      <c r="H612">
        <f t="shared" si="57"/>
        <v>7.2855346510713943</v>
      </c>
    </row>
    <row r="613" spans="2:8">
      <c r="B613" s="1">
        <v>98.25</v>
      </c>
      <c r="C613">
        <f t="shared" si="54"/>
        <v>2.8795811518324606E-2</v>
      </c>
      <c r="D613">
        <f t="shared" si="58"/>
        <v>3.1730182442508986E-4</v>
      </c>
      <c r="E613">
        <f t="shared" si="55"/>
        <v>5.4423763239711258</v>
      </c>
      <c r="F613">
        <f t="shared" si="56"/>
        <v>1.7812967872454323E-2</v>
      </c>
      <c r="G613">
        <f t="shared" si="59"/>
        <v>3.2894973843317998E-4</v>
      </c>
      <c r="H613">
        <f t="shared" si="57"/>
        <v>5.498859517717003</v>
      </c>
    </row>
    <row r="614" spans="2:8">
      <c r="B614" s="1">
        <v>97.25</v>
      </c>
      <c r="C614">
        <f t="shared" si="54"/>
        <v>-1.0178117048346057E-2</v>
      </c>
      <c r="D614">
        <f t="shared" si="58"/>
        <v>3.398180244932878E-4</v>
      </c>
      <c r="E614">
        <f t="shared" si="55"/>
        <v>7.6822487110879294</v>
      </c>
      <c r="F614">
        <f t="shared" si="56"/>
        <v>1.8434153750397326E-2</v>
      </c>
      <c r="G614">
        <f t="shared" si="59"/>
        <v>3.5301649230805933E-4</v>
      </c>
      <c r="H614">
        <f t="shared" si="57"/>
        <v>7.6555418810861893</v>
      </c>
    </row>
    <row r="615" spans="2:8">
      <c r="B615" s="1">
        <v>97.75</v>
      </c>
      <c r="C615">
        <f t="shared" si="54"/>
        <v>5.1413881748071976E-3</v>
      </c>
      <c r="D615">
        <f t="shared" si="58"/>
        <v>3.2370466629520761E-4</v>
      </c>
      <c r="E615">
        <f t="shared" si="55"/>
        <v>7.9540185203752856</v>
      </c>
      <c r="F615">
        <f t="shared" si="56"/>
        <v>1.7991794415655366E-2</v>
      </c>
      <c r="G615">
        <f t="shared" si="59"/>
        <v>3.3582075597881429E-4</v>
      </c>
      <c r="H615">
        <f t="shared" si="57"/>
        <v>7.9202187742781893</v>
      </c>
    </row>
    <row r="616" spans="2:8">
      <c r="B616" s="1">
        <v>97.5</v>
      </c>
      <c r="C616">
        <f t="shared" si="54"/>
        <v>-2.5575447570332483E-3</v>
      </c>
      <c r="D616">
        <f t="shared" si="58"/>
        <v>3.0529520952220522E-4</v>
      </c>
      <c r="E616">
        <f t="shared" si="55"/>
        <v>8.0728060699293884</v>
      </c>
      <c r="F616">
        <f t="shared" si="56"/>
        <v>1.7472698976466264E-2</v>
      </c>
      <c r="G616">
        <f t="shared" si="59"/>
        <v>3.1616395254583176E-4</v>
      </c>
      <c r="H616">
        <f t="shared" si="57"/>
        <v>8.0385608974149445</v>
      </c>
    </row>
    <row r="617" spans="2:8">
      <c r="B617" s="1">
        <v>99</v>
      </c>
      <c r="C617">
        <f t="shared" si="54"/>
        <v>1.5384615384615385E-2</v>
      </c>
      <c r="D617">
        <f t="shared" si="58"/>
        <v>2.8768924829177965E-4</v>
      </c>
      <c r="E617">
        <f t="shared" si="55"/>
        <v>7.3309142053076171</v>
      </c>
      <c r="F617">
        <f t="shared" si="56"/>
        <v>1.6961404667414182E-2</v>
      </c>
      <c r="G617">
        <f t="shared" si="59"/>
        <v>2.9735744486531851E-4</v>
      </c>
      <c r="H617">
        <f t="shared" si="57"/>
        <v>7.324609710254137</v>
      </c>
    </row>
    <row r="618" spans="2:8">
      <c r="B618" s="1">
        <v>96.75</v>
      </c>
      <c r="C618">
        <f t="shared" si="54"/>
        <v>-2.2727272727272728E-2</v>
      </c>
      <c r="D618">
        <f t="shared" si="58"/>
        <v>2.833600697755713E-4</v>
      </c>
      <c r="E618">
        <f t="shared" si="55"/>
        <v>6.3459208840585113</v>
      </c>
      <c r="F618">
        <f t="shared" si="56"/>
        <v>1.6833302402546307E-2</v>
      </c>
      <c r="G618">
        <f t="shared" si="59"/>
        <v>2.9272820141464887E-4</v>
      </c>
      <c r="H618">
        <f t="shared" si="57"/>
        <v>6.3717318097223234</v>
      </c>
    </row>
    <row r="619" spans="2:8">
      <c r="B619" s="1">
        <v>96.5</v>
      </c>
      <c r="C619">
        <f t="shared" si="54"/>
        <v>-2.5839793281653748E-3</v>
      </c>
      <c r="D619">
        <f t="shared" si="58"/>
        <v>2.9350280136810952E-4</v>
      </c>
      <c r="E619">
        <f t="shared" si="55"/>
        <v>8.1108741902658394</v>
      </c>
      <c r="F619">
        <f t="shared" si="56"/>
        <v>1.7131923457922332E-2</v>
      </c>
      <c r="G619">
        <f t="shared" si="59"/>
        <v>3.0355880824207428E-4</v>
      </c>
      <c r="H619">
        <f t="shared" si="57"/>
        <v>8.0779396288722438</v>
      </c>
    </row>
    <row r="620" spans="2:8">
      <c r="B620" s="1">
        <v>96.5</v>
      </c>
      <c r="C620">
        <f t="shared" si="54"/>
        <v>0</v>
      </c>
      <c r="D620">
        <f t="shared" si="58"/>
        <v>2.7705803225602896E-4</v>
      </c>
      <c r="E620">
        <f t="shared" si="55"/>
        <v>8.1912835709902208</v>
      </c>
      <c r="F620">
        <f t="shared" si="56"/>
        <v>1.6645060295956544E-2</v>
      </c>
      <c r="G620">
        <f t="shared" si="59"/>
        <v>2.8598900067630878E-4</v>
      </c>
      <c r="H620">
        <f t="shared" si="57"/>
        <v>8.1595572070577393</v>
      </c>
    </row>
    <row r="621" spans="2:8">
      <c r="B621" s="1">
        <v>99.25</v>
      </c>
      <c r="C621">
        <f t="shared" si="54"/>
        <v>2.8497409326424871E-2</v>
      </c>
      <c r="D621">
        <f t="shared" si="58"/>
        <v>2.6188787256921565E-4</v>
      </c>
      <c r="E621">
        <f t="shared" si="55"/>
        <v>5.1466397605723859</v>
      </c>
      <c r="F621">
        <f t="shared" si="56"/>
        <v>1.6182950057675383E-2</v>
      </c>
      <c r="G621">
        <f t="shared" si="59"/>
        <v>2.6977472566258609E-4</v>
      </c>
      <c r="H621">
        <f t="shared" si="57"/>
        <v>5.2076252180236455</v>
      </c>
    </row>
    <row r="622" spans="2:8">
      <c r="B622" s="1">
        <v>97.5</v>
      </c>
      <c r="C622">
        <f t="shared" si="54"/>
        <v>-1.7632241813602016E-2</v>
      </c>
      <c r="D622">
        <f t="shared" si="58"/>
        <v>2.8897035108831602E-4</v>
      </c>
      <c r="E622">
        <f t="shared" si="55"/>
        <v>7.073311553377903</v>
      </c>
      <c r="F622">
        <f t="shared" si="56"/>
        <v>1.6999127950819006E-2</v>
      </c>
      <c r="G622">
        <f t="shared" si="59"/>
        <v>2.9869605949273961E-4</v>
      </c>
      <c r="H622">
        <f t="shared" si="57"/>
        <v>7.0752401923245252</v>
      </c>
    </row>
    <row r="623" spans="2:8">
      <c r="B623" s="1">
        <v>99.25</v>
      </c>
      <c r="C623">
        <f t="shared" si="54"/>
        <v>1.7948717948717947E-2</v>
      </c>
      <c r="D623">
        <f t="shared" si="58"/>
        <v>2.8824109160341757E-4</v>
      </c>
      <c r="E623">
        <f t="shared" si="55"/>
        <v>7.0340500517001452</v>
      </c>
      <c r="F623">
        <f t="shared" si="56"/>
        <v>1.6977664492014724E-2</v>
      </c>
      <c r="G623">
        <f t="shared" si="59"/>
        <v>2.9791622076846483E-4</v>
      </c>
      <c r="H623">
        <f t="shared" si="57"/>
        <v>7.0373322358691848</v>
      </c>
    </row>
    <row r="624" spans="2:8">
      <c r="B624" s="1">
        <v>99.75</v>
      </c>
      <c r="C624">
        <f t="shared" si="54"/>
        <v>5.0377833753148613E-3</v>
      </c>
      <c r="D624">
        <f t="shared" si="58"/>
        <v>2.8814849942490498E-4</v>
      </c>
      <c r="E624">
        <f t="shared" si="55"/>
        <v>8.063957567054425</v>
      </c>
      <c r="F624">
        <f t="shared" si="56"/>
        <v>1.6974937390897941E-2</v>
      </c>
      <c r="G624">
        <f t="shared" si="59"/>
        <v>2.9781635941386028E-4</v>
      </c>
      <c r="H624">
        <f t="shared" si="57"/>
        <v>8.0338156835588226</v>
      </c>
    </row>
    <row r="625" spans="2:8">
      <c r="B625" s="1">
        <v>99.5</v>
      </c>
      <c r="C625">
        <f t="shared" si="54"/>
        <v>-2.5062656641604009E-3</v>
      </c>
      <c r="D625">
        <f t="shared" si="58"/>
        <v>2.7316672557230377E-4</v>
      </c>
      <c r="E625">
        <f t="shared" si="55"/>
        <v>8.1824336035535623</v>
      </c>
      <c r="F625">
        <f t="shared" si="56"/>
        <v>1.6527756217112586E-2</v>
      </c>
      <c r="G625">
        <f t="shared" si="59"/>
        <v>2.8180965836998938E-4</v>
      </c>
      <c r="H625">
        <f t="shared" si="57"/>
        <v>8.1519892874401592</v>
      </c>
    </row>
    <row r="626" spans="2:8">
      <c r="B626" s="1">
        <v>100</v>
      </c>
      <c r="C626">
        <f t="shared" si="54"/>
        <v>5.0251256281407036E-3</v>
      </c>
      <c r="D626">
        <f t="shared" si="58"/>
        <v>2.5869281460018205E-4</v>
      </c>
      <c r="E626">
        <f t="shared" si="55"/>
        <v>8.1622558349479277</v>
      </c>
      <c r="F626">
        <f t="shared" si="56"/>
        <v>1.6083930321913922E-2</v>
      </c>
      <c r="G626">
        <f t="shared" si="59"/>
        <v>2.6633988351118239E-4</v>
      </c>
      <c r="H626">
        <f t="shared" si="57"/>
        <v>8.1359265442383002</v>
      </c>
    </row>
    <row r="627" spans="2:8">
      <c r="B627" s="1">
        <v>99.75</v>
      </c>
      <c r="C627">
        <f t="shared" si="54"/>
        <v>-2.5000000000000001E-3</v>
      </c>
      <c r="D627">
        <f t="shared" si="58"/>
        <v>2.4658808950911871E-4</v>
      </c>
      <c r="E627">
        <f t="shared" si="55"/>
        <v>8.2824453552967601</v>
      </c>
      <c r="F627">
        <f t="shared" si="56"/>
        <v>1.5703123558996748E-2</v>
      </c>
      <c r="G627">
        <f t="shared" si="59"/>
        <v>2.5339632967015513E-4</v>
      </c>
      <c r="H627">
        <f t="shared" si="57"/>
        <v>8.2558908553023223</v>
      </c>
    </row>
    <row r="628" spans="2:8">
      <c r="B628" s="1">
        <v>99</v>
      </c>
      <c r="C628">
        <f t="shared" si="54"/>
        <v>-7.5187969924812026E-3</v>
      </c>
      <c r="D628">
        <f t="shared" si="58"/>
        <v>2.347144099803866E-4</v>
      </c>
      <c r="E628">
        <f t="shared" si="55"/>
        <v>8.1162853395300498</v>
      </c>
      <c r="F628">
        <f t="shared" si="56"/>
        <v>1.5320391965624985E-2</v>
      </c>
      <c r="G628">
        <f t="shared" si="59"/>
        <v>2.4069609464840257E-4</v>
      </c>
      <c r="H628">
        <f t="shared" si="57"/>
        <v>8.0971053698804347</v>
      </c>
    </row>
    <row r="629" spans="2:8">
      <c r="B629" s="1">
        <v>98.5</v>
      </c>
      <c r="C629">
        <f t="shared" si="54"/>
        <v>-5.0505050505050509E-3</v>
      </c>
      <c r="D629">
        <f t="shared" si="58"/>
        <v>2.2652723225921153E-4</v>
      </c>
      <c r="E629">
        <f t="shared" si="55"/>
        <v>8.280042586733332</v>
      </c>
      <c r="F629">
        <f t="shared" si="56"/>
        <v>1.5050821647312532E-2</v>
      </c>
      <c r="G629">
        <f t="shared" si="59"/>
        <v>2.3193125582306924E-4</v>
      </c>
      <c r="H629">
        <f t="shared" si="57"/>
        <v>8.2590903960944289</v>
      </c>
    </row>
    <row r="630" spans="2:8">
      <c r="B630" s="1">
        <v>97.75</v>
      </c>
      <c r="C630">
        <f t="shared" si="54"/>
        <v>-7.6142131979695434E-3</v>
      </c>
      <c r="D630">
        <f t="shared" si="58"/>
        <v>2.1758406121257144E-4</v>
      </c>
      <c r="E630">
        <f t="shared" si="55"/>
        <v>8.1664708379555382</v>
      </c>
      <c r="F630">
        <f t="shared" si="56"/>
        <v>1.4750730870454231E-2</v>
      </c>
      <c r="G630">
        <f t="shared" si="59"/>
        <v>2.2235737470889497E-4</v>
      </c>
      <c r="H630">
        <f t="shared" si="57"/>
        <v>8.1504901577623556</v>
      </c>
    </row>
    <row r="631" spans="2:8">
      <c r="B631" s="1">
        <v>97</v>
      </c>
      <c r="C631">
        <f t="shared" si="54"/>
        <v>-7.6726342710997444E-3</v>
      </c>
      <c r="D631">
        <f t="shared" si="58"/>
        <v>2.1114627407401633E-4</v>
      </c>
      <c r="E631">
        <f t="shared" si="55"/>
        <v>8.1841512034468131</v>
      </c>
      <c r="F631">
        <f t="shared" si="56"/>
        <v>1.4530873135294256E-2</v>
      </c>
      <c r="G631">
        <f t="shared" si="59"/>
        <v>2.1545859676612864E-4</v>
      </c>
      <c r="H631">
        <f t="shared" si="57"/>
        <v>8.1695138156213769</v>
      </c>
    </row>
    <row r="632" spans="2:8">
      <c r="B632" s="1">
        <v>96.5</v>
      </c>
      <c r="C632">
        <f t="shared" si="54"/>
        <v>-5.1546391752577319E-3</v>
      </c>
      <c r="D632">
        <f t="shared" si="58"/>
        <v>2.0538351999495579E-4</v>
      </c>
      <c r="E632">
        <f t="shared" si="55"/>
        <v>8.3612622810821158</v>
      </c>
      <c r="F632">
        <f t="shared" si="56"/>
        <v>1.4331207904254122E-2</v>
      </c>
      <c r="G632">
        <f t="shared" si="59"/>
        <v>2.0928057049146315E-4</v>
      </c>
      <c r="H632">
        <f t="shared" si="57"/>
        <v>8.344874554450449</v>
      </c>
    </row>
    <row r="633" spans="2:8">
      <c r="B633" s="1">
        <v>96.75</v>
      </c>
      <c r="C633">
        <f t="shared" si="54"/>
        <v>2.5906735751295338E-3</v>
      </c>
      <c r="D633">
        <f t="shared" si="58"/>
        <v>1.9856347340288654E-4</v>
      </c>
      <c r="E633">
        <f t="shared" si="55"/>
        <v>8.4906010176227937</v>
      </c>
      <c r="F633">
        <f t="shared" si="56"/>
        <v>1.409125521033831E-2</v>
      </c>
      <c r="G633">
        <f t="shared" si="59"/>
        <v>2.0197286095858545E-4</v>
      </c>
      <c r="H633">
        <f t="shared" si="57"/>
        <v>8.4741470657968598</v>
      </c>
    </row>
    <row r="634" spans="2:8">
      <c r="B634" s="1">
        <v>97.75</v>
      </c>
      <c r="C634">
        <f t="shared" si="54"/>
        <v>1.0335917312661499E-2</v>
      </c>
      <c r="D634">
        <f t="shared" si="58"/>
        <v>1.9141413769496526E-4</v>
      </c>
      <c r="E634">
        <f t="shared" si="55"/>
        <v>8.0029557717295994</v>
      </c>
      <c r="F634">
        <f t="shared" si="56"/>
        <v>1.3835249824089381E-2</v>
      </c>
      <c r="G634">
        <f t="shared" si="59"/>
        <v>1.9431283954595506E-4</v>
      </c>
      <c r="H634">
        <f t="shared" si="57"/>
        <v>7.9962514796738464</v>
      </c>
    </row>
    <row r="635" spans="2:8">
      <c r="B635" s="1">
        <v>98</v>
      </c>
      <c r="C635">
        <f t="shared" si="54"/>
        <v>2.5575447570332483E-3</v>
      </c>
      <c r="D635">
        <f t="shared" si="58"/>
        <v>1.8999067046091198E-4</v>
      </c>
      <c r="E635">
        <f t="shared" si="55"/>
        <v>8.5341073983551698</v>
      </c>
      <c r="F635">
        <f t="shared" si="56"/>
        <v>1.3783710329984157E-2</v>
      </c>
      <c r="G635">
        <f t="shared" si="59"/>
        <v>1.9276947374382203E-4</v>
      </c>
      <c r="H635">
        <f t="shared" si="57"/>
        <v>8.5200836160101066</v>
      </c>
    </row>
    <row r="636" spans="2:8">
      <c r="B636" s="1">
        <v>98.75</v>
      </c>
      <c r="C636">
        <f t="shared" si="54"/>
        <v>7.6530612244897957E-3</v>
      </c>
      <c r="D636">
        <f t="shared" si="58"/>
        <v>1.8367197213806904E-4</v>
      </c>
      <c r="E636">
        <f t="shared" si="55"/>
        <v>8.2834790010490913</v>
      </c>
      <c r="F636">
        <f t="shared" si="56"/>
        <v>1.3552563305075134E-2</v>
      </c>
      <c r="G636">
        <f t="shared" si="59"/>
        <v>1.8599793434540197E-4</v>
      </c>
      <c r="H636">
        <f t="shared" si="57"/>
        <v>8.2748825353329654</v>
      </c>
    </row>
    <row r="637" spans="2:8">
      <c r="B637" s="1">
        <v>98.75</v>
      </c>
      <c r="C637">
        <f t="shared" si="54"/>
        <v>0</v>
      </c>
      <c r="D637">
        <f t="shared" si="58"/>
        <v>1.8058364312785558E-4</v>
      </c>
      <c r="E637">
        <f t="shared" si="55"/>
        <v>8.6193164906962672</v>
      </c>
      <c r="F637">
        <f t="shared" si="56"/>
        <v>1.3438141356893652E-2</v>
      </c>
      <c r="G637">
        <f t="shared" si="59"/>
        <v>1.8267719139713139E-4</v>
      </c>
      <c r="H637">
        <f t="shared" si="57"/>
        <v>8.6077899442065906</v>
      </c>
    </row>
    <row r="638" spans="2:8">
      <c r="B638" s="1">
        <v>97.75</v>
      </c>
      <c r="C638">
        <f t="shared" si="54"/>
        <v>-1.0126582278481013E-2</v>
      </c>
      <c r="D638">
        <f t="shared" si="58"/>
        <v>1.748574463830325E-4</v>
      </c>
      <c r="E638">
        <f t="shared" si="55"/>
        <v>8.0650751008677517</v>
      </c>
      <c r="F638">
        <f t="shared" si="56"/>
        <v>1.3223367437344865E-2</v>
      </c>
      <c r="G638">
        <f t="shared" si="59"/>
        <v>1.7653917230597366E-4</v>
      </c>
      <c r="H638">
        <f t="shared" si="57"/>
        <v>8.0610900652540121</v>
      </c>
    </row>
    <row r="639" spans="2:8">
      <c r="B639" s="1">
        <v>95.5</v>
      </c>
      <c r="C639">
        <f t="shared" si="54"/>
        <v>-2.3017902813299233E-2</v>
      </c>
      <c r="D639">
        <f t="shared" si="58"/>
        <v>1.7483969521639277E-4</v>
      </c>
      <c r="E639">
        <f t="shared" si="55"/>
        <v>5.62130029954091</v>
      </c>
      <c r="F639">
        <f t="shared" si="56"/>
        <v>1.3222696215840124E-2</v>
      </c>
      <c r="G639">
        <f t="shared" si="59"/>
        <v>1.7649958507037029E-4</v>
      </c>
      <c r="H639">
        <f t="shared" si="57"/>
        <v>5.6403501317579519</v>
      </c>
    </row>
    <row r="640" spans="2:8">
      <c r="B640" s="1">
        <v>94</v>
      </c>
      <c r="C640">
        <f t="shared" si="54"/>
        <v>-1.5706806282722512E-2</v>
      </c>
      <c r="D640">
        <f t="shared" si="58"/>
        <v>1.9627298839510192E-4</v>
      </c>
      <c r="E640">
        <f t="shared" si="55"/>
        <v>7.279062064627456</v>
      </c>
      <c r="F640">
        <f t="shared" si="56"/>
        <v>1.4009746193100784E-2</v>
      </c>
      <c r="G640">
        <f t="shared" si="59"/>
        <v>1.9937928140436117E-4</v>
      </c>
      <c r="H640">
        <f t="shared" si="57"/>
        <v>7.2829425335696651</v>
      </c>
    </row>
    <row r="641" spans="2:8">
      <c r="B641" s="1">
        <v>93</v>
      </c>
      <c r="C641">
        <f t="shared" si="54"/>
        <v>-1.0638297872340425E-2</v>
      </c>
      <c r="D641">
        <f t="shared" si="58"/>
        <v>2.0139550121583125E-4</v>
      </c>
      <c r="E641">
        <f t="shared" si="55"/>
        <v>7.9482939885056929</v>
      </c>
      <c r="F641">
        <f t="shared" si="56"/>
        <v>1.4191388276551073E-2</v>
      </c>
      <c r="G641">
        <f t="shared" si="59"/>
        <v>2.0484333603268639E-4</v>
      </c>
      <c r="H641">
        <f t="shared" si="57"/>
        <v>7.9407775903221722</v>
      </c>
    </row>
    <row r="642" spans="2:8">
      <c r="B642" s="1">
        <v>93</v>
      </c>
      <c r="C642">
        <f t="shared" si="54"/>
        <v>0</v>
      </c>
      <c r="D642">
        <f t="shared" si="58"/>
        <v>1.9931332832770913E-4</v>
      </c>
      <c r="E642">
        <f t="shared" si="55"/>
        <v>8.5206324572780971</v>
      </c>
      <c r="F642">
        <f t="shared" si="56"/>
        <v>1.4117837239737151E-2</v>
      </c>
      <c r="G642">
        <f t="shared" si="59"/>
        <v>2.0261304573321911E-4</v>
      </c>
      <c r="H642">
        <f t="shared" si="57"/>
        <v>8.5042125766471273</v>
      </c>
    </row>
    <row r="643" spans="2:8">
      <c r="B643" s="1">
        <v>92.75</v>
      </c>
      <c r="C643">
        <f t="shared" si="54"/>
        <v>-2.6881720430107529E-3</v>
      </c>
      <c r="D643">
        <f t="shared" si="58"/>
        <v>1.9175366619853871E-4</v>
      </c>
      <c r="E643">
        <f t="shared" si="55"/>
        <v>8.5216138312240215</v>
      </c>
      <c r="F643">
        <f t="shared" si="56"/>
        <v>1.3847514802250211E-2</v>
      </c>
      <c r="G643">
        <f t="shared" si="59"/>
        <v>1.9453063353030623E-4</v>
      </c>
      <c r="H643">
        <f t="shared" si="57"/>
        <v>8.5077737054402593</v>
      </c>
    </row>
    <row r="644" spans="2:8">
      <c r="B644" s="1">
        <v>94</v>
      </c>
      <c r="C644">
        <f t="shared" ref="C644:C707" si="60">(B644-B643)/B643</f>
        <v>1.3477088948787063E-2</v>
      </c>
      <c r="D644">
        <f t="shared" si="58"/>
        <v>1.8529678547193372E-4</v>
      </c>
      <c r="E644">
        <f t="shared" ref="E644:E707" si="61">-LN(D644)-C644^2/D644</f>
        <v>7.613330091550055</v>
      </c>
      <c r="F644">
        <f t="shared" ref="F644:F707" si="62">SQRT(D644)</f>
        <v>1.3612376187570403E-2</v>
      </c>
      <c r="G644">
        <f t="shared" si="59"/>
        <v>1.8762407391778745E-4</v>
      </c>
      <c r="H644">
        <f t="shared" ref="H644:H707" si="63">-LN(G644)-C644^2/G644</f>
        <v>7.6130071896364528</v>
      </c>
    </row>
    <row r="645" spans="2:8">
      <c r="B645" s="1">
        <v>92.25</v>
      </c>
      <c r="C645">
        <f t="shared" si="60"/>
        <v>-1.8617021276595744E-2</v>
      </c>
      <c r="D645">
        <f t="shared" ref="D645:D708" si="64">$J$2+$K$2*C644^2+$L$2*D644</f>
        <v>1.8822715579315804E-4</v>
      </c>
      <c r="E645">
        <f t="shared" si="61"/>
        <v>6.7365035692586366</v>
      </c>
      <c r="F645">
        <f t="shared" si="62"/>
        <v>1.3719590219578645E-2</v>
      </c>
      <c r="G645">
        <f t="shared" ref="G645:G708" si="65">$J$22+$K$22*C644^2+$L$22*G644</f>
        <v>1.9074474882585019E-4</v>
      </c>
      <c r="H645">
        <f t="shared" si="63"/>
        <v>6.7475205620695862</v>
      </c>
    </row>
    <row r="646" spans="2:8">
      <c r="B646" s="1">
        <v>93.75</v>
      </c>
      <c r="C646">
        <f t="shared" si="60"/>
        <v>1.6260162601626018E-2</v>
      </c>
      <c r="D646">
        <f t="shared" si="64"/>
        <v>1.9915175598424136E-4</v>
      </c>
      <c r="E646">
        <f t="shared" si="61"/>
        <v>7.193848368990353</v>
      </c>
      <c r="F646">
        <f t="shared" si="62"/>
        <v>1.4112113802837665E-2</v>
      </c>
      <c r="G646">
        <f t="shared" si="65"/>
        <v>2.0240817678408377E-4</v>
      </c>
      <c r="H646">
        <f t="shared" si="63"/>
        <v>7.1989880215447251</v>
      </c>
    </row>
    <row r="647" spans="2:8">
      <c r="B647" s="1">
        <v>93.5</v>
      </c>
      <c r="C647">
        <f t="shared" si="60"/>
        <v>-2.6666666666666666E-3</v>
      </c>
      <c r="D647">
        <f t="shared" si="64"/>
        <v>2.0488045949986389E-4</v>
      </c>
      <c r="E647">
        <f t="shared" si="61"/>
        <v>8.4583752869932063</v>
      </c>
      <c r="F647">
        <f t="shared" si="62"/>
        <v>1.4313645919187183E-2</v>
      </c>
      <c r="G647">
        <f t="shared" si="65"/>
        <v>2.0852550837571732E-4</v>
      </c>
      <c r="H647">
        <f t="shared" si="63"/>
        <v>8.4413473054875148</v>
      </c>
    </row>
    <row r="648" spans="2:8">
      <c r="B648" s="1">
        <v>93.5</v>
      </c>
      <c r="C648">
        <f t="shared" si="60"/>
        <v>0</v>
      </c>
      <c r="D648">
        <f t="shared" si="64"/>
        <v>1.9713280447872239E-4</v>
      </c>
      <c r="E648">
        <f t="shared" si="61"/>
        <v>8.5316329219430589</v>
      </c>
      <c r="F648">
        <f t="shared" si="62"/>
        <v>1.4040399014227566E-2</v>
      </c>
      <c r="G648">
        <f t="shared" si="65"/>
        <v>2.0024781797849578E-4</v>
      </c>
      <c r="H648">
        <f t="shared" si="63"/>
        <v>8.5159548685620852</v>
      </c>
    </row>
    <row r="649" spans="2:8">
      <c r="B649" s="1">
        <v>92.5</v>
      </c>
      <c r="C649">
        <f t="shared" si="60"/>
        <v>-1.06951871657754E-2</v>
      </c>
      <c r="D649">
        <f t="shared" si="64"/>
        <v>1.897865957500871E-4</v>
      </c>
      <c r="E649">
        <f t="shared" si="61"/>
        <v>7.966896348732071</v>
      </c>
      <c r="F649">
        <f t="shared" si="62"/>
        <v>1.3776305591488855E-2</v>
      </c>
      <c r="G649">
        <f t="shared" si="65"/>
        <v>1.9239609228023348E-4</v>
      </c>
      <c r="H649">
        <f t="shared" si="63"/>
        <v>7.9614150797934933</v>
      </c>
    </row>
    <row r="650" spans="2:8">
      <c r="B650" s="1">
        <v>92.25</v>
      </c>
      <c r="C650">
        <f t="shared" si="60"/>
        <v>-2.7027027027027029E-3</v>
      </c>
      <c r="D650">
        <f t="shared" si="64"/>
        <v>1.8890175403924356E-4</v>
      </c>
      <c r="E650">
        <f t="shared" si="61"/>
        <v>8.5356147098531849</v>
      </c>
      <c r="F650">
        <f t="shared" si="62"/>
        <v>1.3744153449348692E-2</v>
      </c>
      <c r="G650">
        <f t="shared" si="65"/>
        <v>1.9144490199625138E-4</v>
      </c>
      <c r="H650">
        <f t="shared" si="63"/>
        <v>8.5227553956195514</v>
      </c>
    </row>
    <row r="651" spans="2:8">
      <c r="B651" s="1">
        <v>91.25</v>
      </c>
      <c r="C651">
        <f t="shared" si="60"/>
        <v>-1.0840108401084011E-2</v>
      </c>
      <c r="D651">
        <f t="shared" si="64"/>
        <v>1.8272798182901632E-4</v>
      </c>
      <c r="E651">
        <f t="shared" si="61"/>
        <v>7.9644361104778643</v>
      </c>
      <c r="F651">
        <f t="shared" si="62"/>
        <v>1.3517691438593216E-2</v>
      </c>
      <c r="G651">
        <f t="shared" si="65"/>
        <v>1.8484350250866501E-4</v>
      </c>
      <c r="H651">
        <f t="shared" si="63"/>
        <v>7.9602851417179457</v>
      </c>
    </row>
    <row r="652" spans="2:8">
      <c r="B652" s="1">
        <v>92.25</v>
      </c>
      <c r="C652">
        <f t="shared" si="60"/>
        <v>1.0958904109589041E-2</v>
      </c>
      <c r="D652">
        <f t="shared" si="64"/>
        <v>1.8269078462887961E-4</v>
      </c>
      <c r="E652">
        <f t="shared" si="61"/>
        <v>7.950333831876442</v>
      </c>
      <c r="F652">
        <f t="shared" si="62"/>
        <v>1.3516315497534067E-2</v>
      </c>
      <c r="G652">
        <f t="shared" si="65"/>
        <v>1.8479631437544526E-4</v>
      </c>
      <c r="H652">
        <f t="shared" si="63"/>
        <v>7.9463647056915638</v>
      </c>
    </row>
    <row r="653" spans="2:8">
      <c r="B653" s="1">
        <v>92.25</v>
      </c>
      <c r="C653">
        <f t="shared" si="60"/>
        <v>0</v>
      </c>
      <c r="D653">
        <f t="shared" si="64"/>
        <v>1.8278722833483846E-4</v>
      </c>
      <c r="E653">
        <f t="shared" si="61"/>
        <v>8.6071877682622802</v>
      </c>
      <c r="F653">
        <f t="shared" si="62"/>
        <v>1.3519882704181958E-2</v>
      </c>
      <c r="G653">
        <f t="shared" si="65"/>
        <v>1.8489261407005233E-4</v>
      </c>
      <c r="H653">
        <f t="shared" si="63"/>
        <v>8.5957353659068847</v>
      </c>
    </row>
    <row r="654" spans="2:8">
      <c r="B654" s="1">
        <v>93</v>
      </c>
      <c r="C654">
        <f t="shared" si="60"/>
        <v>8.130081300813009E-3</v>
      </c>
      <c r="D654">
        <f t="shared" si="64"/>
        <v>1.7684532069282984E-4</v>
      </c>
      <c r="E654">
        <f t="shared" si="61"/>
        <v>8.2664721902900276</v>
      </c>
      <c r="F654">
        <f t="shared" si="62"/>
        <v>1.3298320220720731E-2</v>
      </c>
      <c r="G654">
        <f t="shared" si="65"/>
        <v>1.7853851933386661E-4</v>
      </c>
      <c r="H654">
        <f t="shared" si="63"/>
        <v>8.2604879143077579</v>
      </c>
    </row>
    <row r="655" spans="2:8">
      <c r="B655" s="1">
        <v>92.5</v>
      </c>
      <c r="C655">
        <f t="shared" si="60"/>
        <v>-5.3763440860215058E-3</v>
      </c>
      <c r="D655">
        <f t="shared" si="64"/>
        <v>1.7480320892092793E-4</v>
      </c>
      <c r="E655">
        <f t="shared" si="61"/>
        <v>8.4864919276796993</v>
      </c>
      <c r="F655">
        <f t="shared" si="62"/>
        <v>1.3221316459450167E-2</v>
      </c>
      <c r="G655">
        <f t="shared" si="65"/>
        <v>1.7634909575587997E-4</v>
      </c>
      <c r="H655">
        <f t="shared" si="63"/>
        <v>8.4791367558444346</v>
      </c>
    </row>
    <row r="656" spans="2:8">
      <c r="B656" s="1">
        <v>91</v>
      </c>
      <c r="C656">
        <f t="shared" si="60"/>
        <v>-1.6216216216216217E-2</v>
      </c>
      <c r="D656">
        <f t="shared" si="64"/>
        <v>1.7109390164083685E-4</v>
      </c>
      <c r="E656">
        <f t="shared" si="61"/>
        <v>7.1363310919721661</v>
      </c>
      <c r="F656">
        <f t="shared" si="62"/>
        <v>1.3080286756827498E-2</v>
      </c>
      <c r="G656">
        <f t="shared" si="65"/>
        <v>1.7237849132593178E-4</v>
      </c>
      <c r="H656">
        <f t="shared" si="63"/>
        <v>7.1403047419507981</v>
      </c>
    </row>
    <row r="657" spans="2:8">
      <c r="B657" s="1">
        <v>91</v>
      </c>
      <c r="C657">
        <f t="shared" si="60"/>
        <v>0</v>
      </c>
      <c r="D657">
        <f t="shared" si="64"/>
        <v>1.7949756667760367E-4</v>
      </c>
      <c r="E657">
        <f t="shared" si="61"/>
        <v>8.6253489062414541</v>
      </c>
      <c r="F657">
        <f t="shared" si="62"/>
        <v>1.3397670195881211E-2</v>
      </c>
      <c r="G657">
        <f t="shared" si="65"/>
        <v>1.8134814852188361E-4</v>
      </c>
      <c r="H657">
        <f t="shared" si="63"/>
        <v>8.6150919017063732</v>
      </c>
    </row>
    <row r="658" spans="2:8">
      <c r="B658" s="1">
        <v>89.5</v>
      </c>
      <c r="C658">
        <f t="shared" si="60"/>
        <v>-1.6483516483516484E-2</v>
      </c>
      <c r="D658">
        <f t="shared" si="64"/>
        <v>1.7387768691328742E-4</v>
      </c>
      <c r="E658">
        <f t="shared" si="61"/>
        <v>7.0945294567859785</v>
      </c>
      <c r="F658">
        <f t="shared" si="62"/>
        <v>1.3186268877635077E-2</v>
      </c>
      <c r="G658">
        <f t="shared" si="65"/>
        <v>1.753397542648711E-4</v>
      </c>
      <c r="H658">
        <f t="shared" si="63"/>
        <v>7.0991859688360037</v>
      </c>
    </row>
    <row r="659" spans="2:8">
      <c r="B659" s="1">
        <v>89.75</v>
      </c>
      <c r="C659">
        <f t="shared" si="60"/>
        <v>2.7932960893854749E-3</v>
      </c>
      <c r="D659">
        <f t="shared" si="64"/>
        <v>1.8244762611805207E-4</v>
      </c>
      <c r="E659">
        <f t="shared" si="61"/>
        <v>8.5662816920599383</v>
      </c>
      <c r="F659">
        <f t="shared" si="62"/>
        <v>1.3507317502674322E-2</v>
      </c>
      <c r="G659">
        <f t="shared" si="65"/>
        <v>1.8448936537973474E-4</v>
      </c>
      <c r="H659">
        <f t="shared" si="63"/>
        <v>8.5556263092256373</v>
      </c>
    </row>
    <row r="660" spans="2:8">
      <c r="B660" s="1">
        <v>87</v>
      </c>
      <c r="C660">
        <f t="shared" si="60"/>
        <v>-3.0640668523676879E-2</v>
      </c>
      <c r="D660">
        <f t="shared" si="64"/>
        <v>1.7693064886265772E-4</v>
      </c>
      <c r="E660">
        <f t="shared" si="61"/>
        <v>3.3334331296332858</v>
      </c>
      <c r="F660">
        <f t="shared" si="62"/>
        <v>1.3301528064950196E-2</v>
      </c>
      <c r="G660">
        <f t="shared" si="65"/>
        <v>1.785930596960104E-4</v>
      </c>
      <c r="H660">
        <f t="shared" si="63"/>
        <v>3.3734743654112371</v>
      </c>
    </row>
    <row r="661" spans="2:8">
      <c r="B661" s="1">
        <v>87</v>
      </c>
      <c r="C661">
        <f t="shared" si="60"/>
        <v>0</v>
      </c>
      <c r="D661">
        <f t="shared" si="64"/>
        <v>2.186924385313764E-4</v>
      </c>
      <c r="E661">
        <f t="shared" si="61"/>
        <v>8.4278442054957452</v>
      </c>
      <c r="F661">
        <f t="shared" si="62"/>
        <v>1.4788253396915283E-2</v>
      </c>
      <c r="G661">
        <f t="shared" si="65"/>
        <v>2.2320525240749803E-4</v>
      </c>
      <c r="H661">
        <f t="shared" si="63"/>
        <v>8.4074187954423412</v>
      </c>
    </row>
    <row r="662" spans="2:8">
      <c r="B662" s="1">
        <v>87.5</v>
      </c>
      <c r="C662">
        <f t="shared" si="60"/>
        <v>5.7471264367816091E-3</v>
      </c>
      <c r="D662">
        <f t="shared" si="64"/>
        <v>2.0923573823211685E-4</v>
      </c>
      <c r="E662">
        <f t="shared" si="61"/>
        <v>8.3141913558557707</v>
      </c>
      <c r="F662">
        <f t="shared" si="62"/>
        <v>1.4464983174277005E-2</v>
      </c>
      <c r="G662">
        <f t="shared" si="65"/>
        <v>2.1311443142820136E-4</v>
      </c>
      <c r="H662">
        <f t="shared" si="63"/>
        <v>8.2986966651746119</v>
      </c>
    </row>
    <row r="663" spans="2:8">
      <c r="B663" s="1">
        <v>87.75</v>
      </c>
      <c r="C663">
        <f t="shared" si="60"/>
        <v>2.8571428571428571E-3</v>
      </c>
      <c r="D663">
        <f t="shared" si="64"/>
        <v>2.0236284493774467E-4</v>
      </c>
      <c r="E663">
        <f t="shared" si="61"/>
        <v>8.4651084661101699</v>
      </c>
      <c r="F663">
        <f t="shared" si="62"/>
        <v>1.4225429516810544E-2</v>
      </c>
      <c r="G663">
        <f t="shared" si="65"/>
        <v>2.0577920965687675E-4</v>
      </c>
      <c r="H663">
        <f t="shared" si="63"/>
        <v>8.4490367420176362</v>
      </c>
    </row>
    <row r="664" spans="2:8">
      <c r="B664" s="1">
        <v>87.25</v>
      </c>
      <c r="C664">
        <f t="shared" si="60"/>
        <v>-5.6980056980056983E-3</v>
      </c>
      <c r="D664">
        <f t="shared" si="64"/>
        <v>1.9491445966892968E-4</v>
      </c>
      <c r="E664">
        <f t="shared" si="61"/>
        <v>8.3763778791430603</v>
      </c>
      <c r="F664">
        <f t="shared" si="62"/>
        <v>1.396117687263254E-2</v>
      </c>
      <c r="G664">
        <f t="shared" si="65"/>
        <v>1.9782580106586186E-4</v>
      </c>
      <c r="H664">
        <f t="shared" si="63"/>
        <v>8.3640032093823624</v>
      </c>
    </row>
    <row r="665" spans="2:8">
      <c r="B665" s="1">
        <v>87.25</v>
      </c>
      <c r="C665">
        <f t="shared" si="60"/>
        <v>0</v>
      </c>
      <c r="D665">
        <f t="shared" si="64"/>
        <v>1.8941526678789707E-4</v>
      </c>
      <c r="E665">
        <f t="shared" si="61"/>
        <v>8.5715687744000881</v>
      </c>
      <c r="F665">
        <f t="shared" si="62"/>
        <v>1.3762821904969092E-2</v>
      </c>
      <c r="G665">
        <f t="shared" si="65"/>
        <v>1.9195156595442253E-4</v>
      </c>
      <c r="H665">
        <f t="shared" si="63"/>
        <v>8.5582674784136117</v>
      </c>
    </row>
    <row r="666" spans="2:8">
      <c r="B666" s="1">
        <v>87.75</v>
      </c>
      <c r="C666">
        <f t="shared" si="60"/>
        <v>5.7306590257879654E-3</v>
      </c>
      <c r="D666">
        <f t="shared" si="64"/>
        <v>1.8282453462267111E-4</v>
      </c>
      <c r="E666">
        <f t="shared" si="61"/>
        <v>8.4273554332186187</v>
      </c>
      <c r="F666">
        <f t="shared" si="62"/>
        <v>1.3521262316169711E-2</v>
      </c>
      <c r="G666">
        <f t="shared" si="65"/>
        <v>1.8490899420647741E-4</v>
      </c>
      <c r="H666">
        <f t="shared" si="63"/>
        <v>8.4180434484702484</v>
      </c>
    </row>
    <row r="667" spans="2:8">
      <c r="B667" s="1">
        <v>87.75</v>
      </c>
      <c r="C667">
        <f t="shared" si="60"/>
        <v>0</v>
      </c>
      <c r="D667">
        <f t="shared" si="64"/>
        <v>1.7852756902573478E-4</v>
      </c>
      <c r="E667">
        <f t="shared" si="61"/>
        <v>8.6307675203470513</v>
      </c>
      <c r="F667">
        <f t="shared" si="62"/>
        <v>1.3361420920910125E-2</v>
      </c>
      <c r="G667">
        <f t="shared" si="65"/>
        <v>1.8031458154977399E-4</v>
      </c>
      <c r="H667">
        <f t="shared" si="63"/>
        <v>8.6208075572049587</v>
      </c>
    </row>
    <row r="668" spans="2:8">
      <c r="B668" s="1">
        <v>87.5</v>
      </c>
      <c r="C668">
        <f t="shared" si="60"/>
        <v>-2.8490028490028491E-3</v>
      </c>
      <c r="D668">
        <f t="shared" si="64"/>
        <v>1.7300264318609066E-4</v>
      </c>
      <c r="E668">
        <f t="shared" si="61"/>
        <v>8.6152863831869251</v>
      </c>
      <c r="F668">
        <f t="shared" si="62"/>
        <v>1.3153046916440717E-2</v>
      </c>
      <c r="G668">
        <f t="shared" si="65"/>
        <v>1.7440699363229569E-4</v>
      </c>
      <c r="H668">
        <f t="shared" si="63"/>
        <v>8.6075794292564201</v>
      </c>
    </row>
    <row r="669" spans="2:8">
      <c r="B669" s="1">
        <v>88</v>
      </c>
      <c r="C669">
        <f t="shared" si="60"/>
        <v>5.7142857142857143E-3</v>
      </c>
      <c r="D669">
        <f t="shared" si="64"/>
        <v>1.6842602223411077E-4</v>
      </c>
      <c r="E669">
        <f t="shared" si="61"/>
        <v>8.495142111321794</v>
      </c>
      <c r="F669">
        <f t="shared" si="62"/>
        <v>1.2977905155845097E-2</v>
      </c>
      <c r="G669">
        <f t="shared" si="65"/>
        <v>1.6951090367903714E-4</v>
      </c>
      <c r="H669">
        <f t="shared" si="63"/>
        <v>8.4899622673335671</v>
      </c>
    </row>
    <row r="670" spans="2:8">
      <c r="B670" s="1">
        <v>88</v>
      </c>
      <c r="C670">
        <f t="shared" si="60"/>
        <v>0</v>
      </c>
      <c r="D670">
        <f t="shared" si="64"/>
        <v>1.655291326202491E-4</v>
      </c>
      <c r="E670">
        <f t="shared" si="61"/>
        <v>8.7063633507213396</v>
      </c>
      <c r="F670">
        <f t="shared" si="62"/>
        <v>1.286581255188529E-2</v>
      </c>
      <c r="G670">
        <f t="shared" si="65"/>
        <v>1.664082547447937E-4</v>
      </c>
      <c r="H670">
        <f t="shared" si="63"/>
        <v>8.7010664229662851</v>
      </c>
    </row>
    <row r="671" spans="2:8">
      <c r="B671" s="1">
        <v>86.5</v>
      </c>
      <c r="C671">
        <f t="shared" si="60"/>
        <v>-1.7045454545454544E-2</v>
      </c>
      <c r="D671">
        <f t="shared" si="64"/>
        <v>1.6127663517146145E-4</v>
      </c>
      <c r="E671">
        <f t="shared" si="61"/>
        <v>6.9308419256606637</v>
      </c>
      <c r="F671">
        <f t="shared" si="62"/>
        <v>1.2699473814747659E-2</v>
      </c>
      <c r="G671">
        <f t="shared" si="65"/>
        <v>1.6185698522699758E-4</v>
      </c>
      <c r="H671">
        <f t="shared" si="63"/>
        <v>6.9337094892957793</v>
      </c>
    </row>
    <row r="672" spans="2:8">
      <c r="B672" s="1">
        <v>87.75</v>
      </c>
      <c r="C672">
        <f t="shared" si="60"/>
        <v>1.4450867052023121E-2</v>
      </c>
      <c r="D672">
        <f t="shared" si="64"/>
        <v>1.7202593279146854E-4</v>
      </c>
      <c r="E672">
        <f t="shared" si="61"/>
        <v>7.4539346347519126</v>
      </c>
      <c r="F672">
        <f t="shared" si="62"/>
        <v>1.3115865689746466E-2</v>
      </c>
      <c r="G672">
        <f t="shared" si="65"/>
        <v>1.7333208442899589E-4</v>
      </c>
      <c r="H672">
        <f t="shared" si="63"/>
        <v>7.4555181832961637</v>
      </c>
    </row>
    <row r="673" spans="2:8">
      <c r="B673" s="1">
        <v>87.5</v>
      </c>
      <c r="C673">
        <f t="shared" si="60"/>
        <v>-2.8490028490028491E-3</v>
      </c>
      <c r="D673">
        <f t="shared" si="64"/>
        <v>1.7762062199684546E-4</v>
      </c>
      <c r="E673">
        <f t="shared" si="61"/>
        <v>8.5901631257185009</v>
      </c>
      <c r="F673">
        <f t="shared" si="62"/>
        <v>1.3327438688541976E-2</v>
      </c>
      <c r="G673">
        <f t="shared" si="65"/>
        <v>1.7930523236442896E-4</v>
      </c>
      <c r="H673">
        <f t="shared" si="63"/>
        <v>8.5811528395828489</v>
      </c>
    </row>
    <row r="674" spans="2:8">
      <c r="B674" s="1">
        <v>89</v>
      </c>
      <c r="C674">
        <f t="shared" si="60"/>
        <v>1.7142857142857144E-2</v>
      </c>
      <c r="D674">
        <f t="shared" si="64"/>
        <v>1.7259194303081871E-4</v>
      </c>
      <c r="E674">
        <f t="shared" si="61"/>
        <v>6.9618500440330227</v>
      </c>
      <c r="F674">
        <f t="shared" si="62"/>
        <v>1.3137425281645514E-2</v>
      </c>
      <c r="G674">
        <f t="shared" si="65"/>
        <v>1.7393140508976292E-4</v>
      </c>
      <c r="H674">
        <f t="shared" si="63"/>
        <v>6.9672320303098578</v>
      </c>
    </row>
    <row r="675" spans="2:8">
      <c r="B675" s="1">
        <v>90.25</v>
      </c>
      <c r="C675">
        <f t="shared" si="60"/>
        <v>1.4044943820224719E-2</v>
      </c>
      <c r="D675">
        <f t="shared" si="64"/>
        <v>1.8240074305035439E-4</v>
      </c>
      <c r="E675">
        <f t="shared" si="61"/>
        <v>7.5278370637811864</v>
      </c>
      <c r="F675">
        <f t="shared" si="62"/>
        <v>1.3505581921944511E-2</v>
      </c>
      <c r="G675">
        <f t="shared" si="65"/>
        <v>1.8440745051223308E-4</v>
      </c>
      <c r="H675">
        <f t="shared" si="63"/>
        <v>7.5286639438577678</v>
      </c>
    </row>
    <row r="676" spans="2:8">
      <c r="B676" s="1">
        <v>90.75</v>
      </c>
      <c r="C676">
        <f t="shared" si="60"/>
        <v>5.5401662049861496E-3</v>
      </c>
      <c r="D676">
        <f t="shared" si="64"/>
        <v>1.863991627882826E-4</v>
      </c>
      <c r="E676">
        <f t="shared" si="61"/>
        <v>8.4229550214593178</v>
      </c>
      <c r="F676">
        <f t="shared" si="62"/>
        <v>1.3652807871946436E-2</v>
      </c>
      <c r="G676">
        <f t="shared" si="65"/>
        <v>1.8868003017370006E-4</v>
      </c>
      <c r="H676">
        <f t="shared" si="63"/>
        <v>8.4127833759735111</v>
      </c>
    </row>
    <row r="677" spans="2:8">
      <c r="B677" s="1">
        <v>90.75</v>
      </c>
      <c r="C677">
        <f t="shared" si="60"/>
        <v>0</v>
      </c>
      <c r="D677">
        <f t="shared" si="64"/>
        <v>1.816444935114045E-4</v>
      </c>
      <c r="E677">
        <f t="shared" si="61"/>
        <v>8.6134591134840068</v>
      </c>
      <c r="F677">
        <f t="shared" si="62"/>
        <v>1.3477555175602306E-2</v>
      </c>
      <c r="G677">
        <f t="shared" si="65"/>
        <v>1.836026718301414E-4</v>
      </c>
      <c r="H677">
        <f t="shared" si="63"/>
        <v>8.60273652743202</v>
      </c>
    </row>
    <row r="678" spans="2:8">
      <c r="B678" s="1">
        <v>90.5</v>
      </c>
      <c r="C678">
        <f t="shared" si="60"/>
        <v>-2.7548209366391185E-3</v>
      </c>
      <c r="D678">
        <f t="shared" si="64"/>
        <v>1.7581444918796736E-4</v>
      </c>
      <c r="E678">
        <f t="shared" si="61"/>
        <v>8.6029163412722589</v>
      </c>
      <c r="F678">
        <f t="shared" si="62"/>
        <v>1.3259504107920754E-2</v>
      </c>
      <c r="G678">
        <f t="shared" si="65"/>
        <v>1.7737438834656427E-4</v>
      </c>
      <c r="H678">
        <f t="shared" si="63"/>
        <v>8.5944624469615505</v>
      </c>
    </row>
    <row r="679" spans="2:8">
      <c r="B679" s="1">
        <v>91</v>
      </c>
      <c r="C679">
        <f t="shared" si="60"/>
        <v>5.5248618784530384E-3</v>
      </c>
      <c r="D679">
        <f t="shared" si="64"/>
        <v>1.7093608351923499E-4</v>
      </c>
      <c r="E679">
        <f t="shared" si="61"/>
        <v>8.4956506042179054</v>
      </c>
      <c r="F679">
        <f t="shared" si="62"/>
        <v>1.3074252694484492E-2</v>
      </c>
      <c r="G679">
        <f t="shared" si="65"/>
        <v>1.7216057553633436E-4</v>
      </c>
      <c r="H679">
        <f t="shared" si="63"/>
        <v>8.4897827710659719</v>
      </c>
    </row>
    <row r="680" spans="2:8">
      <c r="B680" s="1">
        <v>92.25</v>
      </c>
      <c r="C680">
        <f t="shared" si="60"/>
        <v>1.3736263736263736E-2</v>
      </c>
      <c r="D680">
        <f t="shared" si="64"/>
        <v>1.6768660766888663E-4</v>
      </c>
      <c r="E680">
        <f t="shared" si="61"/>
        <v>7.5681900731877256</v>
      </c>
      <c r="F680">
        <f t="shared" si="62"/>
        <v>1.2949386381944383E-2</v>
      </c>
      <c r="G680">
        <f t="shared" si="65"/>
        <v>1.6868531831127156E-4</v>
      </c>
      <c r="H680">
        <f t="shared" si="63"/>
        <v>7.5689138708444412</v>
      </c>
    </row>
    <row r="681" spans="2:8">
      <c r="B681" s="1">
        <v>90.25</v>
      </c>
      <c r="C681">
        <f t="shared" si="60"/>
        <v>-2.1680216802168022E-2</v>
      </c>
      <c r="D681">
        <f t="shared" si="64"/>
        <v>1.7269491585641687E-4</v>
      </c>
      <c r="E681">
        <f t="shared" si="61"/>
        <v>5.942237409400442</v>
      </c>
      <c r="F681">
        <f t="shared" si="62"/>
        <v>1.3141343761443E-2</v>
      </c>
      <c r="G681">
        <f t="shared" si="65"/>
        <v>1.7403139993778734E-4</v>
      </c>
      <c r="H681">
        <f t="shared" si="63"/>
        <v>5.9554300211899101</v>
      </c>
    </row>
    <row r="682" spans="2:8">
      <c r="B682" s="1">
        <v>91.5</v>
      </c>
      <c r="C682">
        <f t="shared" si="60"/>
        <v>1.3850415512465374E-2</v>
      </c>
      <c r="D682">
        <f t="shared" si="64"/>
        <v>1.9133659657075299E-4</v>
      </c>
      <c r="E682">
        <f t="shared" si="61"/>
        <v>7.5588767184831038</v>
      </c>
      <c r="F682">
        <f t="shared" si="62"/>
        <v>1.3832447237230041E-2</v>
      </c>
      <c r="G682">
        <f t="shared" si="65"/>
        <v>1.9394509276571967E-4</v>
      </c>
      <c r="H682">
        <f t="shared" si="63"/>
        <v>7.5588204172834867</v>
      </c>
    </row>
    <row r="683" spans="2:8">
      <c r="B683" s="1">
        <v>91</v>
      </c>
      <c r="C683">
        <f t="shared" si="60"/>
        <v>-5.4644808743169399E-3</v>
      </c>
      <c r="D683">
        <f t="shared" si="64"/>
        <v>1.9418787005767642E-4</v>
      </c>
      <c r="E683">
        <f t="shared" si="61"/>
        <v>8.3929130106369882</v>
      </c>
      <c r="F683">
        <f t="shared" si="62"/>
        <v>1.39351307872469E-2</v>
      </c>
      <c r="G683">
        <f t="shared" si="65"/>
        <v>1.9699641517120884E-4</v>
      </c>
      <c r="H683">
        <f t="shared" si="63"/>
        <v>8.3807458660298089</v>
      </c>
    </row>
    <row r="684" spans="2:8">
      <c r="B684" s="1">
        <v>92.25</v>
      </c>
      <c r="C684">
        <f t="shared" si="60"/>
        <v>1.3736263736263736E-2</v>
      </c>
      <c r="D684">
        <f t="shared" si="64"/>
        <v>1.8862894618633231E-4</v>
      </c>
      <c r="E684">
        <f t="shared" si="61"/>
        <v>7.5754318663528686</v>
      </c>
      <c r="F684">
        <f t="shared" si="62"/>
        <v>1.3734225358072887E-2</v>
      </c>
      <c r="G684">
        <f t="shared" si="65"/>
        <v>1.9106327017768448E-4</v>
      </c>
      <c r="H684">
        <f t="shared" si="63"/>
        <v>7.5753537868106733</v>
      </c>
    </row>
    <row r="685" spans="2:8">
      <c r="B685" s="1">
        <v>94</v>
      </c>
      <c r="C685">
        <f t="shared" si="60"/>
        <v>1.8970189701897018E-2</v>
      </c>
      <c r="D685">
        <f t="shared" si="64"/>
        <v>1.9158719040699348E-4</v>
      </c>
      <c r="E685">
        <f t="shared" si="61"/>
        <v>6.6818159939739719</v>
      </c>
      <c r="F685">
        <f t="shared" si="62"/>
        <v>1.3841502462052069E-2</v>
      </c>
      <c r="G685">
        <f t="shared" si="65"/>
        <v>1.9422677488872402E-4</v>
      </c>
      <c r="H685">
        <f t="shared" si="63"/>
        <v>6.6936597919969714</v>
      </c>
    </row>
    <row r="686" spans="2:8">
      <c r="B686" s="1">
        <v>93.75</v>
      </c>
      <c r="C686">
        <f t="shared" si="60"/>
        <v>-2.6595744680851063E-3</v>
      </c>
      <c r="D686">
        <f t="shared" si="64"/>
        <v>2.0284926089480842E-4</v>
      </c>
      <c r="E686">
        <f t="shared" si="61"/>
        <v>8.468177497583266</v>
      </c>
      <c r="F686">
        <f t="shared" si="62"/>
        <v>1.4242515960840923E-2</v>
      </c>
      <c r="G686">
        <f t="shared" si="65"/>
        <v>2.0626252857671747E-4</v>
      </c>
      <c r="H686">
        <f t="shared" si="63"/>
        <v>8.452067908960343</v>
      </c>
    </row>
    <row r="687" spans="2:8">
      <c r="B687" s="1">
        <v>94</v>
      </c>
      <c r="C687">
        <f t="shared" si="60"/>
        <v>2.6666666666666666E-3</v>
      </c>
      <c r="D687">
        <f t="shared" si="64"/>
        <v>1.9529854539783513E-4</v>
      </c>
      <c r="E687">
        <f t="shared" si="61"/>
        <v>8.5045696777479893</v>
      </c>
      <c r="F687">
        <f t="shared" si="62"/>
        <v>1.3974925595431094E-2</v>
      </c>
      <c r="G687">
        <f t="shared" si="65"/>
        <v>1.9820352627499273E-4</v>
      </c>
      <c r="H687">
        <f t="shared" si="63"/>
        <v>8.4903383213374894</v>
      </c>
    </row>
    <row r="688" spans="2:8">
      <c r="B688" s="1">
        <v>92.25</v>
      </c>
      <c r="C688">
        <f t="shared" si="60"/>
        <v>-1.8617021276595744E-2</v>
      </c>
      <c r="D688">
        <f t="shared" si="64"/>
        <v>1.8848887238943972E-4</v>
      </c>
      <c r="E688">
        <f t="shared" si="61"/>
        <v>6.7376708283551423</v>
      </c>
      <c r="F688">
        <f t="shared" si="62"/>
        <v>1.3729124968090272E-2</v>
      </c>
      <c r="G688">
        <f t="shared" si="65"/>
        <v>1.909325642856919E-4</v>
      </c>
      <c r="H688">
        <f t="shared" si="63"/>
        <v>6.7483237928377839</v>
      </c>
    </row>
    <row r="689" spans="2:8">
      <c r="B689" s="1">
        <v>93.25</v>
      </c>
      <c r="C689">
        <f t="shared" si="60"/>
        <v>1.0840108401084011E-2</v>
      </c>
      <c r="D689">
        <f t="shared" si="64"/>
        <v>1.9938785291235075E-4</v>
      </c>
      <c r="E689">
        <f t="shared" si="61"/>
        <v>7.9309150449818429</v>
      </c>
      <c r="F689">
        <f t="shared" si="62"/>
        <v>1.41204763698804E-2</v>
      </c>
      <c r="G689">
        <f t="shared" si="65"/>
        <v>2.0257767413825312E-4</v>
      </c>
      <c r="H689">
        <f t="shared" si="63"/>
        <v>7.9243234939053178</v>
      </c>
    </row>
    <row r="690" spans="2:8">
      <c r="B690" s="1">
        <v>91.75</v>
      </c>
      <c r="C690">
        <f t="shared" si="60"/>
        <v>-1.6085790884718499E-2</v>
      </c>
      <c r="D690">
        <f t="shared" si="64"/>
        <v>1.9771980625515954E-4</v>
      </c>
      <c r="E690">
        <f t="shared" si="61"/>
        <v>7.2199760466616016</v>
      </c>
      <c r="F690">
        <f t="shared" si="62"/>
        <v>1.4061287503467083E-2</v>
      </c>
      <c r="G690">
        <f t="shared" si="65"/>
        <v>2.0080082844544557E-4</v>
      </c>
      <c r="H690">
        <f t="shared" si="63"/>
        <v>7.224593454544836</v>
      </c>
    </row>
    <row r="691" spans="2:8">
      <c r="B691" s="1">
        <v>92.75</v>
      </c>
      <c r="C691">
        <f t="shared" si="60"/>
        <v>1.0899182561307902E-2</v>
      </c>
      <c r="D691">
        <f t="shared" si="64"/>
        <v>2.0330554501587269E-4</v>
      </c>
      <c r="E691">
        <f t="shared" si="61"/>
        <v>7.9164968709171504</v>
      </c>
      <c r="F691">
        <f t="shared" si="62"/>
        <v>1.4258525345065411E-2</v>
      </c>
      <c r="G691">
        <f t="shared" si="65"/>
        <v>2.067724357891571E-4</v>
      </c>
      <c r="H691">
        <f t="shared" si="63"/>
        <v>7.9093848646306908</v>
      </c>
    </row>
    <row r="692" spans="2:8">
      <c r="B692" s="1">
        <v>91.25</v>
      </c>
      <c r="C692">
        <f t="shared" si="60"/>
        <v>-1.6172506738544475E-2</v>
      </c>
      <c r="D692">
        <f t="shared" si="64"/>
        <v>2.0131846051861762E-4</v>
      </c>
      <c r="E692">
        <f t="shared" si="61"/>
        <v>7.2114372742654309</v>
      </c>
      <c r="F692">
        <f t="shared" si="62"/>
        <v>1.4188673670171487E-2</v>
      </c>
      <c r="G692">
        <f t="shared" si="65"/>
        <v>2.0465533971237868E-4</v>
      </c>
      <c r="H692">
        <f t="shared" si="63"/>
        <v>7.2161810643499669</v>
      </c>
    </row>
    <row r="693" spans="2:8">
      <c r="B693" s="1">
        <v>92</v>
      </c>
      <c r="C693">
        <f t="shared" si="60"/>
        <v>8.21917808219178E-3</v>
      </c>
      <c r="D693">
        <f t="shared" si="64"/>
        <v>2.0669234887281228E-4</v>
      </c>
      <c r="E693">
        <f t="shared" si="61"/>
        <v>8.1574412313048725</v>
      </c>
      <c r="F693">
        <f t="shared" si="62"/>
        <v>1.4376798978660454E-2</v>
      </c>
      <c r="G693">
        <f t="shared" si="65"/>
        <v>2.1040103049756989E-4</v>
      </c>
      <c r="H693">
        <f t="shared" si="63"/>
        <v>8.1454183852139703</v>
      </c>
    </row>
    <row r="694" spans="2:8">
      <c r="B694" s="1">
        <v>92.25</v>
      </c>
      <c r="C694">
        <f t="shared" si="60"/>
        <v>2.717391304347826E-3</v>
      </c>
      <c r="D694">
        <f t="shared" si="64"/>
        <v>2.0180161001545112E-4</v>
      </c>
      <c r="E694">
        <f t="shared" si="61"/>
        <v>8.4716340120013669</v>
      </c>
      <c r="F694">
        <f t="shared" si="62"/>
        <v>1.4205689353757217E-2</v>
      </c>
      <c r="G694">
        <f t="shared" si="65"/>
        <v>2.0518210057761881E-4</v>
      </c>
      <c r="H694">
        <f t="shared" si="63"/>
        <v>8.4556240827139355</v>
      </c>
    </row>
    <row r="695" spans="2:8">
      <c r="B695" s="1">
        <v>92.25</v>
      </c>
      <c r="C695">
        <f t="shared" si="60"/>
        <v>0</v>
      </c>
      <c r="D695">
        <f t="shared" si="64"/>
        <v>1.9436905615013707E-4</v>
      </c>
      <c r="E695">
        <f t="shared" si="61"/>
        <v>8.5457518547902307</v>
      </c>
      <c r="F695">
        <f t="shared" si="62"/>
        <v>1.3941630326118143E-2</v>
      </c>
      <c r="G695">
        <f t="shared" si="65"/>
        <v>1.9724514797315012E-4</v>
      </c>
      <c r="H695">
        <f t="shared" si="63"/>
        <v>8.5310631969025579</v>
      </c>
    </row>
    <row r="696" spans="2:8">
      <c r="B696" s="1">
        <v>93.5</v>
      </c>
      <c r="C696">
        <f t="shared" si="60"/>
        <v>1.3550135501355014E-2</v>
      </c>
      <c r="D696">
        <f t="shared" si="64"/>
        <v>1.8729339318014317E-4</v>
      </c>
      <c r="E696">
        <f t="shared" si="61"/>
        <v>7.6025210952257281</v>
      </c>
      <c r="F696">
        <f t="shared" si="62"/>
        <v>1.3685517643850493E-2</v>
      </c>
      <c r="G696">
        <f t="shared" si="65"/>
        <v>1.8968628009662157E-4</v>
      </c>
      <c r="H696">
        <f t="shared" si="63"/>
        <v>7.6021925015922047</v>
      </c>
    </row>
    <row r="697" spans="2:8">
      <c r="B697" s="1">
        <v>91.25</v>
      </c>
      <c r="C697">
        <f t="shared" si="60"/>
        <v>-2.4064171122994651E-2</v>
      </c>
      <c r="D697">
        <f t="shared" si="64"/>
        <v>1.9012742113733044E-4</v>
      </c>
      <c r="E697">
        <f t="shared" si="61"/>
        <v>5.5220464077422253</v>
      </c>
      <c r="F697">
        <f t="shared" si="62"/>
        <v>1.3788670027864561E-2</v>
      </c>
      <c r="G697">
        <f t="shared" si="65"/>
        <v>1.9271170450935198E-4</v>
      </c>
      <c r="H697">
        <f t="shared" si="63"/>
        <v>5.5493896576293968</v>
      </c>
    </row>
    <row r="698" spans="2:8">
      <c r="B698" s="1">
        <v>90.75</v>
      </c>
      <c r="C698">
        <f t="shared" si="60"/>
        <v>-5.4794520547945206E-3</v>
      </c>
      <c r="D698">
        <f t="shared" si="64"/>
        <v>2.1253706643439775E-4</v>
      </c>
      <c r="E698">
        <f t="shared" si="61"/>
        <v>8.3151275259640816</v>
      </c>
      <c r="F698">
        <f t="shared" si="62"/>
        <v>1.4578651049887906E-2</v>
      </c>
      <c r="G698">
        <f t="shared" si="65"/>
        <v>2.1665210171876607E-4</v>
      </c>
      <c r="H698">
        <f t="shared" si="63"/>
        <v>8.2986342629242831</v>
      </c>
    </row>
    <row r="699" spans="2:8">
      <c r="B699" s="1">
        <v>92.5</v>
      </c>
      <c r="C699">
        <f t="shared" si="60"/>
        <v>1.928374655647383E-2</v>
      </c>
      <c r="D699">
        <f t="shared" si="64"/>
        <v>2.0519014852951495E-4</v>
      </c>
      <c r="E699">
        <f t="shared" si="61"/>
        <v>6.679289171702405</v>
      </c>
      <c r="F699">
        <f t="shared" si="62"/>
        <v>1.432445979887252E-2</v>
      </c>
      <c r="G699">
        <f t="shared" si="65"/>
        <v>2.088106762323038E-4</v>
      </c>
      <c r="H699">
        <f t="shared" si="63"/>
        <v>6.693221133357774</v>
      </c>
    </row>
    <row r="700" spans="2:8">
      <c r="B700" s="1">
        <v>91</v>
      </c>
      <c r="C700">
        <f t="shared" si="60"/>
        <v>-1.6216216216216217E-2</v>
      </c>
      <c r="D700">
        <f t="shared" si="64"/>
        <v>2.1572275280561234E-4</v>
      </c>
      <c r="E700">
        <f t="shared" si="61"/>
        <v>7.222518229207803</v>
      </c>
      <c r="F700">
        <f t="shared" si="62"/>
        <v>1.4687503286999202E-2</v>
      </c>
      <c r="G700">
        <f t="shared" si="65"/>
        <v>2.2006732313406102E-4</v>
      </c>
      <c r="H700">
        <f t="shared" si="63"/>
        <v>7.226644218050688</v>
      </c>
    </row>
    <row r="701" spans="2:8">
      <c r="B701" s="1">
        <v>90.75</v>
      </c>
      <c r="C701">
        <f t="shared" si="60"/>
        <v>-2.7472527472527475E-3</v>
      </c>
      <c r="D701">
        <f t="shared" si="64"/>
        <v>2.1975766028555462E-4</v>
      </c>
      <c r="E701">
        <f t="shared" si="61"/>
        <v>8.3886409782905975</v>
      </c>
      <c r="F701">
        <f t="shared" si="62"/>
        <v>1.4824225453141038E-2</v>
      </c>
      <c r="G701">
        <f t="shared" si="65"/>
        <v>2.24385770780015E-4</v>
      </c>
      <c r="H701">
        <f t="shared" si="63"/>
        <v>8.3685079841485432</v>
      </c>
    </row>
    <row r="702" spans="2:8">
      <c r="B702" s="1">
        <v>87.5</v>
      </c>
      <c r="C702">
        <f t="shared" si="60"/>
        <v>-3.5812672176308541E-2</v>
      </c>
      <c r="D702">
        <f t="shared" si="64"/>
        <v>2.1057556460113834E-4</v>
      </c>
      <c r="E702">
        <f t="shared" si="61"/>
        <v>2.3749902256771103</v>
      </c>
      <c r="F702">
        <f t="shared" si="62"/>
        <v>1.4511222023011651E-2</v>
      </c>
      <c r="G702">
        <f t="shared" si="65"/>
        <v>2.1458458847927337E-4</v>
      </c>
      <c r="H702">
        <f t="shared" si="63"/>
        <v>2.469921171260566</v>
      </c>
    </row>
    <row r="703" spans="2:8">
      <c r="B703" s="1">
        <v>87.5</v>
      </c>
      <c r="C703">
        <f t="shared" si="60"/>
        <v>0</v>
      </c>
      <c r="D703">
        <f t="shared" si="64"/>
        <v>2.6629744333423291E-4</v>
      </c>
      <c r="E703">
        <f t="shared" si="61"/>
        <v>8.2308966658880607</v>
      </c>
      <c r="F703">
        <f t="shared" si="62"/>
        <v>1.6318622593044823E-2</v>
      </c>
      <c r="G703">
        <f t="shared" si="65"/>
        <v>2.7411938773910468E-4</v>
      </c>
      <c r="H703">
        <f t="shared" si="63"/>
        <v>8.201946824799764</v>
      </c>
    </row>
    <row r="704" spans="2:8">
      <c r="B704" s="1">
        <v>87.5</v>
      </c>
      <c r="C704">
        <f t="shared" si="60"/>
        <v>0</v>
      </c>
      <c r="D704">
        <f t="shared" si="64"/>
        <v>2.5218064717663998E-4</v>
      </c>
      <c r="E704">
        <f t="shared" si="61"/>
        <v>8.2853648733943093</v>
      </c>
      <c r="F704">
        <f t="shared" si="62"/>
        <v>1.5880196698298165E-2</v>
      </c>
      <c r="G704">
        <f t="shared" si="65"/>
        <v>2.5906278539118401E-4</v>
      </c>
      <c r="H704">
        <f t="shared" si="63"/>
        <v>8.2584401110046404</v>
      </c>
    </row>
    <row r="705" spans="2:8">
      <c r="B705" s="1">
        <v>80</v>
      </c>
      <c r="C705">
        <f t="shared" si="60"/>
        <v>-8.5714285714285715E-2</v>
      </c>
      <c r="D705">
        <f t="shared" si="64"/>
        <v>2.394457566312693E-4</v>
      </c>
      <c r="E705">
        <f t="shared" si="61"/>
        <v>-22.345919188152095</v>
      </c>
      <c r="F705">
        <f t="shared" si="62"/>
        <v>1.547403491760534E-2</v>
      </c>
      <c r="G705">
        <f t="shared" si="65"/>
        <v>2.4547469065764428E-4</v>
      </c>
      <c r="H705">
        <f t="shared" si="63"/>
        <v>-21.617199673342867</v>
      </c>
    </row>
    <row r="706" spans="2:8">
      <c r="B706" s="1">
        <v>79</v>
      </c>
      <c r="C706">
        <f t="shared" si="60"/>
        <v>-1.2500000000000001E-2</v>
      </c>
      <c r="D706">
        <f t="shared" si="64"/>
        <v>5.9677455077730538E-4</v>
      </c>
      <c r="E706">
        <f t="shared" si="61"/>
        <v>7.162146985186947</v>
      </c>
      <c r="F706">
        <f t="shared" si="62"/>
        <v>2.4428969498881965E-2</v>
      </c>
      <c r="G706">
        <f t="shared" si="65"/>
        <v>6.2723853572346506E-4</v>
      </c>
      <c r="H706">
        <f t="shared" si="63"/>
        <v>7.1250758685978708</v>
      </c>
    </row>
    <row r="707" spans="2:8">
      <c r="B707" s="1">
        <v>79.75</v>
      </c>
      <c r="C707">
        <f t="shared" si="60"/>
        <v>9.4936708860759497E-3</v>
      </c>
      <c r="D707">
        <f t="shared" si="64"/>
        <v>5.5815082492787253E-4</v>
      </c>
      <c r="E707">
        <f t="shared" si="61"/>
        <v>7.3294020680883412</v>
      </c>
      <c r="F707">
        <f t="shared" si="62"/>
        <v>2.3625215870503119E-2</v>
      </c>
      <c r="G707">
        <f t="shared" si="65"/>
        <v>5.8612125797708543E-4</v>
      </c>
      <c r="H707">
        <f t="shared" si="63"/>
        <v>7.2882105873467697</v>
      </c>
    </row>
    <row r="708" spans="2:8">
      <c r="B708" s="1">
        <v>75.25</v>
      </c>
      <c r="C708">
        <f t="shared" ref="C708:C771" si="66">(B708-B707)/B707</f>
        <v>-5.6426332288401257E-2</v>
      </c>
      <c r="D708">
        <f t="shared" si="64"/>
        <v>5.1998876837355996E-4</v>
      </c>
      <c r="E708">
        <f t="shared" ref="E708:E771" si="67">-LN(D708)-C708^2/D708</f>
        <v>1.4386269081569782</v>
      </c>
      <c r="F708">
        <f t="shared" ref="F708:F771" si="68">SQRT(D708)</f>
        <v>2.2803262230951957E-2</v>
      </c>
      <c r="G708">
        <f t="shared" si="65"/>
        <v>5.4546812986114085E-4</v>
      </c>
      <c r="H708">
        <f t="shared" ref="H708:H771" si="69">-LN(G708)-C708^2/G708</f>
        <v>1.6768047601904863</v>
      </c>
    </row>
    <row r="709" spans="2:8">
      <c r="B709" s="1">
        <v>75.75</v>
      </c>
      <c r="C709">
        <f t="shared" si="66"/>
        <v>6.6445182724252493E-3</v>
      </c>
      <c r="D709">
        <f t="shared" ref="D709:D772" si="70">$J$2+$K$2*C708^2+$L$2*D708</f>
        <v>6.4087155559832895E-4</v>
      </c>
      <c r="E709">
        <f t="shared" si="67"/>
        <v>7.2837915311037902</v>
      </c>
      <c r="F709">
        <f t="shared" si="68"/>
        <v>2.5315441050835535E-2</v>
      </c>
      <c r="G709">
        <f t="shared" ref="G709:G772" si="71">$J$22+$K$22*C708^2+$L$22*G708</f>
        <v>6.7470491064484852E-4</v>
      </c>
      <c r="H709">
        <f t="shared" si="69"/>
        <v>7.2357996767170079</v>
      </c>
    </row>
    <row r="710" spans="2:8">
      <c r="B710" s="1">
        <v>77.75</v>
      </c>
      <c r="C710">
        <f t="shared" si="66"/>
        <v>2.6402640264026403E-2</v>
      </c>
      <c r="D710">
        <f t="shared" si="70"/>
        <v>5.92303685061814E-4</v>
      </c>
      <c r="E710">
        <f t="shared" si="67"/>
        <v>6.2545620238631177</v>
      </c>
      <c r="F710">
        <f t="shared" si="68"/>
        <v>2.4337290010636229E-2</v>
      </c>
      <c r="G710">
        <f t="shared" si="71"/>
        <v>6.2294601924404265E-4</v>
      </c>
      <c r="H710">
        <f t="shared" si="69"/>
        <v>6.2620140612313833</v>
      </c>
    </row>
    <row r="711" spans="2:8">
      <c r="B711" s="1">
        <v>74.5</v>
      </c>
      <c r="C711">
        <f t="shared" si="66"/>
        <v>-4.1800643086816719E-2</v>
      </c>
      <c r="D711">
        <f t="shared" si="70"/>
        <v>5.8126831035353673E-4</v>
      </c>
      <c r="E711">
        <f t="shared" si="67"/>
        <v>4.4442959983523993</v>
      </c>
      <c r="F711">
        <f t="shared" si="68"/>
        <v>2.410950663853445E-2</v>
      </c>
      <c r="G711">
        <f t="shared" si="71"/>
        <v>6.1125391590373043E-4</v>
      </c>
      <c r="H711">
        <f t="shared" si="69"/>
        <v>4.5414581211093985</v>
      </c>
    </row>
    <row r="712" spans="2:8">
      <c r="B712" s="1">
        <v>68.5</v>
      </c>
      <c r="C712">
        <f t="shared" si="66"/>
        <v>-8.0536912751677847E-2</v>
      </c>
      <c r="D712">
        <f t="shared" si="70"/>
        <v>6.2403305868007032E-4</v>
      </c>
      <c r="E712">
        <f t="shared" si="67"/>
        <v>-3.0146843003662056</v>
      </c>
      <c r="F712">
        <f t="shared" si="68"/>
        <v>2.4980653688005651E-2</v>
      </c>
      <c r="G712">
        <f t="shared" si="71"/>
        <v>6.5702557225352006E-4</v>
      </c>
      <c r="H712">
        <f t="shared" si="69"/>
        <v>-2.5442700154163456</v>
      </c>
    </row>
    <row r="713" spans="2:8">
      <c r="B713" s="1">
        <v>71.25</v>
      </c>
      <c r="C713">
        <f t="shared" si="66"/>
        <v>4.0145985401459854E-2</v>
      </c>
      <c r="D713">
        <f t="shared" si="70"/>
        <v>9.0050480578343466E-4</v>
      </c>
      <c r="E713">
        <f t="shared" si="67"/>
        <v>5.222780994838212</v>
      </c>
      <c r="F713">
        <f t="shared" si="68"/>
        <v>3.0008412250291328E-2</v>
      </c>
      <c r="G713">
        <f t="shared" si="71"/>
        <v>9.5248690742417963E-4</v>
      </c>
      <c r="H713">
        <f t="shared" si="69"/>
        <v>5.2643372960076285</v>
      </c>
    </row>
    <row r="714" spans="2:8">
      <c r="B714" s="1">
        <v>71.75</v>
      </c>
      <c r="C714">
        <f t="shared" si="66"/>
        <v>7.0175438596491229E-3</v>
      </c>
      <c r="D714">
        <f t="shared" si="70"/>
        <v>9.0521239923748776E-4</v>
      </c>
      <c r="E714">
        <f t="shared" si="67"/>
        <v>6.9529383313196496</v>
      </c>
      <c r="F714">
        <f t="shared" si="68"/>
        <v>3.0086747900653667E-2</v>
      </c>
      <c r="G714">
        <f t="shared" si="71"/>
        <v>9.5770519085328055E-4</v>
      </c>
      <c r="H714">
        <f t="shared" si="69"/>
        <v>6.8995498085811828</v>
      </c>
    </row>
    <row r="715" spans="2:8">
      <c r="B715" s="1">
        <v>75.5</v>
      </c>
      <c r="C715">
        <f t="shared" si="66"/>
        <v>5.2264808362369339E-2</v>
      </c>
      <c r="D715">
        <f t="shared" si="70"/>
        <v>8.3102380534556277E-4</v>
      </c>
      <c r="E715">
        <f t="shared" si="67"/>
        <v>3.8058100663724868</v>
      </c>
      <c r="F715">
        <f t="shared" si="68"/>
        <v>2.8827483506986225E-2</v>
      </c>
      <c r="G715">
        <f t="shared" si="71"/>
        <v>8.7861790482796813E-4</v>
      </c>
      <c r="H715">
        <f t="shared" si="69"/>
        <v>3.9281750991827811</v>
      </c>
    </row>
    <row r="716" spans="2:8">
      <c r="B716" s="1">
        <v>76.5</v>
      </c>
      <c r="C716">
        <f t="shared" si="66"/>
        <v>1.3245033112582781E-2</v>
      </c>
      <c r="D716">
        <f t="shared" si="70"/>
        <v>8.9875255066530942E-4</v>
      </c>
      <c r="E716">
        <f t="shared" si="67"/>
        <v>6.8193090370334772</v>
      </c>
      <c r="F716">
        <f t="shared" si="68"/>
        <v>2.9979201968453221E-2</v>
      </c>
      <c r="G716">
        <f t="shared" si="71"/>
        <v>9.5110316552471884E-4</v>
      </c>
      <c r="H716">
        <f t="shared" si="69"/>
        <v>6.7734381008762217</v>
      </c>
    </row>
    <row r="717" spans="2:8">
      <c r="B717" s="1">
        <v>81.75</v>
      </c>
      <c r="C717">
        <f t="shared" si="66"/>
        <v>6.8627450980392163E-2</v>
      </c>
      <c r="D717">
        <f t="shared" si="70"/>
        <v>8.3153081556585197E-4</v>
      </c>
      <c r="E717">
        <f t="shared" si="67"/>
        <v>1.4283185785740464</v>
      </c>
      <c r="F717">
        <f t="shared" si="68"/>
        <v>2.883627603498503E-2</v>
      </c>
      <c r="G717">
        <f t="shared" si="71"/>
        <v>8.7942726929898676E-4</v>
      </c>
      <c r="H717">
        <f t="shared" si="69"/>
        <v>1.6807916727560404</v>
      </c>
    </row>
    <row r="718" spans="2:8">
      <c r="B718" s="1">
        <v>81.75</v>
      </c>
      <c r="C718">
        <f t="shared" si="66"/>
        <v>0</v>
      </c>
      <c r="D718">
        <f t="shared" si="70"/>
        <v>9.9851159046674028E-4</v>
      </c>
      <c r="E718">
        <f t="shared" si="67"/>
        <v>6.9092447972972169</v>
      </c>
      <c r="F718">
        <f t="shared" si="68"/>
        <v>3.1599234017088772E-2</v>
      </c>
      <c r="G718">
        <f t="shared" si="71"/>
        <v>1.0579227785850538E-3</v>
      </c>
      <c r="H718">
        <f t="shared" si="69"/>
        <v>6.8514479363146545</v>
      </c>
    </row>
    <row r="719" spans="2:8">
      <c r="B719" s="1">
        <v>81.75</v>
      </c>
      <c r="C719">
        <f t="shared" si="66"/>
        <v>0</v>
      </c>
      <c r="D719">
        <f t="shared" si="70"/>
        <v>9.1271770639379086E-4</v>
      </c>
      <c r="E719">
        <f t="shared" si="67"/>
        <v>6.9990839186145104</v>
      </c>
      <c r="F719">
        <f t="shared" si="68"/>
        <v>3.0211218220948834E-2</v>
      </c>
      <c r="G719">
        <f t="shared" si="71"/>
        <v>9.6641989565950917E-4</v>
      </c>
      <c r="H719">
        <f t="shared" si="69"/>
        <v>6.9419121435996258</v>
      </c>
    </row>
    <row r="720" spans="2:8">
      <c r="B720" s="1">
        <v>79.75</v>
      </c>
      <c r="C720">
        <f t="shared" si="66"/>
        <v>-2.4464831804281346E-2</v>
      </c>
      <c r="D720">
        <f t="shared" si="70"/>
        <v>8.3532226121386087E-4</v>
      </c>
      <c r="E720">
        <f t="shared" si="67"/>
        <v>6.3711695079214739</v>
      </c>
      <c r="F720">
        <f t="shared" si="68"/>
        <v>2.8901942170273972E-2</v>
      </c>
      <c r="G720">
        <f t="shared" si="71"/>
        <v>8.838415149031092E-4</v>
      </c>
      <c r="H720">
        <f t="shared" si="69"/>
        <v>6.3540435175954126</v>
      </c>
    </row>
    <row r="721" spans="2:8">
      <c r="B721" s="1">
        <v>85</v>
      </c>
      <c r="C721">
        <f t="shared" si="66"/>
        <v>6.5830721003134793E-2</v>
      </c>
      <c r="D721">
        <f t="shared" si="70"/>
        <v>7.9554928905336663E-4</v>
      </c>
      <c r="E721">
        <f t="shared" si="67"/>
        <v>1.6890669036559443</v>
      </c>
      <c r="F721">
        <f t="shared" si="68"/>
        <v>2.8205483315365588E-2</v>
      </c>
      <c r="G721">
        <f t="shared" si="71"/>
        <v>8.4141710573787192E-4</v>
      </c>
      <c r="H721">
        <f t="shared" si="69"/>
        <v>1.9299646240734907</v>
      </c>
    </row>
    <row r="722" spans="2:8">
      <c r="B722" s="1">
        <v>84.5</v>
      </c>
      <c r="C722">
        <f t="shared" si="66"/>
        <v>-5.8823529411764705E-3</v>
      </c>
      <c r="D722">
        <f t="shared" si="70"/>
        <v>9.4717492134155281E-4</v>
      </c>
      <c r="E722">
        <f t="shared" si="67"/>
        <v>6.9254948954978151</v>
      </c>
      <c r="F722">
        <f t="shared" si="68"/>
        <v>3.0776207065549076E-2</v>
      </c>
      <c r="G722">
        <f t="shared" si="71"/>
        <v>1.0034521144523969E-3</v>
      </c>
      <c r="H722">
        <f t="shared" si="69"/>
        <v>6.8698260726640932</v>
      </c>
    </row>
    <row r="723" spans="2:8">
      <c r="B723" s="1">
        <v>83</v>
      </c>
      <c r="C723">
        <f t="shared" si="66"/>
        <v>-1.7751479289940829E-2</v>
      </c>
      <c r="D723">
        <f t="shared" si="70"/>
        <v>8.6814345668742208E-4</v>
      </c>
      <c r="E723">
        <f t="shared" si="67"/>
        <v>6.6861778404037393</v>
      </c>
      <c r="F723">
        <f t="shared" si="68"/>
        <v>2.9464274243351424E-2</v>
      </c>
      <c r="G723">
        <f t="shared" si="71"/>
        <v>9.1911764794086177E-4</v>
      </c>
      <c r="H723">
        <f t="shared" si="69"/>
        <v>6.649251288309701</v>
      </c>
    </row>
    <row r="724" spans="2:8">
      <c r="B724" s="1">
        <v>85</v>
      </c>
      <c r="C724">
        <f t="shared" si="66"/>
        <v>2.4096385542168676E-2</v>
      </c>
      <c r="D724">
        <f t="shared" si="70"/>
        <v>8.1093022917802244E-4</v>
      </c>
      <c r="E724">
        <f t="shared" si="67"/>
        <v>6.4013165123309079</v>
      </c>
      <c r="F724">
        <f t="shared" si="68"/>
        <v>2.8476836712985211E-2</v>
      </c>
      <c r="G724">
        <f t="shared" si="71"/>
        <v>8.5805283377591733E-4</v>
      </c>
      <c r="H724">
        <f t="shared" si="69"/>
        <v>6.3841548544473898</v>
      </c>
    </row>
    <row r="725" spans="2:8">
      <c r="B725" s="1">
        <v>83</v>
      </c>
      <c r="C725">
        <f t="shared" si="66"/>
        <v>-2.3529411764705882E-2</v>
      </c>
      <c r="D725">
        <f t="shared" si="70"/>
        <v>7.7264682435725898E-4</v>
      </c>
      <c r="E725">
        <f t="shared" si="67"/>
        <v>6.4491473871078959</v>
      </c>
      <c r="F725">
        <f t="shared" si="68"/>
        <v>2.779652540079891E-2</v>
      </c>
      <c r="G725">
        <f t="shared" si="71"/>
        <v>8.1718407457792369E-4</v>
      </c>
      <c r="H725">
        <f t="shared" si="69"/>
        <v>6.4321571872943819</v>
      </c>
    </row>
    <row r="726" spans="2:8">
      <c r="B726" s="1">
        <v>86</v>
      </c>
      <c r="C726">
        <f t="shared" si="66"/>
        <v>3.614457831325301E-2</v>
      </c>
      <c r="D726">
        <f t="shared" si="70"/>
        <v>7.3675548365726502E-4</v>
      </c>
      <c r="E726">
        <f t="shared" si="67"/>
        <v>5.4400331594999312</v>
      </c>
      <c r="F726">
        <f t="shared" si="68"/>
        <v>2.7143240109781756E-2</v>
      </c>
      <c r="G726">
        <f t="shared" si="71"/>
        <v>7.7885316015793805E-4</v>
      </c>
      <c r="H726">
        <f t="shared" si="69"/>
        <v>5.4803108168890349</v>
      </c>
    </row>
    <row r="727" spans="2:8">
      <c r="B727" s="1">
        <v>85.75</v>
      </c>
      <c r="C727">
        <f t="shared" si="66"/>
        <v>-2.9069767441860465E-3</v>
      </c>
      <c r="D727">
        <f t="shared" si="70"/>
        <v>7.4216807820020074E-4</v>
      </c>
      <c r="E727">
        <f t="shared" si="67"/>
        <v>7.1945485665802353</v>
      </c>
      <c r="F727">
        <f t="shared" si="68"/>
        <v>2.7242761941480911E-2</v>
      </c>
      <c r="G727">
        <f t="shared" si="71"/>
        <v>7.8463433369296148E-4</v>
      </c>
      <c r="H727">
        <f t="shared" si="69"/>
        <v>7.1395227630888369</v>
      </c>
    </row>
    <row r="728" spans="2:8">
      <c r="B728" s="1">
        <v>84.5</v>
      </c>
      <c r="C728">
        <f t="shared" si="66"/>
        <v>-1.4577259475218658E-2</v>
      </c>
      <c r="D728">
        <f t="shared" si="70"/>
        <v>6.818921030020712E-4</v>
      </c>
      <c r="E728">
        <f t="shared" si="67"/>
        <v>6.9790113811011079</v>
      </c>
      <c r="F728">
        <f t="shared" si="68"/>
        <v>2.6113063837896754E-2</v>
      </c>
      <c r="G728">
        <f t="shared" si="71"/>
        <v>7.2023916071581925E-4</v>
      </c>
      <c r="H728">
        <f t="shared" si="69"/>
        <v>6.9408912156950908</v>
      </c>
    </row>
    <row r="729" spans="2:8">
      <c r="B729" s="1">
        <v>85.75</v>
      </c>
      <c r="C729">
        <f t="shared" si="66"/>
        <v>1.4792899408284023E-2</v>
      </c>
      <c r="D729">
        <f t="shared" si="70"/>
        <v>6.3775972454649334E-4</v>
      </c>
      <c r="E729">
        <f t="shared" si="67"/>
        <v>7.0144261991190815</v>
      </c>
      <c r="F729">
        <f t="shared" si="68"/>
        <v>2.5253905134582519E-2</v>
      </c>
      <c r="G729">
        <f t="shared" si="71"/>
        <v>6.7306788088604245E-4</v>
      </c>
      <c r="H729">
        <f t="shared" si="69"/>
        <v>6.9785413342232863</v>
      </c>
    </row>
    <row r="730" spans="2:8">
      <c r="B730" s="1">
        <v>86.75</v>
      </c>
      <c r="C730">
        <f t="shared" si="66"/>
        <v>1.1661807580174927E-2</v>
      </c>
      <c r="D730">
        <f t="shared" si="70"/>
        <v>5.9826543975547428E-4</v>
      </c>
      <c r="E730">
        <f t="shared" si="67"/>
        <v>7.1941559292508437</v>
      </c>
      <c r="F730">
        <f t="shared" si="68"/>
        <v>2.4459465238542609E-2</v>
      </c>
      <c r="G730">
        <f t="shared" si="71"/>
        <v>6.3083700051179577E-4</v>
      </c>
      <c r="H730">
        <f t="shared" si="69"/>
        <v>7.1528800117196791</v>
      </c>
    </row>
    <row r="731" spans="2:8">
      <c r="B731" s="1">
        <v>84.25</v>
      </c>
      <c r="C731">
        <f t="shared" si="66"/>
        <v>-2.8818443804034581E-2</v>
      </c>
      <c r="D731">
        <f t="shared" si="70"/>
        <v>5.5847910481544307E-4</v>
      </c>
      <c r="E731">
        <f t="shared" si="67"/>
        <v>6.0032140764168886</v>
      </c>
      <c r="F731">
        <f t="shared" si="68"/>
        <v>2.3632162508231087E-2</v>
      </c>
      <c r="G731">
        <f t="shared" si="71"/>
        <v>5.8828259928023034E-4</v>
      </c>
      <c r="H731">
        <f t="shared" si="69"/>
        <v>6.0265620494036609</v>
      </c>
    </row>
    <row r="732" spans="2:8">
      <c r="B732" s="1">
        <v>83</v>
      </c>
      <c r="C732">
        <f t="shared" si="66"/>
        <v>-1.483679525222552E-2</v>
      </c>
      <c r="D732">
        <f t="shared" si="70"/>
        <v>5.5745170647042842E-4</v>
      </c>
      <c r="E732">
        <f t="shared" si="67"/>
        <v>7.0972475735046583</v>
      </c>
      <c r="F732">
        <f t="shared" si="68"/>
        <v>2.3610415211732901E-2</v>
      </c>
      <c r="G732">
        <f t="shared" si="71"/>
        <v>5.8712591098496083E-4</v>
      </c>
      <c r="H732">
        <f t="shared" si="69"/>
        <v>7.0653423255845951</v>
      </c>
    </row>
    <row r="733" spans="2:8">
      <c r="B733" s="1">
        <v>81.75</v>
      </c>
      <c r="C733">
        <f t="shared" si="66"/>
        <v>-1.5060240963855422E-2</v>
      </c>
      <c r="D733">
        <f t="shared" si="70"/>
        <v>5.2588413559285629E-4</v>
      </c>
      <c r="E733">
        <f t="shared" si="67"/>
        <v>7.1191352912648362</v>
      </c>
      <c r="F733">
        <f t="shared" si="68"/>
        <v>2.2932163779130314E-2</v>
      </c>
      <c r="G733">
        <f t="shared" si="71"/>
        <v>5.5334691730211721E-4</v>
      </c>
      <c r="H733">
        <f t="shared" si="69"/>
        <v>7.0896363379848202</v>
      </c>
    </row>
    <row r="734" spans="2:8">
      <c r="B734" s="1">
        <v>85.25</v>
      </c>
      <c r="C734">
        <f t="shared" si="66"/>
        <v>4.2813455657492352E-2</v>
      </c>
      <c r="D734">
        <f t="shared" si="70"/>
        <v>4.9774209700027112E-4</v>
      </c>
      <c r="E734">
        <f t="shared" si="67"/>
        <v>3.9228145517943123</v>
      </c>
      <c r="F734">
        <f t="shared" si="68"/>
        <v>2.2310134401214869E-2</v>
      </c>
      <c r="G734">
        <f t="shared" si="71"/>
        <v>5.2322074964709876E-4</v>
      </c>
      <c r="H734">
        <f t="shared" si="69"/>
        <v>4.0522209882853071</v>
      </c>
    </row>
    <row r="735" spans="2:8">
      <c r="B735" s="1">
        <v>86.5</v>
      </c>
      <c r="C735">
        <f t="shared" si="66"/>
        <v>1.466275659824047E-2</v>
      </c>
      <c r="D735">
        <f t="shared" si="70"/>
        <v>5.5298535922079577E-4</v>
      </c>
      <c r="E735">
        <f t="shared" si="67"/>
        <v>7.1113867656499758</v>
      </c>
      <c r="F735">
        <f t="shared" si="68"/>
        <v>2.3515640735918632E-2</v>
      </c>
      <c r="G735">
        <f t="shared" si="71"/>
        <v>5.8217461434898171E-4</v>
      </c>
      <c r="H735">
        <f t="shared" si="69"/>
        <v>7.0794412539849949</v>
      </c>
    </row>
    <row r="736" spans="2:8">
      <c r="B736" s="1">
        <v>86.5</v>
      </c>
      <c r="C736">
        <f t="shared" si="66"/>
        <v>0</v>
      </c>
      <c r="D736">
        <f t="shared" si="70"/>
        <v>5.2159727257376797E-4</v>
      </c>
      <c r="E736">
        <f t="shared" si="67"/>
        <v>7.5586147763268361</v>
      </c>
      <c r="F736">
        <f t="shared" si="68"/>
        <v>2.2838504166730535E-2</v>
      </c>
      <c r="G736">
        <f t="shared" si="71"/>
        <v>5.4860318587434125E-4</v>
      </c>
      <c r="H736">
        <f t="shared" si="69"/>
        <v>7.5081351721966616</v>
      </c>
    </row>
    <row r="737" spans="2:8">
      <c r="B737" s="1">
        <v>88</v>
      </c>
      <c r="C737">
        <f t="shared" si="66"/>
        <v>1.7341040462427744E-2</v>
      </c>
      <c r="D737">
        <f t="shared" si="70"/>
        <v>4.8248895122256783E-4</v>
      </c>
      <c r="E737">
        <f t="shared" si="67"/>
        <v>7.0133016131927892</v>
      </c>
      <c r="F737">
        <f t="shared" si="68"/>
        <v>2.1965631136449684E-2</v>
      </c>
      <c r="G737">
        <f t="shared" si="71"/>
        <v>5.0677550076341901E-4</v>
      </c>
      <c r="H737">
        <f t="shared" si="69"/>
        <v>6.9940600094627658</v>
      </c>
    </row>
    <row r="738" spans="2:8">
      <c r="B738" s="1">
        <v>87</v>
      </c>
      <c r="C738">
        <f t="shared" si="66"/>
        <v>-1.1363636363636364E-2</v>
      </c>
      <c r="D738">
        <f t="shared" si="70"/>
        <v>4.6230473427212024E-4</v>
      </c>
      <c r="E738">
        <f t="shared" si="67"/>
        <v>7.3999635326743709</v>
      </c>
      <c r="F738">
        <f t="shared" si="68"/>
        <v>2.1501272852371328E-2</v>
      </c>
      <c r="G738">
        <f t="shared" si="71"/>
        <v>4.851549636438551E-4</v>
      </c>
      <c r="H738">
        <f t="shared" si="69"/>
        <v>7.3648752255987509</v>
      </c>
    </row>
    <row r="739" spans="2:8">
      <c r="B739" s="1">
        <v>85</v>
      </c>
      <c r="C739">
        <f t="shared" si="66"/>
        <v>-2.2988505747126436E-2</v>
      </c>
      <c r="D739">
        <f t="shared" si="70"/>
        <v>4.3548306255071669E-4</v>
      </c>
      <c r="E739">
        <f t="shared" si="67"/>
        <v>6.5255254911879881</v>
      </c>
      <c r="F739">
        <f t="shared" si="68"/>
        <v>2.086823093965362E-2</v>
      </c>
      <c r="G739">
        <f t="shared" si="71"/>
        <v>4.5644108353746029E-4</v>
      </c>
      <c r="H739">
        <f t="shared" si="69"/>
        <v>6.5342423613117244</v>
      </c>
    </row>
    <row r="740" spans="2:8">
      <c r="B740" s="1">
        <v>84.5</v>
      </c>
      <c r="C740">
        <f t="shared" si="66"/>
        <v>-5.8823529411764705E-3</v>
      </c>
      <c r="D740">
        <f t="shared" si="70"/>
        <v>4.3133385358763297E-4</v>
      </c>
      <c r="E740">
        <f t="shared" si="67"/>
        <v>7.6684070655981662</v>
      </c>
      <c r="F740">
        <f t="shared" si="68"/>
        <v>2.0768578516297955E-2</v>
      </c>
      <c r="G740">
        <f t="shared" si="71"/>
        <v>4.5194486013551644E-4</v>
      </c>
      <c r="H740">
        <f t="shared" si="69"/>
        <v>7.6253877707244468</v>
      </c>
    </row>
    <row r="741" spans="2:8">
      <c r="B741" s="1">
        <v>85.5</v>
      </c>
      <c r="C741">
        <f t="shared" si="66"/>
        <v>1.1834319526627219E-2</v>
      </c>
      <c r="D741">
        <f t="shared" si="70"/>
        <v>4.0279852549211201E-4</v>
      </c>
      <c r="E741">
        <f t="shared" si="67"/>
        <v>7.4693788459106907</v>
      </c>
      <c r="F741">
        <f t="shared" si="68"/>
        <v>2.006984119249856E-2</v>
      </c>
      <c r="G741">
        <f t="shared" si="71"/>
        <v>4.2140025827179788E-4</v>
      </c>
      <c r="H741">
        <f t="shared" si="69"/>
        <v>7.4395804270399193</v>
      </c>
    </row>
    <row r="742" spans="2:8">
      <c r="B742" s="1">
        <v>86.75</v>
      </c>
      <c r="C742">
        <f t="shared" si="66"/>
        <v>1.4619883040935672E-2</v>
      </c>
      <c r="D742">
        <f t="shared" si="70"/>
        <v>3.8235009819368023E-4</v>
      </c>
      <c r="E742">
        <f t="shared" si="67"/>
        <v>7.3101548539646366</v>
      </c>
      <c r="F742">
        <f t="shared" si="68"/>
        <v>1.9553774525489453E-2</v>
      </c>
      <c r="G742">
        <f t="shared" si="71"/>
        <v>3.9949012732407713E-4</v>
      </c>
      <c r="H742">
        <f t="shared" si="69"/>
        <v>7.2902870567017599</v>
      </c>
    </row>
    <row r="743" spans="2:8">
      <c r="B743" s="1">
        <v>88</v>
      </c>
      <c r="C743">
        <f t="shared" si="66"/>
        <v>1.4409221902017291E-2</v>
      </c>
      <c r="D743">
        <f t="shared" si="70"/>
        <v>3.6760262381060763E-4</v>
      </c>
      <c r="E743">
        <f t="shared" si="67"/>
        <v>7.3436979268187628</v>
      </c>
      <c r="F743">
        <f t="shared" si="68"/>
        <v>1.9172965962797921E-2</v>
      </c>
      <c r="G743">
        <f t="shared" si="71"/>
        <v>3.8366903647131783E-4</v>
      </c>
      <c r="H743">
        <f t="shared" si="69"/>
        <v>7.3245719813175425</v>
      </c>
    </row>
    <row r="744" spans="2:8">
      <c r="B744" s="1">
        <v>88</v>
      </c>
      <c r="C744">
        <f t="shared" si="66"/>
        <v>0</v>
      </c>
      <c r="D744">
        <f t="shared" si="70"/>
        <v>3.5399180380415763E-4</v>
      </c>
      <c r="E744">
        <f t="shared" si="67"/>
        <v>7.9462367981941364</v>
      </c>
      <c r="F744">
        <f t="shared" si="68"/>
        <v>1.8814669909518945E-2</v>
      </c>
      <c r="G744">
        <f t="shared" si="71"/>
        <v>3.6906304331424259E-4</v>
      </c>
      <c r="H744">
        <f t="shared" si="69"/>
        <v>7.904543079426702</v>
      </c>
    </row>
    <row r="745" spans="2:8">
      <c r="B745" s="1">
        <v>89</v>
      </c>
      <c r="C745">
        <f t="shared" si="66"/>
        <v>1.1363636363636364E-2</v>
      </c>
      <c r="D745">
        <f t="shared" si="70"/>
        <v>3.3129052944479858E-4</v>
      </c>
      <c r="E745">
        <f t="shared" si="67"/>
        <v>7.6227293751325949</v>
      </c>
      <c r="F745">
        <f t="shared" si="68"/>
        <v>1.8201388118624321E-2</v>
      </c>
      <c r="G745">
        <f t="shared" si="71"/>
        <v>3.4474635174250686E-4</v>
      </c>
      <c r="H745">
        <f t="shared" si="69"/>
        <v>7.5981299110161142</v>
      </c>
    </row>
    <row r="746" spans="2:8">
      <c r="B746" s="1">
        <v>90</v>
      </c>
      <c r="C746">
        <f t="shared" si="66"/>
        <v>1.1235955056179775E-2</v>
      </c>
      <c r="D746">
        <f t="shared" si="70"/>
        <v>3.1729395365242663E-4</v>
      </c>
      <c r="E746">
        <f t="shared" si="67"/>
        <v>7.6577963438574184</v>
      </c>
      <c r="F746">
        <f t="shared" si="68"/>
        <v>1.7812746942917776E-2</v>
      </c>
      <c r="G746">
        <f t="shared" si="71"/>
        <v>3.2972687034155834E-4</v>
      </c>
      <c r="H746">
        <f t="shared" si="69"/>
        <v>7.6343632978333993</v>
      </c>
    </row>
    <row r="747" spans="2:8">
      <c r="B747" s="1">
        <v>89.5</v>
      </c>
      <c r="C747">
        <f t="shared" si="66"/>
        <v>-5.5555555555555558E-3</v>
      </c>
      <c r="D747">
        <f t="shared" si="70"/>
        <v>3.0452266033059212E-4</v>
      </c>
      <c r="E747">
        <f t="shared" si="67"/>
        <v>7.9954123432860307</v>
      </c>
      <c r="F747">
        <f t="shared" si="68"/>
        <v>1.7450577650341324E-2</v>
      </c>
      <c r="G747">
        <f t="shared" si="71"/>
        <v>3.1601752020032729E-4</v>
      </c>
      <c r="H747">
        <f t="shared" si="69"/>
        <v>7.9620468060357581</v>
      </c>
    </row>
    <row r="748" spans="2:8">
      <c r="B748" s="1">
        <v>89.25</v>
      </c>
      <c r="C748">
        <f t="shared" si="66"/>
        <v>-2.7932960893854749E-3</v>
      </c>
      <c r="D748">
        <f t="shared" si="70"/>
        <v>2.8821334978275235E-4</v>
      </c>
      <c r="E748">
        <f t="shared" si="67"/>
        <v>8.1247375846291217</v>
      </c>
      <c r="F748">
        <f t="shared" si="68"/>
        <v>1.6976847463023054E-2</v>
      </c>
      <c r="G748">
        <f t="shared" si="71"/>
        <v>2.9852977983319315E-4</v>
      </c>
      <c r="H748">
        <f t="shared" si="69"/>
        <v>8.0905044340019145</v>
      </c>
    </row>
    <row r="749" spans="2:8">
      <c r="B749" s="1">
        <v>89.5</v>
      </c>
      <c r="C749">
        <f t="shared" si="66"/>
        <v>2.8011204481792717E-3</v>
      </c>
      <c r="D749">
        <f t="shared" si="70"/>
        <v>2.7234287266227807E-4</v>
      </c>
      <c r="E749">
        <f t="shared" si="67"/>
        <v>8.1796384393012698</v>
      </c>
      <c r="F749">
        <f t="shared" si="68"/>
        <v>1.6502814083127704E-2</v>
      </c>
      <c r="G749">
        <f t="shared" si="71"/>
        <v>2.8151083086632556E-4</v>
      </c>
      <c r="H749">
        <f t="shared" si="69"/>
        <v>8.1474676146650094</v>
      </c>
    </row>
    <row r="750" spans="2:8">
      <c r="B750" s="1">
        <v>91</v>
      </c>
      <c r="C750">
        <f t="shared" si="66"/>
        <v>1.6759776536312849E-2</v>
      </c>
      <c r="D750">
        <f t="shared" si="70"/>
        <v>2.5802816792340461E-4</v>
      </c>
      <c r="E750">
        <f t="shared" si="67"/>
        <v>7.1738392976121643</v>
      </c>
      <c r="F750">
        <f t="shared" si="68"/>
        <v>1.6063255209433878E-2</v>
      </c>
      <c r="G750">
        <f t="shared" si="71"/>
        <v>2.6615412961892139E-4</v>
      </c>
      <c r="H750">
        <f t="shared" si="69"/>
        <v>7.1760686427256637</v>
      </c>
    </row>
    <row r="751" spans="2:8">
      <c r="B751" s="1">
        <v>92.25</v>
      </c>
      <c r="C751">
        <f t="shared" si="66"/>
        <v>1.3736263736263736E-2</v>
      </c>
      <c r="D751">
        <f t="shared" si="70"/>
        <v>2.5882156977240651E-4</v>
      </c>
      <c r="E751">
        <f t="shared" si="67"/>
        <v>7.5303561328687483</v>
      </c>
      <c r="F751">
        <f t="shared" si="68"/>
        <v>1.6087932426897079E-2</v>
      </c>
      <c r="G751">
        <f t="shared" si="71"/>
        <v>2.669389301908377E-4</v>
      </c>
      <c r="H751">
        <f t="shared" si="69"/>
        <v>7.5216438035342037</v>
      </c>
    </row>
    <row r="752" spans="2:8">
      <c r="B752" s="1">
        <v>91.75</v>
      </c>
      <c r="C752">
        <f t="shared" si="66"/>
        <v>-5.4200542005420054E-3</v>
      </c>
      <c r="D752">
        <f t="shared" si="70"/>
        <v>2.5490859623322006E-4</v>
      </c>
      <c r="E752">
        <f t="shared" si="67"/>
        <v>8.1593603413227864</v>
      </c>
      <c r="F752">
        <f t="shared" si="68"/>
        <v>1.5965857203207728E-2</v>
      </c>
      <c r="G752">
        <f t="shared" si="71"/>
        <v>2.6270209438010732E-4</v>
      </c>
      <c r="H752">
        <f t="shared" si="69"/>
        <v>8.1326636484752211</v>
      </c>
    </row>
    <row r="753" spans="2:8">
      <c r="B753" s="1">
        <v>92.5</v>
      </c>
      <c r="C753">
        <f t="shared" si="66"/>
        <v>8.1743869209809257E-3</v>
      </c>
      <c r="D753">
        <f t="shared" si="70"/>
        <v>2.433813920387881E-4</v>
      </c>
      <c r="E753">
        <f t="shared" si="67"/>
        <v>8.0463298429182739</v>
      </c>
      <c r="F753">
        <f t="shared" si="68"/>
        <v>1.5600685627202033E-2</v>
      </c>
      <c r="G753">
        <f t="shared" si="71"/>
        <v>2.5033457801014106E-4</v>
      </c>
      <c r="H753">
        <f t="shared" si="69"/>
        <v>8.0257870458454512</v>
      </c>
    </row>
    <row r="754" spans="2:8">
      <c r="B754" s="1">
        <v>93</v>
      </c>
      <c r="C754">
        <f t="shared" si="66"/>
        <v>5.4054054054054057E-3</v>
      </c>
      <c r="D754">
        <f t="shared" si="70"/>
        <v>2.3486226915345421E-4</v>
      </c>
      <c r="E754">
        <f t="shared" si="67"/>
        <v>8.2321047417162738</v>
      </c>
      <c r="F754">
        <f t="shared" si="68"/>
        <v>1.5325216773457209E-2</v>
      </c>
      <c r="G754">
        <f t="shared" si="71"/>
        <v>2.4118144973735883E-4</v>
      </c>
      <c r="H754">
        <f t="shared" si="69"/>
        <v>8.2088140104855061</v>
      </c>
    </row>
    <row r="755" spans="2:8">
      <c r="B755" s="1">
        <v>93.25</v>
      </c>
      <c r="C755">
        <f t="shared" si="66"/>
        <v>2.6881720430107529E-3</v>
      </c>
      <c r="D755">
        <f t="shared" si="70"/>
        <v>2.2528945684819137E-4</v>
      </c>
      <c r="E755">
        <f t="shared" si="67"/>
        <v>8.3660490211739091</v>
      </c>
      <c r="F755">
        <f t="shared" si="68"/>
        <v>1.5009645460442807E-2</v>
      </c>
      <c r="G755">
        <f t="shared" si="71"/>
        <v>2.3090439012672125E-4</v>
      </c>
      <c r="H755">
        <f t="shared" si="69"/>
        <v>8.3422113261140485</v>
      </c>
    </row>
    <row r="756" spans="2:8">
      <c r="B756" s="1">
        <v>94.25</v>
      </c>
      <c r="C756">
        <f t="shared" si="66"/>
        <v>1.0723860589812333E-2</v>
      </c>
      <c r="D756">
        <f t="shared" si="70"/>
        <v>2.155497280311477E-4</v>
      </c>
      <c r="E756">
        <f t="shared" si="67"/>
        <v>7.9087938382468437</v>
      </c>
      <c r="F756">
        <f t="shared" si="68"/>
        <v>1.4681611901666237E-2</v>
      </c>
      <c r="G756">
        <f t="shared" si="71"/>
        <v>2.2045020819602058E-4</v>
      </c>
      <c r="H756">
        <f t="shared" si="69"/>
        <v>7.8981735743206869</v>
      </c>
    </row>
    <row r="757" spans="2:8">
      <c r="B757" s="1">
        <v>94.25</v>
      </c>
      <c r="C757">
        <f t="shared" si="66"/>
        <v>0</v>
      </c>
      <c r="D757">
        <f t="shared" si="70"/>
        <v>2.1217374136930502E-4</v>
      </c>
      <c r="E757">
        <f t="shared" si="67"/>
        <v>8.4581050841666379</v>
      </c>
      <c r="F757">
        <f t="shared" si="68"/>
        <v>1.4566184859780718E-2</v>
      </c>
      <c r="G757">
        <f t="shared" si="71"/>
        <v>2.1679576882481351E-4</v>
      </c>
      <c r="H757">
        <f t="shared" si="69"/>
        <v>8.436554805079945</v>
      </c>
    </row>
    <row r="758" spans="2:8">
      <c r="B758" s="1">
        <v>94.75</v>
      </c>
      <c r="C758">
        <f t="shared" si="66"/>
        <v>5.3050397877984082E-3</v>
      </c>
      <c r="D758">
        <f t="shared" si="70"/>
        <v>2.0335516207796258E-4</v>
      </c>
      <c r="E758">
        <f t="shared" si="67"/>
        <v>8.3621610023063511</v>
      </c>
      <c r="F758">
        <f t="shared" si="68"/>
        <v>1.4260265147533637E-2</v>
      </c>
      <c r="G758">
        <f t="shared" si="71"/>
        <v>2.0733008060973052E-4</v>
      </c>
      <c r="H758">
        <f t="shared" si="69"/>
        <v>8.3454562140236401</v>
      </c>
    </row>
    <row r="759" spans="2:8">
      <c r="B759" s="1">
        <v>93.5</v>
      </c>
      <c r="C759">
        <f t="shared" si="66"/>
        <v>-1.3192612137203167E-2</v>
      </c>
      <c r="D759">
        <f t="shared" si="70"/>
        <v>1.9681264511985829E-4</v>
      </c>
      <c r="E759">
        <f t="shared" si="67"/>
        <v>7.648940066201944</v>
      </c>
      <c r="F759">
        <f t="shared" si="68"/>
        <v>1.4028993018740095E-2</v>
      </c>
      <c r="G759">
        <f t="shared" si="71"/>
        <v>2.0029697699695971E-4</v>
      </c>
      <c r="H759">
        <f t="shared" si="69"/>
        <v>7.6467746010169639</v>
      </c>
    </row>
    <row r="760" spans="2:8">
      <c r="B760" s="1">
        <v>93.25</v>
      </c>
      <c r="C760">
        <f t="shared" si="66"/>
        <v>-2.6737967914438501E-3</v>
      </c>
      <c r="D760">
        <f t="shared" si="70"/>
        <v>1.9823485408396738E-4</v>
      </c>
      <c r="E760">
        <f t="shared" si="67"/>
        <v>8.4899938587947936</v>
      </c>
      <c r="F760">
        <f t="shared" si="68"/>
        <v>1.407958998280729E-2</v>
      </c>
      <c r="G760">
        <f t="shared" si="71"/>
        <v>2.0177473563194812E-4</v>
      </c>
      <c r="H760">
        <f t="shared" si="69"/>
        <v>8.4729271146250955</v>
      </c>
    </row>
    <row r="761" spans="2:8">
      <c r="B761" s="1">
        <v>93.25</v>
      </c>
      <c r="C761">
        <f t="shared" si="66"/>
        <v>0</v>
      </c>
      <c r="D761">
        <f t="shared" si="70"/>
        <v>1.9113965475946239E-4</v>
      </c>
      <c r="E761">
        <f t="shared" si="67"/>
        <v>8.5625062203460232</v>
      </c>
      <c r="F761">
        <f t="shared" si="68"/>
        <v>1.3825326569722048E-2</v>
      </c>
      <c r="G761">
        <f t="shared" si="71"/>
        <v>1.9415750695960516E-4</v>
      </c>
      <c r="H761">
        <f t="shared" si="69"/>
        <v>8.5468408367622466</v>
      </c>
    </row>
    <row r="762" spans="2:8">
      <c r="B762" s="1">
        <v>94.5</v>
      </c>
      <c r="C762">
        <f t="shared" si="66"/>
        <v>1.3404825737265416E-2</v>
      </c>
      <c r="D762">
        <f t="shared" si="70"/>
        <v>1.8438012073658029E-4</v>
      </c>
      <c r="E762">
        <f t="shared" si="67"/>
        <v>7.6239518030697866</v>
      </c>
      <c r="F762">
        <f t="shared" si="68"/>
        <v>1.3578664173495871E-2</v>
      </c>
      <c r="G762">
        <f t="shared" si="71"/>
        <v>1.8689978433710479E-4</v>
      </c>
      <c r="H762">
        <f t="shared" si="69"/>
        <v>7.6235171285415921</v>
      </c>
    </row>
    <row r="763" spans="2:8">
      <c r="B763" s="1">
        <v>93.25</v>
      </c>
      <c r="C763">
        <f t="shared" si="66"/>
        <v>-1.3227513227513227E-2</v>
      </c>
      <c r="D763">
        <f t="shared" si="70"/>
        <v>1.8730270679462281E-4</v>
      </c>
      <c r="E763">
        <f t="shared" si="67"/>
        <v>7.6486436659102646</v>
      </c>
      <c r="F763">
        <f t="shared" si="68"/>
        <v>1.3685857912261942E-2</v>
      </c>
      <c r="G763">
        <f t="shared" si="71"/>
        <v>1.8998691804867878E-4</v>
      </c>
      <c r="H763">
        <f t="shared" si="69"/>
        <v>7.6476124252105144</v>
      </c>
    </row>
    <row r="764" spans="2:8">
      <c r="B764" s="1">
        <v>94</v>
      </c>
      <c r="C764">
        <f t="shared" si="66"/>
        <v>8.0428954423592495E-3</v>
      </c>
      <c r="D764">
        <f t="shared" si="70"/>
        <v>1.8970214106801646E-4</v>
      </c>
      <c r="E764">
        <f t="shared" si="67"/>
        <v>8.2290567809103283</v>
      </c>
      <c r="F764">
        <f t="shared" si="68"/>
        <v>1.377324003522833E-2</v>
      </c>
      <c r="G764">
        <f t="shared" si="71"/>
        <v>1.9251969524397886E-4</v>
      </c>
      <c r="H764">
        <f t="shared" si="69"/>
        <v>8.2193040480144219</v>
      </c>
    </row>
    <row r="765" spans="2:8">
      <c r="B765" s="1">
        <v>95.75</v>
      </c>
      <c r="C765">
        <f t="shared" si="66"/>
        <v>1.8617021276595744E-2</v>
      </c>
      <c r="D765">
        <f t="shared" si="70"/>
        <v>1.8633067892937687E-4</v>
      </c>
      <c r="E765">
        <f t="shared" si="67"/>
        <v>6.727888771093939</v>
      </c>
      <c r="F765">
        <f t="shared" si="68"/>
        <v>1.3650299591194945E-2</v>
      </c>
      <c r="G765">
        <f t="shared" si="71"/>
        <v>1.8889102982290085E-4</v>
      </c>
      <c r="H765">
        <f t="shared" si="69"/>
        <v>6.739454402968061</v>
      </c>
    </row>
    <row r="766" spans="2:8">
      <c r="B766" s="1">
        <v>97.25</v>
      </c>
      <c r="C766">
        <f t="shared" si="66"/>
        <v>1.5665796344647518E-2</v>
      </c>
      <c r="D766">
        <f t="shared" si="70"/>
        <v>1.9744092691137904E-4</v>
      </c>
      <c r="E766">
        <f t="shared" si="67"/>
        <v>7.2870807307438241</v>
      </c>
      <c r="F766">
        <f t="shared" si="68"/>
        <v>1.40513674391989E-2</v>
      </c>
      <c r="G766">
        <f t="shared" si="71"/>
        <v>2.0073525557388013E-4</v>
      </c>
      <c r="H766">
        <f t="shared" si="69"/>
        <v>7.290932364284032</v>
      </c>
    </row>
    <row r="767" spans="2:8">
      <c r="B767" s="1">
        <v>98.5</v>
      </c>
      <c r="C767">
        <f t="shared" si="66"/>
        <v>1.2853470437017995E-2</v>
      </c>
      <c r="D767">
        <f t="shared" si="70"/>
        <v>2.0238452233201754E-4</v>
      </c>
      <c r="E767">
        <f t="shared" si="67"/>
        <v>7.6890153180073968</v>
      </c>
      <c r="F767">
        <f t="shared" si="68"/>
        <v>1.422619142047574E-2</v>
      </c>
      <c r="G767">
        <f t="shared" si="71"/>
        <v>2.0599805714216699E-4</v>
      </c>
      <c r="H767">
        <f t="shared" si="69"/>
        <v>7.6856377018340591</v>
      </c>
    </row>
    <row r="768" spans="2:8">
      <c r="B768" s="1">
        <v>97</v>
      </c>
      <c r="C768">
        <f t="shared" si="66"/>
        <v>-1.5228426395939087E-2</v>
      </c>
      <c r="D768">
        <f t="shared" si="70"/>
        <v>2.0281786215241177E-4</v>
      </c>
      <c r="E768">
        <f t="shared" si="67"/>
        <v>7.3597872881667907</v>
      </c>
      <c r="F768">
        <f t="shared" si="68"/>
        <v>1.4241413629005084E-2</v>
      </c>
      <c r="G768">
        <f t="shared" si="71"/>
        <v>2.064460323649875E-4</v>
      </c>
      <c r="H768">
        <f t="shared" si="69"/>
        <v>7.3621514591927681</v>
      </c>
    </row>
    <row r="769" spans="2:8">
      <c r="B769" s="1">
        <v>95.75</v>
      </c>
      <c r="C769">
        <f t="shared" si="66"/>
        <v>-1.2886597938144329E-2</v>
      </c>
      <c r="D769">
        <f t="shared" si="70"/>
        <v>2.0655679063389645E-4</v>
      </c>
      <c r="E769">
        <f t="shared" si="67"/>
        <v>7.6809702832381355</v>
      </c>
      <c r="F769">
        <f t="shared" si="68"/>
        <v>1.4372083726234566E-2</v>
      </c>
      <c r="G769">
        <f t="shared" si="71"/>
        <v>2.1042716923087281E-4</v>
      </c>
      <c r="H769">
        <f t="shared" si="69"/>
        <v>7.6771933634693017</v>
      </c>
    </row>
    <row r="770" spans="2:8">
      <c r="B770" s="1">
        <v>96</v>
      </c>
      <c r="C770">
        <f t="shared" si="66"/>
        <v>2.6109660574412533E-3</v>
      </c>
      <c r="D770">
        <f t="shared" si="70"/>
        <v>2.0662450926719713E-4</v>
      </c>
      <c r="E770">
        <f t="shared" si="67"/>
        <v>8.4516144672293656</v>
      </c>
      <c r="F770">
        <f t="shared" si="68"/>
        <v>1.4374439441842494E-2</v>
      </c>
      <c r="G770">
        <f t="shared" si="71"/>
        <v>2.1048889393498834E-4</v>
      </c>
      <c r="H770">
        <f t="shared" si="69"/>
        <v>8.4336904768639585</v>
      </c>
    </row>
    <row r="771" spans="2:8">
      <c r="B771" s="1">
        <v>93.5</v>
      </c>
      <c r="C771">
        <f t="shared" si="66"/>
        <v>-2.6041666666666668E-2</v>
      </c>
      <c r="D771">
        <f t="shared" si="70"/>
        <v>1.9869137048736968E-4</v>
      </c>
      <c r="E771">
        <f t="shared" si="67"/>
        <v>5.1105829181506213</v>
      </c>
      <c r="F771">
        <f t="shared" si="68"/>
        <v>1.4095792651971356E-2</v>
      </c>
      <c r="G771">
        <f t="shared" si="71"/>
        <v>2.0200394381207523E-4</v>
      </c>
      <c r="H771">
        <f t="shared" si="69"/>
        <v>5.1500195616988789</v>
      </c>
    </row>
    <row r="772" spans="2:8">
      <c r="B772" s="1">
        <v>93.25</v>
      </c>
      <c r="C772">
        <f t="shared" ref="C772:C835" si="72">(B772-B771)/B771</f>
        <v>-2.6737967914438501E-3</v>
      </c>
      <c r="D772">
        <f t="shared" si="70"/>
        <v>2.2523671342424912E-4</v>
      </c>
      <c r="E772">
        <f t="shared" ref="E772:E835" si="73">-LN(D772)-C772^2/D772</f>
        <v>8.3666178677328524</v>
      </c>
      <c r="F772">
        <f t="shared" ref="F772:F835" si="74">SQRT(D772)</f>
        <v>1.5007888373260548E-2</v>
      </c>
      <c r="G772">
        <f t="shared" si="71"/>
        <v>2.3035206404963205E-4</v>
      </c>
      <c r="H772">
        <f t="shared" ref="H772:H835" si="75">-LN(G772)-C772^2/G772</f>
        <v>8.3448657815698386</v>
      </c>
    </row>
    <row r="773" spans="2:8">
      <c r="B773" s="1">
        <v>93.75</v>
      </c>
      <c r="C773">
        <f t="shared" si="72"/>
        <v>5.3619302949061663E-3</v>
      </c>
      <c r="D773">
        <f t="shared" ref="D773:D836" si="76">$J$2+$K$2*C772^2+$L$2*D772</f>
        <v>2.1549827830132242E-4</v>
      </c>
      <c r="E773">
        <f t="shared" si="73"/>
        <v>8.3091445232276158</v>
      </c>
      <c r="F773">
        <f t="shared" si="74"/>
        <v>1.4679859614496402E-2</v>
      </c>
      <c r="G773">
        <f t="shared" ref="G773:G836" si="77">$J$22+$K$22*C772^2+$L$22*G772</f>
        <v>2.1994761795530353E-4</v>
      </c>
      <c r="H773">
        <f t="shared" si="75"/>
        <v>8.2914068512147097</v>
      </c>
    </row>
    <row r="774" spans="2:8">
      <c r="B774" s="1">
        <v>94.25</v>
      </c>
      <c r="C774">
        <f t="shared" si="72"/>
        <v>5.3333333333333332E-3</v>
      </c>
      <c r="D774">
        <f t="shared" si="76"/>
        <v>2.0779752489540092E-4</v>
      </c>
      <c r="E774">
        <f t="shared" si="73"/>
        <v>8.3420610041752123</v>
      </c>
      <c r="F774">
        <f t="shared" si="74"/>
        <v>1.4415183831481335E-2</v>
      </c>
      <c r="G774">
        <f t="shared" si="77"/>
        <v>2.1171644094536993E-4</v>
      </c>
      <c r="H774">
        <f t="shared" si="75"/>
        <v>8.325911112539691</v>
      </c>
    </row>
    <row r="775" spans="2:8">
      <c r="B775" s="1">
        <v>94.5</v>
      </c>
      <c r="C775">
        <f t="shared" si="72"/>
        <v>2.6525198938992041E-3</v>
      </c>
      <c r="D775">
        <f t="shared" si="76"/>
        <v>2.0083525122156762E-4</v>
      </c>
      <c r="E775">
        <f t="shared" si="73"/>
        <v>8.4779926295137571</v>
      </c>
      <c r="F775">
        <f t="shared" si="74"/>
        <v>1.4171635446255581E-2</v>
      </c>
      <c r="G775">
        <f t="shared" si="77"/>
        <v>2.0427166768367995E-4</v>
      </c>
      <c r="H775">
        <f t="shared" si="75"/>
        <v>8.4616160959113831</v>
      </c>
    </row>
    <row r="776" spans="2:8">
      <c r="B776" s="1">
        <v>93.5</v>
      </c>
      <c r="C776">
        <f t="shared" si="72"/>
        <v>-1.0582010582010581E-2</v>
      </c>
      <c r="D776">
        <f t="shared" si="76"/>
        <v>1.9347980767895647E-4</v>
      </c>
      <c r="E776">
        <f t="shared" si="73"/>
        <v>7.9715744348960795</v>
      </c>
      <c r="F776">
        <f t="shared" si="74"/>
        <v>1.3909701926315908E-2</v>
      </c>
      <c r="G776">
        <f t="shared" si="77"/>
        <v>1.9640482914840053E-4</v>
      </c>
      <c r="H776">
        <f t="shared" si="75"/>
        <v>7.9651890167334836</v>
      </c>
    </row>
    <row r="777" spans="2:8">
      <c r="B777" s="1">
        <v>89.5</v>
      </c>
      <c r="C777">
        <f t="shared" si="72"/>
        <v>-4.2780748663101602E-2</v>
      </c>
      <c r="D777">
        <f t="shared" si="76"/>
        <v>1.9211254831626818E-4</v>
      </c>
      <c r="E777">
        <f t="shared" si="73"/>
        <v>-0.96923877802336023</v>
      </c>
      <c r="F777">
        <f t="shared" si="74"/>
        <v>1.3860467103105442E-2</v>
      </c>
      <c r="G777">
        <f t="shared" si="77"/>
        <v>1.9493350810990766E-4</v>
      </c>
      <c r="H777">
        <f t="shared" si="75"/>
        <v>-0.84595173011203606</v>
      </c>
    </row>
    <row r="778" spans="2:8">
      <c r="B778" s="1">
        <v>90.25</v>
      </c>
      <c r="C778">
        <f t="shared" si="72"/>
        <v>8.3798882681564244E-3</v>
      </c>
      <c r="D778">
        <f t="shared" si="76"/>
        <v>2.7713361966391273E-4</v>
      </c>
      <c r="E778">
        <f t="shared" si="73"/>
        <v>7.9376220874433239</v>
      </c>
      <c r="F778">
        <f t="shared" si="74"/>
        <v>1.6647330706870477E-2</v>
      </c>
      <c r="G778">
        <f t="shared" si="77"/>
        <v>2.8575589560946751E-4</v>
      </c>
      <c r="H778">
        <f t="shared" si="75"/>
        <v>7.9146295662942867</v>
      </c>
    </row>
    <row r="779" spans="2:8">
      <c r="B779" s="1">
        <v>90.25</v>
      </c>
      <c r="C779">
        <f t="shared" si="72"/>
        <v>0</v>
      </c>
      <c r="D779">
        <f t="shared" si="76"/>
        <v>2.6548123849708073E-4</v>
      </c>
      <c r="E779">
        <f t="shared" si="73"/>
        <v>8.2339663845735771</v>
      </c>
      <c r="F779">
        <f t="shared" si="74"/>
        <v>1.6293595014516615E-2</v>
      </c>
      <c r="G779">
        <f t="shared" si="77"/>
        <v>2.733304888142629E-4</v>
      </c>
      <c r="H779">
        <f t="shared" si="75"/>
        <v>8.204828913205322</v>
      </c>
    </row>
    <row r="780" spans="2:8">
      <c r="B780" s="1">
        <v>90.25</v>
      </c>
      <c r="C780">
        <f t="shared" si="72"/>
        <v>0</v>
      </c>
      <c r="D780">
        <f t="shared" si="76"/>
        <v>2.5144434135004174E-4</v>
      </c>
      <c r="E780">
        <f t="shared" si="73"/>
        <v>8.2882888996757114</v>
      </c>
      <c r="F780">
        <f t="shared" si="74"/>
        <v>1.5856996605601002E-2</v>
      </c>
      <c r="G780">
        <f t="shared" si="77"/>
        <v>2.5835082972693561E-4</v>
      </c>
      <c r="H780">
        <f t="shared" si="75"/>
        <v>8.2611920915972377</v>
      </c>
    </row>
    <row r="781" spans="2:8">
      <c r="B781" s="1">
        <v>91.75</v>
      </c>
      <c r="C781">
        <f t="shared" si="72"/>
        <v>1.662049861495845E-2</v>
      </c>
      <c r="D781">
        <f t="shared" si="76"/>
        <v>2.3878152843069393E-4</v>
      </c>
      <c r="E781">
        <f t="shared" si="73"/>
        <v>7.1830840455046916</v>
      </c>
      <c r="F781">
        <f t="shared" si="74"/>
        <v>1.5452557342740843E-2</v>
      </c>
      <c r="G781">
        <f t="shared" si="77"/>
        <v>2.4483217378774613E-4</v>
      </c>
      <c r="H781">
        <f t="shared" si="75"/>
        <v>7.1866505244216343</v>
      </c>
    </row>
    <row r="782" spans="2:8">
      <c r="B782" s="1">
        <v>91.75</v>
      </c>
      <c r="C782">
        <f t="shared" si="72"/>
        <v>0</v>
      </c>
      <c r="D782">
        <f t="shared" si="76"/>
        <v>2.4122561372025693E-4</v>
      </c>
      <c r="E782">
        <f t="shared" si="73"/>
        <v>8.3297779058792543</v>
      </c>
      <c r="F782">
        <f t="shared" si="74"/>
        <v>1.5531439525049085E-2</v>
      </c>
      <c r="G782">
        <f t="shared" si="77"/>
        <v>2.4744721770693807E-4</v>
      </c>
      <c r="H782">
        <f t="shared" si="75"/>
        <v>8.3043132604892076</v>
      </c>
    </row>
    <row r="783" spans="2:8">
      <c r="B783" s="1">
        <v>91.25</v>
      </c>
      <c r="C783">
        <f t="shared" si="72"/>
        <v>-5.4495912806539508E-3</v>
      </c>
      <c r="D783">
        <f t="shared" si="76"/>
        <v>2.295631210508955E-4</v>
      </c>
      <c r="E783">
        <f t="shared" si="73"/>
        <v>8.2499648632116998</v>
      </c>
      <c r="F783">
        <f t="shared" si="74"/>
        <v>1.5151340569431324E-2</v>
      </c>
      <c r="G783">
        <f t="shared" si="77"/>
        <v>2.3499201797822839E-4</v>
      </c>
      <c r="H783">
        <f t="shared" si="75"/>
        <v>8.2295800577418259</v>
      </c>
    </row>
    <row r="784" spans="2:8">
      <c r="B784" s="1">
        <v>91.25</v>
      </c>
      <c r="C784">
        <f t="shared" si="72"/>
        <v>0</v>
      </c>
      <c r="D784">
        <f t="shared" si="76"/>
        <v>2.2053312487327356E-4</v>
      </c>
      <c r="E784">
        <f t="shared" si="73"/>
        <v>8.4194626481775501</v>
      </c>
      <c r="F784">
        <f t="shared" si="74"/>
        <v>1.4850357735531948E-2</v>
      </c>
      <c r="G784">
        <f t="shared" si="77"/>
        <v>2.2534435256923036E-4</v>
      </c>
      <c r="H784">
        <f t="shared" si="75"/>
        <v>8.397880869850626</v>
      </c>
    </row>
    <row r="785" spans="2:8">
      <c r="B785" s="1">
        <v>90.75</v>
      </c>
      <c r="C785">
        <f t="shared" si="72"/>
        <v>-5.4794520547945206E-3</v>
      </c>
      <c r="D785">
        <f t="shared" si="76"/>
        <v>2.1089623816643167E-4</v>
      </c>
      <c r="E785">
        <f t="shared" si="73"/>
        <v>8.3217785875501082</v>
      </c>
      <c r="F785">
        <f t="shared" si="74"/>
        <v>1.4522266977522196E-2</v>
      </c>
      <c r="G785">
        <f t="shared" si="77"/>
        <v>2.1504489986792633E-4</v>
      </c>
      <c r="H785">
        <f t="shared" si="75"/>
        <v>8.3050445246375713</v>
      </c>
    </row>
    <row r="786" spans="2:8">
      <c r="B786" s="1">
        <v>92</v>
      </c>
      <c r="C786">
        <f t="shared" si="72"/>
        <v>1.3774104683195593E-2</v>
      </c>
      <c r="D786">
        <f t="shared" si="76"/>
        <v>2.0370994238620677E-4</v>
      </c>
      <c r="E786">
        <f t="shared" si="73"/>
        <v>7.567459966241552</v>
      </c>
      <c r="F786">
        <f t="shared" si="74"/>
        <v>1.4272699197636261E-2</v>
      </c>
      <c r="G786">
        <f t="shared" si="77"/>
        <v>2.0736022874750674E-4</v>
      </c>
      <c r="H786">
        <f t="shared" si="75"/>
        <v>7.5660947539989358</v>
      </c>
    </row>
    <row r="787" spans="2:8">
      <c r="B787" s="1">
        <v>94.75</v>
      </c>
      <c r="C787">
        <f t="shared" si="72"/>
        <v>2.9891304347826088E-2</v>
      </c>
      <c r="D787">
        <f t="shared" si="76"/>
        <v>2.0524415382955875E-4</v>
      </c>
      <c r="E787">
        <f t="shared" si="73"/>
        <v>4.1380068789890698</v>
      </c>
      <c r="F787">
        <f t="shared" si="74"/>
        <v>1.4326344747686298E-2</v>
      </c>
      <c r="G787">
        <f t="shared" si="77"/>
        <v>2.089900821187971E-4</v>
      </c>
      <c r="H787">
        <f t="shared" si="75"/>
        <v>4.1979487501740902</v>
      </c>
    </row>
    <row r="788" spans="2:8">
      <c r="B788" s="1">
        <v>95</v>
      </c>
      <c r="C788">
        <f t="shared" si="72"/>
        <v>2.6385224274406332E-3</v>
      </c>
      <c r="D788">
        <f t="shared" si="76"/>
        <v>2.41957208359543E-4</v>
      </c>
      <c r="E788">
        <f t="shared" si="73"/>
        <v>8.2979768135690772</v>
      </c>
      <c r="F788">
        <f t="shared" si="74"/>
        <v>1.5554973749882801E-2</v>
      </c>
      <c r="G788">
        <f t="shared" si="77"/>
        <v>2.4820483117805051E-4</v>
      </c>
      <c r="H788">
        <f t="shared" si="75"/>
        <v>8.2732076101602932</v>
      </c>
    </row>
    <row r="789" spans="2:8">
      <c r="B789" s="1">
        <v>92.75</v>
      </c>
      <c r="C789">
        <f t="shared" si="72"/>
        <v>-2.368421052631579E-2</v>
      </c>
      <c r="D789">
        <f t="shared" si="76"/>
        <v>2.3057258232687735E-4</v>
      </c>
      <c r="E789">
        <f t="shared" si="73"/>
        <v>5.9421238198450848</v>
      </c>
      <c r="F789">
        <f t="shared" si="74"/>
        <v>1.5184616634175436E-2</v>
      </c>
      <c r="G789">
        <f t="shared" si="77"/>
        <v>2.3604911069366919E-4</v>
      </c>
      <c r="H789">
        <f t="shared" si="75"/>
        <v>5.975093039866195</v>
      </c>
    </row>
    <row r="790" spans="2:8">
      <c r="B790" s="1">
        <v>91.5</v>
      </c>
      <c r="C790">
        <f t="shared" si="72"/>
        <v>-1.3477088948787063E-2</v>
      </c>
      <c r="D790">
        <f t="shared" si="76"/>
        <v>2.4811225968568212E-4</v>
      </c>
      <c r="E790">
        <f t="shared" si="73"/>
        <v>7.5695738258845946</v>
      </c>
      <c r="F790">
        <f t="shared" si="74"/>
        <v>1.5751579593351332E-2</v>
      </c>
      <c r="G790">
        <f t="shared" si="77"/>
        <v>2.5478969565854949E-4</v>
      </c>
      <c r="H790">
        <f t="shared" si="75"/>
        <v>7.5622020909403656</v>
      </c>
    </row>
    <row r="791" spans="2:8">
      <c r="B791" s="1">
        <v>90</v>
      </c>
      <c r="C791">
        <f t="shared" si="72"/>
        <v>-1.6393442622950821E-2</v>
      </c>
      <c r="D791">
        <f t="shared" si="76"/>
        <v>2.4489356789810115E-4</v>
      </c>
      <c r="E791">
        <f t="shared" si="73"/>
        <v>7.2172919235216337</v>
      </c>
      <c r="F791">
        <f t="shared" si="74"/>
        <v>1.5649075624397154E-2</v>
      </c>
      <c r="G791">
        <f t="shared" si="77"/>
        <v>2.5135954158994346E-4</v>
      </c>
      <c r="H791">
        <f t="shared" si="75"/>
        <v>7.2194606631444893</v>
      </c>
    </row>
    <row r="792" spans="2:8">
      <c r="B792" s="1">
        <v>90</v>
      </c>
      <c r="C792">
        <f t="shared" si="72"/>
        <v>0</v>
      </c>
      <c r="D792">
        <f t="shared" si="76"/>
        <v>2.4636303965491091E-4</v>
      </c>
      <c r="E792">
        <f t="shared" si="73"/>
        <v>8.308704338956769</v>
      </c>
      <c r="F792">
        <f t="shared" si="74"/>
        <v>1.5695956156122216E-2</v>
      </c>
      <c r="G792">
        <f t="shared" si="77"/>
        <v>2.5293593347662003E-4</v>
      </c>
      <c r="H792">
        <f t="shared" si="75"/>
        <v>8.2823743286693556</v>
      </c>
    </row>
    <row r="793" spans="2:8">
      <c r="B793" s="1">
        <v>89.5</v>
      </c>
      <c r="C793">
        <f t="shared" si="72"/>
        <v>-5.5555555555555558E-3</v>
      </c>
      <c r="D793">
        <f t="shared" si="76"/>
        <v>2.3419763983493117E-4</v>
      </c>
      <c r="E793">
        <f t="shared" si="73"/>
        <v>8.2275582135773089</v>
      </c>
      <c r="F793">
        <f t="shared" si="74"/>
        <v>1.5303517237384717E-2</v>
      </c>
      <c r="G793">
        <f t="shared" si="77"/>
        <v>2.3994540574264736E-4</v>
      </c>
      <c r="H793">
        <f t="shared" si="75"/>
        <v>8.2064690532597915</v>
      </c>
    </row>
    <row r="794" spans="2:8">
      <c r="B794" s="1">
        <v>87.75</v>
      </c>
      <c r="C794">
        <f t="shared" si="72"/>
        <v>-1.9553072625698324E-2</v>
      </c>
      <c r="D794">
        <f t="shared" si="76"/>
        <v>2.247725074970551E-4</v>
      </c>
      <c r="E794">
        <f t="shared" si="73"/>
        <v>6.699490197119081</v>
      </c>
      <c r="F794">
        <f t="shared" si="74"/>
        <v>1.4992414998827077E-2</v>
      </c>
      <c r="G794">
        <f t="shared" si="77"/>
        <v>2.2987716658446873E-4</v>
      </c>
      <c r="H794">
        <f t="shared" si="75"/>
        <v>6.7148048378363505</v>
      </c>
    </row>
    <row r="795" spans="2:8">
      <c r="B795" s="1">
        <v>88</v>
      </c>
      <c r="C795">
        <f t="shared" si="72"/>
        <v>2.8490028490028491E-3</v>
      </c>
      <c r="D795">
        <f t="shared" si="76"/>
        <v>2.339132587858273E-4</v>
      </c>
      <c r="E795">
        <f t="shared" si="73"/>
        <v>8.3258600841934296</v>
      </c>
      <c r="F795">
        <f t="shared" si="74"/>
        <v>1.529422305270285E-2</v>
      </c>
      <c r="G795">
        <f t="shared" si="77"/>
        <v>2.3964011871196208E-4</v>
      </c>
      <c r="H795">
        <f t="shared" si="75"/>
        <v>8.3025014040272893</v>
      </c>
    </row>
    <row r="796" spans="2:8">
      <c r="B796" s="1">
        <v>87.5</v>
      </c>
      <c r="C796">
        <f t="shared" si="72"/>
        <v>-5.681818181818182E-3</v>
      </c>
      <c r="D796">
        <f t="shared" si="76"/>
        <v>2.2337404401287508E-4</v>
      </c>
      <c r="E796">
        <f t="shared" si="73"/>
        <v>8.2621382038432341</v>
      </c>
      <c r="F796">
        <f t="shared" si="74"/>
        <v>1.4945703195663799E-2</v>
      </c>
      <c r="G796">
        <f t="shared" si="77"/>
        <v>2.2838168095434765E-4</v>
      </c>
      <c r="H796">
        <f t="shared" si="75"/>
        <v>8.2431365654150817</v>
      </c>
    </row>
    <row r="797" spans="2:8">
      <c r="B797" s="1">
        <v>88</v>
      </c>
      <c r="C797">
        <f t="shared" si="72"/>
        <v>5.7142857142857143E-3</v>
      </c>
      <c r="D797">
        <f t="shared" si="76"/>
        <v>2.1507966993396645E-4</v>
      </c>
      <c r="E797">
        <f t="shared" si="73"/>
        <v>8.2926835947883006</v>
      </c>
      <c r="F797">
        <f t="shared" si="74"/>
        <v>1.4665594769185683E-2</v>
      </c>
      <c r="G797">
        <f t="shared" si="77"/>
        <v>2.1951737590979891E-4</v>
      </c>
      <c r="H797">
        <f t="shared" si="75"/>
        <v>8.2753298434821119</v>
      </c>
    </row>
    <row r="798" spans="2:8">
      <c r="B798" s="1">
        <v>87.75</v>
      </c>
      <c r="C798">
        <f t="shared" si="72"/>
        <v>-2.840909090909091E-3</v>
      </c>
      <c r="D798">
        <f t="shared" si="76"/>
        <v>2.0761581364669323E-4</v>
      </c>
      <c r="E798">
        <f t="shared" si="73"/>
        <v>8.4409476823247562</v>
      </c>
      <c r="F798">
        <f t="shared" si="74"/>
        <v>1.4408879680484991E-2</v>
      </c>
      <c r="G798">
        <f t="shared" si="77"/>
        <v>2.115374722309389E-4</v>
      </c>
      <c r="H798">
        <f t="shared" si="75"/>
        <v>8.4229555183387195</v>
      </c>
    </row>
    <row r="799" spans="2:8">
      <c r="B799" s="1">
        <v>86.75</v>
      </c>
      <c r="C799">
        <f t="shared" si="72"/>
        <v>-1.1396011396011397E-2</v>
      </c>
      <c r="D799">
        <f t="shared" si="76"/>
        <v>1.99648567091789E-4</v>
      </c>
      <c r="E799">
        <f t="shared" si="73"/>
        <v>7.8684635077516667</v>
      </c>
      <c r="F799">
        <f t="shared" si="74"/>
        <v>1.412970513109842E-2</v>
      </c>
      <c r="G799">
        <f t="shared" si="77"/>
        <v>2.030174851187713E-4</v>
      </c>
      <c r="H799">
        <f t="shared" si="75"/>
        <v>7.862524406619535</v>
      </c>
    </row>
    <row r="800" spans="2:8">
      <c r="B800" s="1">
        <v>87.25</v>
      </c>
      <c r="C800">
        <f t="shared" si="72"/>
        <v>5.763688760806916E-3</v>
      </c>
      <c r="D800">
        <f t="shared" si="76"/>
        <v>1.9857552862425213E-4</v>
      </c>
      <c r="E800">
        <f t="shared" si="73"/>
        <v>8.3570489789885087</v>
      </c>
      <c r="F800">
        <f t="shared" si="74"/>
        <v>1.4091682959258349E-2</v>
      </c>
      <c r="G800">
        <f t="shared" si="77"/>
        <v>2.0186068812505002E-4</v>
      </c>
      <c r="H800">
        <f t="shared" si="75"/>
        <v>8.343363282949813</v>
      </c>
    </row>
    <row r="801" spans="2:8">
      <c r="B801" s="1">
        <v>87</v>
      </c>
      <c r="C801">
        <f t="shared" si="72"/>
        <v>-2.8653295128939827E-3</v>
      </c>
      <c r="D801">
        <f t="shared" si="76"/>
        <v>1.9275574308025842E-4</v>
      </c>
      <c r="E801">
        <f t="shared" si="73"/>
        <v>8.5114933984644239</v>
      </c>
      <c r="F801">
        <f t="shared" si="74"/>
        <v>1.3883650207357517E-2</v>
      </c>
      <c r="G801">
        <f t="shared" si="77"/>
        <v>1.9563329633814038E-4</v>
      </c>
      <c r="H801">
        <f t="shared" si="75"/>
        <v>8.4973017380960219</v>
      </c>
    </row>
    <row r="802" spans="2:8">
      <c r="B802" s="1">
        <v>88.5</v>
      </c>
      <c r="C802">
        <f t="shared" si="72"/>
        <v>1.7241379310344827E-2</v>
      </c>
      <c r="D802">
        <f t="shared" si="76"/>
        <v>1.8625015724555525E-4</v>
      </c>
      <c r="E802">
        <f t="shared" si="73"/>
        <v>6.9923666507910314</v>
      </c>
      <c r="F802">
        <f t="shared" si="74"/>
        <v>1.364734982498636E-2</v>
      </c>
      <c r="G802">
        <f t="shared" si="77"/>
        <v>1.8867195625124991E-4</v>
      </c>
      <c r="H802">
        <f t="shared" si="75"/>
        <v>6.9999345143151848</v>
      </c>
    </row>
    <row r="803" spans="2:8">
      <c r="B803" s="1">
        <v>88.25</v>
      </c>
      <c r="C803">
        <f t="shared" si="72"/>
        <v>-2.8248587570621469E-3</v>
      </c>
      <c r="D803">
        <f t="shared" si="76"/>
        <v>1.9489200097619542E-4</v>
      </c>
      <c r="E803">
        <f t="shared" si="73"/>
        <v>8.5021201272929439</v>
      </c>
      <c r="F803">
        <f t="shared" si="74"/>
        <v>1.3960372522830307E-2</v>
      </c>
      <c r="G803">
        <f t="shared" si="77"/>
        <v>1.9789200157415917E-4</v>
      </c>
      <c r="H803">
        <f t="shared" si="75"/>
        <v>8.4874649714517396</v>
      </c>
    </row>
    <row r="804" spans="2:8">
      <c r="B804" s="1">
        <v>89</v>
      </c>
      <c r="C804">
        <f t="shared" si="72"/>
        <v>8.4985835694051E-3</v>
      </c>
      <c r="D804">
        <f t="shared" si="76"/>
        <v>1.8816573458301354E-4</v>
      </c>
      <c r="E804">
        <f t="shared" si="73"/>
        <v>8.1943453591997564</v>
      </c>
      <c r="F804">
        <f t="shared" si="74"/>
        <v>1.371735158778886E-2</v>
      </c>
      <c r="G804">
        <f t="shared" si="77"/>
        <v>1.9069801381309883E-4</v>
      </c>
      <c r="H804">
        <f t="shared" si="75"/>
        <v>8.1860744425927638</v>
      </c>
    </row>
    <row r="805" spans="2:8">
      <c r="B805" s="1">
        <v>87</v>
      </c>
      <c r="C805">
        <f t="shared" si="72"/>
        <v>-2.247191011235955E-2</v>
      </c>
      <c r="D805">
        <f t="shared" si="76"/>
        <v>1.8532306870672319E-4</v>
      </c>
      <c r="E805">
        <f t="shared" si="73"/>
        <v>5.8685104016800471</v>
      </c>
      <c r="F805">
        <f t="shared" si="74"/>
        <v>1.3613341570192205E-2</v>
      </c>
      <c r="G805">
        <f t="shared" si="77"/>
        <v>1.8765128191469279E-4</v>
      </c>
      <c r="H805">
        <f t="shared" si="75"/>
        <v>5.8898338375592463</v>
      </c>
    </row>
    <row r="806" spans="2:8">
      <c r="B806" s="1">
        <v>87</v>
      </c>
      <c r="C806">
        <f t="shared" si="72"/>
        <v>0</v>
      </c>
      <c r="D806">
        <f t="shared" si="76"/>
        <v>2.0448331004383028E-4</v>
      </c>
      <c r="E806">
        <f t="shared" si="73"/>
        <v>8.4950241992895812</v>
      </c>
      <c r="F806">
        <f t="shared" si="74"/>
        <v>1.4299766083535432E-2</v>
      </c>
      <c r="G806">
        <f t="shared" si="77"/>
        <v>2.0811127679596432E-4</v>
      </c>
      <c r="H806">
        <f t="shared" si="75"/>
        <v>8.4774376367202144</v>
      </c>
    </row>
    <row r="807" spans="2:8">
      <c r="B807" s="1">
        <v>87.5</v>
      </c>
      <c r="C807">
        <f t="shared" si="72"/>
        <v>5.7471264367816091E-3</v>
      </c>
      <c r="D807">
        <f t="shared" si="76"/>
        <v>1.9641755384991333E-4</v>
      </c>
      <c r="E807">
        <f t="shared" si="73"/>
        <v>8.3671083662160139</v>
      </c>
      <c r="F807">
        <f t="shared" si="74"/>
        <v>1.401490470356161E-2</v>
      </c>
      <c r="G807">
        <f t="shared" si="77"/>
        <v>1.994926085377547E-4</v>
      </c>
      <c r="H807">
        <f t="shared" si="75"/>
        <v>8.3541660235592392</v>
      </c>
    </row>
    <row r="808" spans="2:8">
      <c r="B808" s="1">
        <v>87.75</v>
      </c>
      <c r="C808">
        <f t="shared" si="72"/>
        <v>2.8571428571428571E-3</v>
      </c>
      <c r="D808">
        <f t="shared" si="76"/>
        <v>1.9079944391704344E-4</v>
      </c>
      <c r="E808">
        <f t="shared" si="73"/>
        <v>8.5215031793793035</v>
      </c>
      <c r="F808">
        <f t="shared" si="74"/>
        <v>1.3813017190934189E-2</v>
      </c>
      <c r="G808">
        <f t="shared" si="77"/>
        <v>1.9348595679664885E-4</v>
      </c>
      <c r="H808">
        <f t="shared" si="75"/>
        <v>8.5081151432585731</v>
      </c>
    </row>
    <row r="809" spans="2:8">
      <c r="B809" s="1">
        <v>86.75</v>
      </c>
      <c r="C809">
        <f t="shared" si="72"/>
        <v>-1.1396011396011397E-2</v>
      </c>
      <c r="D809">
        <f t="shared" si="76"/>
        <v>1.8448301016105729E-4</v>
      </c>
      <c r="E809">
        <f t="shared" si="73"/>
        <v>7.8939909301363009</v>
      </c>
      <c r="F809">
        <f t="shared" si="74"/>
        <v>1.3582452288193663E-2</v>
      </c>
      <c r="G809">
        <f t="shared" si="77"/>
        <v>1.8673153951945105E-4</v>
      </c>
      <c r="H809">
        <f t="shared" si="75"/>
        <v>7.890353102940372</v>
      </c>
    </row>
    <row r="810" spans="2:8">
      <c r="B810" s="1">
        <v>86</v>
      </c>
      <c r="C810">
        <f t="shared" si="72"/>
        <v>-8.6455331412103754E-3</v>
      </c>
      <c r="D810">
        <f t="shared" si="76"/>
        <v>1.8489454142174325E-4</v>
      </c>
      <c r="E810">
        <f t="shared" si="73"/>
        <v>8.1914661533993858</v>
      </c>
      <c r="F810">
        <f t="shared" si="74"/>
        <v>1.3597593221660341E-2</v>
      </c>
      <c r="G810">
        <f t="shared" si="77"/>
        <v>1.8716315102369996E-4</v>
      </c>
      <c r="H810">
        <f t="shared" si="75"/>
        <v>8.1841710994035601</v>
      </c>
    </row>
    <row r="811" spans="2:8">
      <c r="B811" s="1">
        <v>84.75</v>
      </c>
      <c r="C811">
        <f t="shared" si="72"/>
        <v>-1.4534883720930232E-2</v>
      </c>
      <c r="D811">
        <f t="shared" si="76"/>
        <v>1.8249856567021771E-4</v>
      </c>
      <c r="E811">
        <f t="shared" si="73"/>
        <v>7.4511545172957616</v>
      </c>
      <c r="F811">
        <f t="shared" si="74"/>
        <v>1.3509202999075027E-2</v>
      </c>
      <c r="G811">
        <f t="shared" si="77"/>
        <v>1.8459629773118495E-4</v>
      </c>
      <c r="H811">
        <f t="shared" si="75"/>
        <v>7.4528805600076886</v>
      </c>
    </row>
    <row r="812" spans="2:8">
      <c r="B812" s="1">
        <v>85.75</v>
      </c>
      <c r="C812">
        <f t="shared" si="72"/>
        <v>1.1799410029498525E-2</v>
      </c>
      <c r="D812">
        <f t="shared" si="76"/>
        <v>1.8719033122711488E-4</v>
      </c>
      <c r="E812">
        <f t="shared" si="73"/>
        <v>7.8396171854790841</v>
      </c>
      <c r="F812">
        <f t="shared" si="74"/>
        <v>1.3681751760177309E-2</v>
      </c>
      <c r="G812">
        <f t="shared" si="77"/>
        <v>1.8960142694776175E-4</v>
      </c>
      <c r="H812">
        <f t="shared" si="75"/>
        <v>7.8362772162144703</v>
      </c>
    </row>
    <row r="813" spans="2:8">
      <c r="B813" s="1">
        <v>88.5</v>
      </c>
      <c r="C813">
        <f t="shared" si="72"/>
        <v>3.2069970845481049E-2</v>
      </c>
      <c r="D813">
        <f t="shared" si="76"/>
        <v>1.8780656283698996E-4</v>
      </c>
      <c r="E813">
        <f t="shared" si="73"/>
        <v>3.1038089615854547</v>
      </c>
      <c r="F813">
        <f t="shared" si="74"/>
        <v>1.3704253457849863E-2</v>
      </c>
      <c r="G813">
        <f t="shared" si="77"/>
        <v>1.9025496038282543E-4</v>
      </c>
      <c r="H813">
        <f t="shared" si="75"/>
        <v>3.1613309544493244</v>
      </c>
    </row>
    <row r="814" spans="2:8">
      <c r="B814" s="1">
        <v>88.5</v>
      </c>
      <c r="C814">
        <f t="shared" si="72"/>
        <v>0</v>
      </c>
      <c r="D814">
        <f t="shared" si="76"/>
        <v>2.3300325820835576E-4</v>
      </c>
      <c r="E814">
        <f t="shared" si="73"/>
        <v>8.3644581207694966</v>
      </c>
      <c r="F814">
        <f t="shared" si="74"/>
        <v>1.5264444248263865E-2</v>
      </c>
      <c r="G814">
        <f t="shared" si="77"/>
        <v>2.385368541388622E-4</v>
      </c>
      <c r="H814">
        <f t="shared" si="75"/>
        <v>8.3409867348823425</v>
      </c>
    </row>
    <row r="815" spans="2:8">
      <c r="B815" s="1">
        <v>88.5</v>
      </c>
      <c r="C815">
        <f t="shared" si="72"/>
        <v>0</v>
      </c>
      <c r="D815">
        <f t="shared" si="76"/>
        <v>2.2214565916363392E-4</v>
      </c>
      <c r="E815">
        <f t="shared" si="73"/>
        <v>8.4121772688874508</v>
      </c>
      <c r="F815">
        <f t="shared" si="74"/>
        <v>1.4904551625716016E-2</v>
      </c>
      <c r="G815">
        <f t="shared" si="77"/>
        <v>2.269507041761131E-4</v>
      </c>
      <c r="H815">
        <f t="shared" si="75"/>
        <v>8.3907777262857675</v>
      </c>
    </row>
    <row r="816" spans="2:8">
      <c r="B816" s="1">
        <v>88.5</v>
      </c>
      <c r="C816">
        <f t="shared" si="72"/>
        <v>0</v>
      </c>
      <c r="D816">
        <f t="shared" si="76"/>
        <v>2.1235092005452786E-4</v>
      </c>
      <c r="E816">
        <f t="shared" si="73"/>
        <v>8.4572703684876185</v>
      </c>
      <c r="F816">
        <f t="shared" si="74"/>
        <v>1.4572265440024343E-2</v>
      </c>
      <c r="G816">
        <f t="shared" si="77"/>
        <v>2.1649458003515946E-4</v>
      </c>
      <c r="H816">
        <f t="shared" si="75"/>
        <v>8.4379450453147307</v>
      </c>
    </row>
    <row r="817" spans="2:8">
      <c r="B817" s="1">
        <v>89.25</v>
      </c>
      <c r="C817">
        <f t="shared" si="72"/>
        <v>8.4745762711864406E-3</v>
      </c>
      <c r="D817">
        <f t="shared" si="76"/>
        <v>2.0351499658560133E-4</v>
      </c>
      <c r="E817">
        <f t="shared" si="73"/>
        <v>8.1468806864404559</v>
      </c>
      <c r="F817">
        <f t="shared" si="74"/>
        <v>1.4265868238056922E-2</v>
      </c>
      <c r="G817">
        <f t="shared" si="77"/>
        <v>2.0705826750661932E-4</v>
      </c>
      <c r="H817">
        <f t="shared" si="75"/>
        <v>8.1356589525283454</v>
      </c>
    </row>
    <row r="818" spans="2:8">
      <c r="B818" s="1">
        <v>89</v>
      </c>
      <c r="C818">
        <f t="shared" si="72"/>
        <v>-2.8011204481792717E-3</v>
      </c>
      <c r="D818">
        <f t="shared" si="76"/>
        <v>1.9914932240791997E-4</v>
      </c>
      <c r="E818">
        <f t="shared" si="73"/>
        <v>8.4820566928839618</v>
      </c>
      <c r="F818">
        <f t="shared" si="74"/>
        <v>1.4112027579618741E-2</v>
      </c>
      <c r="G818">
        <f t="shared" si="77"/>
        <v>2.0239402594835436E-4</v>
      </c>
      <c r="H818">
        <f t="shared" si="75"/>
        <v>8.4665268081822855</v>
      </c>
    </row>
    <row r="819" spans="2:8">
      <c r="B819" s="1">
        <v>88</v>
      </c>
      <c r="C819">
        <f t="shared" si="72"/>
        <v>-1.1235955056179775E-2</v>
      </c>
      <c r="D819">
        <f t="shared" si="76"/>
        <v>1.919995987841536E-4</v>
      </c>
      <c r="E819">
        <f t="shared" si="73"/>
        <v>7.900481078529368</v>
      </c>
      <c r="F819">
        <f t="shared" si="74"/>
        <v>1.3856391982913647E-2</v>
      </c>
      <c r="G819">
        <f t="shared" si="77"/>
        <v>1.94753782090394E-4</v>
      </c>
      <c r="H819">
        <f t="shared" si="75"/>
        <v>7.8955370496667934</v>
      </c>
    </row>
    <row r="820" spans="2:8">
      <c r="B820" s="1">
        <v>87</v>
      </c>
      <c r="C820">
        <f t="shared" si="72"/>
        <v>-1.1363636363636364E-2</v>
      </c>
      <c r="D820">
        <f t="shared" si="76"/>
        <v>1.9149348023989119E-4</v>
      </c>
      <c r="E820">
        <f t="shared" si="73"/>
        <v>7.8863140909282823</v>
      </c>
      <c r="F820">
        <f t="shared" si="74"/>
        <v>1.3838116932584837E-2</v>
      </c>
      <c r="G820">
        <f t="shared" si="77"/>
        <v>1.9420869060813686E-4</v>
      </c>
      <c r="H820">
        <f t="shared" si="75"/>
        <v>7.8816624588283117</v>
      </c>
    </row>
    <row r="821" spans="2:8">
      <c r="B821" s="1">
        <v>86.75</v>
      </c>
      <c r="C821">
        <f t="shared" si="72"/>
        <v>-2.8735632183908046E-3</v>
      </c>
      <c r="D821">
        <f t="shared" si="76"/>
        <v>1.9118176075002145E-4</v>
      </c>
      <c r="E821">
        <f t="shared" si="73"/>
        <v>8.5190947768825165</v>
      </c>
      <c r="F821">
        <f t="shared" si="74"/>
        <v>1.3826849270532368E-2</v>
      </c>
      <c r="G821">
        <f t="shared" si="77"/>
        <v>1.9387151910145513E-4</v>
      </c>
      <c r="H821">
        <f t="shared" si="75"/>
        <v>8.5057229434383377</v>
      </c>
    </row>
    <row r="822" spans="2:8">
      <c r="B822" s="1">
        <v>85.75</v>
      </c>
      <c r="C822">
        <f t="shared" si="72"/>
        <v>-1.1527377521613832E-2</v>
      </c>
      <c r="D822">
        <f t="shared" si="76"/>
        <v>1.8483262550503051E-4</v>
      </c>
      <c r="E822">
        <f t="shared" si="73"/>
        <v>7.8771368320679862</v>
      </c>
      <c r="F822">
        <f t="shared" si="74"/>
        <v>1.3595316307649135E-2</v>
      </c>
      <c r="G822">
        <f t="shared" si="77"/>
        <v>1.8708454370989293E-4</v>
      </c>
      <c r="H822">
        <f t="shared" si="75"/>
        <v>7.8736805062575357</v>
      </c>
    </row>
    <row r="823" spans="2:8">
      <c r="B823" s="1">
        <v>85.25</v>
      </c>
      <c r="C823">
        <f t="shared" si="72"/>
        <v>-5.8309037900874635E-3</v>
      </c>
      <c r="D823">
        <f t="shared" si="76"/>
        <v>1.8536110302104364E-4</v>
      </c>
      <c r="E823">
        <f t="shared" si="73"/>
        <v>8.4097820000893435</v>
      </c>
      <c r="F823">
        <f t="shared" si="74"/>
        <v>1.3614738448499246E-2</v>
      </c>
      <c r="G823">
        <f t="shared" si="77"/>
        <v>1.8764322914332419E-4</v>
      </c>
      <c r="H823">
        <f t="shared" si="75"/>
        <v>8.3997761845014534</v>
      </c>
    </row>
    <row r="824" spans="2:8">
      <c r="B824" s="1">
        <v>87</v>
      </c>
      <c r="C824">
        <f t="shared" si="72"/>
        <v>2.0527859237536656E-2</v>
      </c>
      <c r="D824">
        <f t="shared" si="76"/>
        <v>1.8087401172809221E-4</v>
      </c>
      <c r="E824">
        <f t="shared" si="73"/>
        <v>6.2879500175865433</v>
      </c>
      <c r="F824">
        <f t="shared" si="74"/>
        <v>1.3448940914737197E-2</v>
      </c>
      <c r="G824">
        <f t="shared" si="77"/>
        <v>1.8284429785677883E-4</v>
      </c>
      <c r="H824">
        <f t="shared" si="75"/>
        <v>6.3022207102448213</v>
      </c>
    </row>
    <row r="825" spans="2:8">
      <c r="B825" s="1">
        <v>87.25</v>
      </c>
      <c r="C825">
        <f t="shared" si="72"/>
        <v>2.8735632183908046E-3</v>
      </c>
      <c r="D825">
        <f t="shared" si="76"/>
        <v>1.9627336117437704E-4</v>
      </c>
      <c r="E825">
        <f t="shared" si="73"/>
        <v>8.493931430436799</v>
      </c>
      <c r="F825">
        <f t="shared" si="74"/>
        <v>1.4009759497378142E-2</v>
      </c>
      <c r="G825">
        <f t="shared" si="77"/>
        <v>1.9928987996392156E-4</v>
      </c>
      <c r="H825">
        <f t="shared" si="75"/>
        <v>8.4793161667211159</v>
      </c>
    </row>
    <row r="826" spans="2:8">
      <c r="B826" s="1">
        <v>86.75</v>
      </c>
      <c r="C826">
        <f t="shared" si="72"/>
        <v>-5.7306590257879654E-3</v>
      </c>
      <c r="D826">
        <f t="shared" si="76"/>
        <v>1.8942580467834141E-4</v>
      </c>
      <c r="E826">
        <f t="shared" si="73"/>
        <v>8.3981447200100394</v>
      </c>
      <c r="F826">
        <f t="shared" si="74"/>
        <v>1.3763204738662483E-2</v>
      </c>
      <c r="G826">
        <f t="shared" si="77"/>
        <v>1.9197443845496242E-4</v>
      </c>
      <c r="H826">
        <f t="shared" si="75"/>
        <v>8.3870815278384399</v>
      </c>
    </row>
    <row r="827" spans="2:8">
      <c r="B827" s="1">
        <v>85.5</v>
      </c>
      <c r="C827">
        <f t="shared" si="72"/>
        <v>-1.4409221902017291E-2</v>
      </c>
      <c r="D827">
        <f t="shared" si="76"/>
        <v>1.8448263494019E-4</v>
      </c>
      <c r="E827">
        <f t="shared" si="73"/>
        <v>7.4725068753925896</v>
      </c>
      <c r="F827">
        <f t="shared" si="74"/>
        <v>1.3582438475479651E-2</v>
      </c>
      <c r="G827">
        <f t="shared" si="77"/>
        <v>1.8669091557019238E-4</v>
      </c>
      <c r="H827">
        <f t="shared" si="75"/>
        <v>7.4739202321537288</v>
      </c>
    </row>
    <row r="828" spans="2:8">
      <c r="B828" s="1">
        <v>88</v>
      </c>
      <c r="C828">
        <f t="shared" si="72"/>
        <v>2.9239766081871343E-2</v>
      </c>
      <c r="D828">
        <f t="shared" si="76"/>
        <v>1.8879759196594573E-4</v>
      </c>
      <c r="E828">
        <f t="shared" si="73"/>
        <v>4.0463667047870224</v>
      </c>
      <c r="F828">
        <f t="shared" si="74"/>
        <v>1.3740363603847816E-2</v>
      </c>
      <c r="G828">
        <f t="shared" si="77"/>
        <v>1.9129668504890826E-4</v>
      </c>
      <c r="H828">
        <f t="shared" si="75"/>
        <v>4.0923764056049539</v>
      </c>
    </row>
    <row r="829" spans="2:8">
      <c r="B829" s="1">
        <v>91.5</v>
      </c>
      <c r="C829">
        <f t="shared" si="72"/>
        <v>3.9772727272727272E-2</v>
      </c>
      <c r="D829">
        <f t="shared" si="76"/>
        <v>2.251865981197705E-4</v>
      </c>
      <c r="E829">
        <f t="shared" si="73"/>
        <v>1.3738743406003646</v>
      </c>
      <c r="F829">
        <f t="shared" si="74"/>
        <v>1.5006218648272805E-2</v>
      </c>
      <c r="G829">
        <f t="shared" si="77"/>
        <v>2.3017090294298251E-4</v>
      </c>
      <c r="H829">
        <f t="shared" si="75"/>
        <v>1.5041002549616183</v>
      </c>
    </row>
    <row r="830" spans="2:8">
      <c r="B830" s="1">
        <v>91</v>
      </c>
      <c r="C830">
        <f t="shared" si="72"/>
        <v>-5.4644808743169399E-3</v>
      </c>
      <c r="D830">
        <f t="shared" si="76"/>
        <v>2.9450420137452541E-4</v>
      </c>
      <c r="E830">
        <f t="shared" si="73"/>
        <v>8.028824673439761</v>
      </c>
      <c r="F830">
        <f t="shared" si="74"/>
        <v>1.7161124711816689E-2</v>
      </c>
      <c r="G830">
        <f t="shared" si="77"/>
        <v>3.0423860886049519E-4</v>
      </c>
      <c r="H830">
        <f t="shared" si="75"/>
        <v>7.9995498058966898</v>
      </c>
    </row>
    <row r="831" spans="2:8">
      <c r="B831" s="1">
        <v>91.75</v>
      </c>
      <c r="C831">
        <f t="shared" si="72"/>
        <v>8.241758241758242E-3</v>
      </c>
      <c r="D831">
        <f t="shared" si="76"/>
        <v>2.7912522345573798E-4</v>
      </c>
      <c r="E831">
        <f t="shared" si="73"/>
        <v>7.9404948317103772</v>
      </c>
      <c r="F831">
        <f t="shared" si="74"/>
        <v>1.6707041134076912E-2</v>
      </c>
      <c r="G831">
        <f t="shared" si="77"/>
        <v>2.8784586784547014E-4</v>
      </c>
      <c r="H831">
        <f t="shared" si="75"/>
        <v>7.9171029320346271</v>
      </c>
    </row>
    <row r="832" spans="2:8">
      <c r="B832" s="1">
        <v>92.75</v>
      </c>
      <c r="C832">
        <f t="shared" si="72"/>
        <v>1.0899182561307902E-2</v>
      </c>
      <c r="D832">
        <f t="shared" si="76"/>
        <v>2.6716262559828248E-4</v>
      </c>
      <c r="E832">
        <f t="shared" si="73"/>
        <v>7.7830092922693543</v>
      </c>
      <c r="F832">
        <f t="shared" si="74"/>
        <v>1.6345110143351205E-2</v>
      </c>
      <c r="G832">
        <f t="shared" si="77"/>
        <v>2.7509348595063099E-4</v>
      </c>
      <c r="H832">
        <f t="shared" si="75"/>
        <v>7.7665748020436434</v>
      </c>
    </row>
    <row r="833" spans="2:8">
      <c r="B833" s="1">
        <v>93</v>
      </c>
      <c r="C833">
        <f t="shared" si="72"/>
        <v>2.6954177897574125E-3</v>
      </c>
      <c r="D833">
        <f t="shared" si="76"/>
        <v>2.5892451522717863E-4</v>
      </c>
      <c r="E833">
        <f t="shared" si="73"/>
        <v>8.2309145451181038</v>
      </c>
      <c r="F833">
        <f t="shared" si="74"/>
        <v>1.609113157074973E-2</v>
      </c>
      <c r="G833">
        <f t="shared" si="77"/>
        <v>2.663128691095893E-4</v>
      </c>
      <c r="H833">
        <f t="shared" si="75"/>
        <v>8.2035577569280278</v>
      </c>
    </row>
    <row r="834" spans="2:8">
      <c r="B834" s="1">
        <v>92.75</v>
      </c>
      <c r="C834">
        <f t="shared" si="72"/>
        <v>-2.6881720430107529E-3</v>
      </c>
      <c r="D834">
        <f t="shared" si="76"/>
        <v>2.4589417912614011E-4</v>
      </c>
      <c r="E834">
        <f t="shared" si="73"/>
        <v>8.2812215621692467</v>
      </c>
      <c r="F834">
        <f t="shared" si="74"/>
        <v>1.5681013332248018E-2</v>
      </c>
      <c r="G834">
        <f t="shared" si="77"/>
        <v>2.5240730283123037E-4</v>
      </c>
      <c r="H834">
        <f t="shared" si="75"/>
        <v>8.2558370969376575</v>
      </c>
    </row>
    <row r="835" spans="2:8">
      <c r="B835" s="1">
        <v>92</v>
      </c>
      <c r="C835">
        <f t="shared" si="72"/>
        <v>-8.0862533692722376E-3</v>
      </c>
      <c r="D835">
        <f t="shared" si="76"/>
        <v>2.3413743589333869E-4</v>
      </c>
      <c r="E835">
        <f t="shared" si="73"/>
        <v>8.0803325732947151</v>
      </c>
      <c r="F835">
        <f t="shared" si="74"/>
        <v>1.5301550114068139E-2</v>
      </c>
      <c r="G835">
        <f t="shared" si="77"/>
        <v>2.3985588871572005E-4</v>
      </c>
      <c r="H835">
        <f t="shared" si="75"/>
        <v>8.0628606955013638</v>
      </c>
    </row>
    <row r="836" spans="2:8">
      <c r="B836" s="1">
        <v>92.75</v>
      </c>
      <c r="C836">
        <f t="shared" ref="C836:C899" si="78">(B836-B835)/B835</f>
        <v>8.152173913043478E-3</v>
      </c>
      <c r="D836">
        <f t="shared" si="76"/>
        <v>2.2645126985586128E-4</v>
      </c>
      <c r="E836">
        <f t="shared" ref="E836:E899" si="79">-LN(D836)-C836^2/D836</f>
        <v>8.0995051042835353</v>
      </c>
      <c r="F836">
        <f t="shared" ref="F836:F899" si="80">SQRT(D836)</f>
        <v>1.5048297905605846E-2</v>
      </c>
      <c r="G836">
        <f t="shared" si="77"/>
        <v>2.3164791329389393E-4</v>
      </c>
      <c r="H836">
        <f t="shared" ref="H836:H899" si="81">-LN(G836)-C836^2/G836</f>
        <v>8.0833999266656242</v>
      </c>
    </row>
    <row r="837" spans="2:8">
      <c r="B837" s="1">
        <v>92.25</v>
      </c>
      <c r="C837">
        <f t="shared" si="78"/>
        <v>-5.3908355795148251E-3</v>
      </c>
      <c r="D837">
        <f t="shared" ref="D837:D900" si="82">$J$2+$K$2*C836^2+$L$2*D836</f>
        <v>2.1957124587616611E-4</v>
      </c>
      <c r="E837">
        <f t="shared" si="79"/>
        <v>8.2914799068035858</v>
      </c>
      <c r="F837">
        <f t="shared" si="80"/>
        <v>1.4817936626810297E-2</v>
      </c>
      <c r="G837">
        <f t="shared" ref="G837:G900" si="83">$J$22+$K$22*C836^2+$L$22*G836</f>
        <v>2.2429789150947159E-4</v>
      </c>
      <c r="H837">
        <f t="shared" si="81"/>
        <v>8.2729707311012959</v>
      </c>
    </row>
    <row r="838" spans="2:8">
      <c r="B838" s="1">
        <v>93.25</v>
      </c>
      <c r="C838">
        <f t="shared" si="78"/>
        <v>1.0840108401084011E-2</v>
      </c>
      <c r="D838">
        <f t="shared" si="82"/>
        <v>2.1148738886728262E-4</v>
      </c>
      <c r="E838">
        <f t="shared" si="79"/>
        <v>7.9057189130702055</v>
      </c>
      <c r="F838">
        <f t="shared" si="80"/>
        <v>1.4542605986111382E-2</v>
      </c>
      <c r="G838">
        <f t="shared" si="83"/>
        <v>2.1565909084703084E-4</v>
      </c>
      <c r="H838">
        <f t="shared" si="81"/>
        <v>7.8969334203201669</v>
      </c>
    </row>
    <row r="839" spans="2:8">
      <c r="B839" s="1">
        <v>93.75</v>
      </c>
      <c r="C839">
        <f t="shared" si="78"/>
        <v>5.3619302949061663E-3</v>
      </c>
      <c r="D839">
        <f t="shared" si="82"/>
        <v>2.0863490797623643E-4</v>
      </c>
      <c r="E839">
        <f t="shared" si="79"/>
        <v>8.3371227385227744</v>
      </c>
      <c r="F839">
        <f t="shared" si="80"/>
        <v>1.4444199803943326E-2</v>
      </c>
      <c r="G839">
        <f t="shared" si="83"/>
        <v>2.1260638227361912E-4</v>
      </c>
      <c r="H839">
        <f t="shared" si="81"/>
        <v>8.3208402576051554</v>
      </c>
    </row>
    <row r="840" spans="2:8">
      <c r="B840" s="1">
        <v>90.75</v>
      </c>
      <c r="C840">
        <f t="shared" si="78"/>
        <v>-3.2000000000000001E-2</v>
      </c>
      <c r="D840">
        <f t="shared" si="82"/>
        <v>2.0160601593780338E-4</v>
      </c>
      <c r="E840">
        <f t="shared" si="79"/>
        <v>3.4299816704998296</v>
      </c>
      <c r="F840">
        <f t="shared" si="80"/>
        <v>1.4198803327668265E-2</v>
      </c>
      <c r="G840">
        <f t="shared" si="83"/>
        <v>2.0509121411139259E-4</v>
      </c>
      <c r="H840">
        <f t="shared" si="81"/>
        <v>3.49915535514954</v>
      </c>
    </row>
    <row r="841" spans="2:8">
      <c r="B841" s="1">
        <v>89.5</v>
      </c>
      <c r="C841">
        <f t="shared" si="78"/>
        <v>-1.3774104683195593E-2</v>
      </c>
      <c r="D841">
        <f t="shared" si="82"/>
        <v>2.4522682213630844E-4</v>
      </c>
      <c r="E841">
        <f t="shared" si="79"/>
        <v>7.5396515705988927</v>
      </c>
      <c r="F841">
        <f t="shared" si="80"/>
        <v>1.5659719733644929E-2</v>
      </c>
      <c r="G841">
        <f t="shared" si="83"/>
        <v>2.5168566019261957E-4</v>
      </c>
      <c r="H841">
        <f t="shared" si="81"/>
        <v>7.5335085348176571</v>
      </c>
    </row>
    <row r="842" spans="2:8">
      <c r="B842" s="1">
        <v>90</v>
      </c>
      <c r="C842">
        <f t="shared" si="78"/>
        <v>5.5865921787709499E-3</v>
      </c>
      <c r="D842">
        <f t="shared" si="82"/>
        <v>2.4269690964614566E-4</v>
      </c>
      <c r="E842">
        <f t="shared" si="79"/>
        <v>8.1951005177180747</v>
      </c>
      <c r="F842">
        <f t="shared" si="80"/>
        <v>1.5578732607184247E-2</v>
      </c>
      <c r="G842">
        <f t="shared" si="83"/>
        <v>2.4899234475837551E-4</v>
      </c>
      <c r="H842">
        <f t="shared" si="81"/>
        <v>8.1727431379617581</v>
      </c>
    </row>
    <row r="843" spans="2:8">
      <c r="B843" s="1">
        <v>89.25</v>
      </c>
      <c r="C843">
        <f t="shared" si="78"/>
        <v>-8.3333333333333332E-3</v>
      </c>
      <c r="D843">
        <f t="shared" si="82"/>
        <v>2.3245713622818985E-4</v>
      </c>
      <c r="E843">
        <f t="shared" si="79"/>
        <v>8.0680638517284784</v>
      </c>
      <c r="F843">
        <f t="shared" si="80"/>
        <v>1.5246545058740023E-2</v>
      </c>
      <c r="G843">
        <f t="shared" si="83"/>
        <v>2.3806028181906451E-4</v>
      </c>
      <c r="H843">
        <f t="shared" si="81"/>
        <v>8.0512771370171752</v>
      </c>
    </row>
    <row r="844" spans="2:8">
      <c r="B844" s="1">
        <v>88.75</v>
      </c>
      <c r="C844">
        <f t="shared" si="78"/>
        <v>-5.6022408963585435E-3</v>
      </c>
      <c r="D844">
        <f t="shared" si="82"/>
        <v>2.2513911554228908E-4</v>
      </c>
      <c r="E844">
        <f t="shared" si="79"/>
        <v>8.2593889003449821</v>
      </c>
      <c r="F844">
        <f t="shared" si="80"/>
        <v>1.500463646818173E-2</v>
      </c>
      <c r="G844">
        <f t="shared" si="83"/>
        <v>2.3024501635483571E-4</v>
      </c>
      <c r="H844">
        <f t="shared" si="81"/>
        <v>8.2400547690778527</v>
      </c>
    </row>
    <row r="845" spans="2:8">
      <c r="B845" s="1">
        <v>89.5</v>
      </c>
      <c r="C845">
        <f t="shared" si="78"/>
        <v>8.4507042253521118E-3</v>
      </c>
      <c r="D845">
        <f t="shared" si="82"/>
        <v>2.1662687963688816E-4</v>
      </c>
      <c r="E845">
        <f t="shared" si="79"/>
        <v>8.1076686639077735</v>
      </c>
      <c r="F845">
        <f t="shared" si="80"/>
        <v>1.4718249883627067E-2</v>
      </c>
      <c r="G845">
        <f t="shared" si="83"/>
        <v>2.2115081702823368E-4</v>
      </c>
      <c r="H845">
        <f t="shared" si="81"/>
        <v>8.0937439406047336</v>
      </c>
    </row>
    <row r="846" spans="2:8">
      <c r="B846" s="1">
        <v>90</v>
      </c>
      <c r="C846">
        <f t="shared" si="78"/>
        <v>5.5865921787709499E-3</v>
      </c>
      <c r="D846">
        <f t="shared" si="82"/>
        <v>2.1095738877438389E-4</v>
      </c>
      <c r="E846">
        <f t="shared" si="79"/>
        <v>8.3159097669292574</v>
      </c>
      <c r="F846">
        <f t="shared" si="80"/>
        <v>1.4524372233400791E-2</v>
      </c>
      <c r="G846">
        <f t="shared" si="83"/>
        <v>2.1509042501786533E-4</v>
      </c>
      <c r="H846">
        <f t="shared" si="81"/>
        <v>8.2993502166046351</v>
      </c>
    </row>
    <row r="847" spans="2:8">
      <c r="B847" s="1">
        <v>90</v>
      </c>
      <c r="C847">
        <f t="shared" si="78"/>
        <v>0</v>
      </c>
      <c r="D847">
        <f t="shared" si="82"/>
        <v>2.0382462501586431E-4</v>
      </c>
      <c r="E847">
        <f t="shared" si="79"/>
        <v>8.498250615152724</v>
      </c>
      <c r="F847">
        <f t="shared" si="80"/>
        <v>1.4276716184608572E-2</v>
      </c>
      <c r="G847">
        <f t="shared" si="83"/>
        <v>2.0746490004314004E-4</v>
      </c>
      <c r="H847">
        <f t="shared" si="81"/>
        <v>8.4805483890206848</v>
      </c>
    </row>
    <row r="848" spans="2:8">
      <c r="B848" s="1">
        <v>90</v>
      </c>
      <c r="C848">
        <f t="shared" si="78"/>
        <v>0</v>
      </c>
      <c r="D848">
        <f t="shared" si="82"/>
        <v>1.9582334807961119E-4</v>
      </c>
      <c r="E848">
        <f t="shared" si="79"/>
        <v>8.5382975904436744</v>
      </c>
      <c r="F848">
        <f t="shared" si="80"/>
        <v>1.3993689580650672E-2</v>
      </c>
      <c r="G848">
        <f t="shared" si="83"/>
        <v>1.9890927450608007E-4</v>
      </c>
      <c r="H848">
        <f t="shared" si="81"/>
        <v>8.5226617442016011</v>
      </c>
    </row>
    <row r="849" spans="2:8">
      <c r="B849" s="1">
        <v>89.25</v>
      </c>
      <c r="C849">
        <f t="shared" si="78"/>
        <v>-8.3333333333333332E-3</v>
      </c>
      <c r="D849">
        <f t="shared" si="82"/>
        <v>1.8860532319146572E-4</v>
      </c>
      <c r="E849">
        <f t="shared" si="79"/>
        <v>8.2076541519075761</v>
      </c>
      <c r="F849">
        <f t="shared" si="80"/>
        <v>1.3733365326512861E-2</v>
      </c>
      <c r="G849">
        <f t="shared" si="83"/>
        <v>1.9118810025866976E-4</v>
      </c>
      <c r="H849">
        <f t="shared" si="81"/>
        <v>8.1990270289710683</v>
      </c>
    </row>
    <row r="850" spans="2:8">
      <c r="B850" s="1">
        <v>89</v>
      </c>
      <c r="C850">
        <f t="shared" si="78"/>
        <v>-2.8011204481792717E-3</v>
      </c>
      <c r="D850">
        <f t="shared" si="82"/>
        <v>1.8557999511549381E-4</v>
      </c>
      <c r="E850">
        <f t="shared" si="79"/>
        <v>8.5497447785387699</v>
      </c>
      <c r="F850">
        <f t="shared" si="80"/>
        <v>1.3622774868414064E-2</v>
      </c>
      <c r="G850">
        <f t="shared" si="83"/>
        <v>1.8794439442878239E-4</v>
      </c>
      <c r="H850">
        <f t="shared" si="81"/>
        <v>8.5376165558658528</v>
      </c>
    </row>
    <row r="851" spans="2:8">
      <c r="B851" s="1">
        <v>88.75</v>
      </c>
      <c r="C851">
        <f t="shared" si="78"/>
        <v>-2.8089887640449437E-3</v>
      </c>
      <c r="D851">
        <f t="shared" si="82"/>
        <v>1.7975858489443949E-4</v>
      </c>
      <c r="E851">
        <f t="shared" si="79"/>
        <v>8.5800012763222462</v>
      </c>
      <c r="F851">
        <f t="shared" si="80"/>
        <v>1.3407407836507379E-2</v>
      </c>
      <c r="G851">
        <f t="shared" si="83"/>
        <v>1.817134588211937E-4</v>
      </c>
      <c r="H851">
        <f t="shared" si="81"/>
        <v>8.5696572050926729</v>
      </c>
    </row>
    <row r="852" spans="2:8">
      <c r="B852" s="1">
        <v>88.75</v>
      </c>
      <c r="C852">
        <f t="shared" si="78"/>
        <v>0</v>
      </c>
      <c r="D852">
        <f t="shared" si="82"/>
        <v>1.7450925358672854E-4</v>
      </c>
      <c r="E852">
        <f t="shared" si="79"/>
        <v>8.6535327885774809</v>
      </c>
      <c r="F852">
        <f t="shared" si="80"/>
        <v>1.3210195062402695E-2</v>
      </c>
      <c r="G852">
        <f t="shared" si="83"/>
        <v>1.7609260915633505E-4</v>
      </c>
      <c r="H852">
        <f t="shared" si="81"/>
        <v>8.6445005129264221</v>
      </c>
    </row>
    <row r="853" spans="2:8">
      <c r="B853" s="1">
        <v>88</v>
      </c>
      <c r="C853">
        <f t="shared" si="78"/>
        <v>-8.4507042253521118E-3</v>
      </c>
      <c r="D853">
        <f t="shared" si="82"/>
        <v>1.6937768418539038E-4</v>
      </c>
      <c r="E853">
        <f t="shared" si="79"/>
        <v>8.2617513554647779</v>
      </c>
      <c r="F853">
        <f t="shared" si="80"/>
        <v>1.3014518207962613E-2</v>
      </c>
      <c r="G853">
        <f t="shared" si="83"/>
        <v>1.705968006339822E-4</v>
      </c>
      <c r="H853">
        <f t="shared" si="81"/>
        <v>8.2575925465210691</v>
      </c>
    </row>
    <row r="854" spans="2:8">
      <c r="B854" s="1">
        <v>88.25</v>
      </c>
      <c r="C854">
        <f t="shared" si="78"/>
        <v>2.840909090909091E-3</v>
      </c>
      <c r="D854">
        <f t="shared" si="82"/>
        <v>1.6833345869036063E-4</v>
      </c>
      <c r="E854">
        <f t="shared" si="79"/>
        <v>8.6416185729439423</v>
      </c>
      <c r="F854">
        <f t="shared" si="80"/>
        <v>1.2974338468313543E-2</v>
      </c>
      <c r="G854">
        <f t="shared" si="83"/>
        <v>1.6946706670284168E-4</v>
      </c>
      <c r="H854">
        <f t="shared" si="81"/>
        <v>8.6352275639238698</v>
      </c>
    </row>
    <row r="855" spans="2:8">
      <c r="B855" s="1">
        <v>87.75</v>
      </c>
      <c r="C855">
        <f t="shared" si="78"/>
        <v>-5.6657223796033997E-3</v>
      </c>
      <c r="D855">
        <f t="shared" si="82"/>
        <v>1.6421159646837853E-4</v>
      </c>
      <c r="E855">
        <f t="shared" si="79"/>
        <v>8.5188727468113772</v>
      </c>
      <c r="F855">
        <f t="shared" si="80"/>
        <v>1.2814507265922421E-2</v>
      </c>
      <c r="G855">
        <f t="shared" si="83"/>
        <v>1.6505031014897036E-4</v>
      </c>
      <c r="H855">
        <f t="shared" si="81"/>
        <v>8.5147715821796641</v>
      </c>
    </row>
    <row r="856" spans="2:8">
      <c r="B856" s="1">
        <v>89</v>
      </c>
      <c r="C856">
        <f t="shared" si="78"/>
        <v>1.4245014245014245E-2</v>
      </c>
      <c r="D856">
        <f t="shared" si="82"/>
        <v>1.6169951756335612E-4</v>
      </c>
      <c r="E856">
        <f t="shared" si="79"/>
        <v>7.4748478543119656</v>
      </c>
      <c r="F856">
        <f t="shared" si="80"/>
        <v>1.2716112517721605E-2</v>
      </c>
      <c r="G856">
        <f t="shared" si="83"/>
        <v>1.6235307446067581E-4</v>
      </c>
      <c r="H856">
        <f t="shared" si="81"/>
        <v>7.4758659294961589</v>
      </c>
    </row>
    <row r="857" spans="2:8">
      <c r="B857" s="1">
        <v>88.25</v>
      </c>
      <c r="C857">
        <f t="shared" si="78"/>
        <v>-8.4269662921348312E-3</v>
      </c>
      <c r="D857">
        <f t="shared" si="82"/>
        <v>1.6800853025557817E-4</v>
      </c>
      <c r="E857">
        <f t="shared" si="79"/>
        <v>8.2688163085391668</v>
      </c>
      <c r="F857">
        <f t="shared" si="80"/>
        <v>1.2961810454391707E-2</v>
      </c>
      <c r="G857">
        <f t="shared" si="83"/>
        <v>1.6908022478751583E-4</v>
      </c>
      <c r="H857">
        <f t="shared" si="81"/>
        <v>8.2651368596178365</v>
      </c>
    </row>
    <row r="858" spans="2:8">
      <c r="B858" s="1">
        <v>88</v>
      </c>
      <c r="C858">
        <f t="shared" si="78"/>
        <v>-2.8328611898016999E-3</v>
      </c>
      <c r="D858">
        <f t="shared" si="82"/>
        <v>1.6707822022619964E-4</v>
      </c>
      <c r="E858">
        <f t="shared" si="79"/>
        <v>8.6490164619580217</v>
      </c>
      <c r="F858">
        <f t="shared" si="80"/>
        <v>1.2925874060433966E-2</v>
      </c>
      <c r="G858">
        <f t="shared" si="83"/>
        <v>1.6807691930324613E-4</v>
      </c>
      <c r="H858">
        <f t="shared" si="81"/>
        <v>8.6433422238899684</v>
      </c>
    </row>
    <row r="859" spans="2:8">
      <c r="B859" s="1">
        <v>88.25</v>
      </c>
      <c r="C859">
        <f t="shared" si="78"/>
        <v>2.840909090909091E-3</v>
      </c>
      <c r="D859">
        <f t="shared" si="82"/>
        <v>1.6307694216926875E-4</v>
      </c>
      <c r="E859">
        <f t="shared" si="79"/>
        <v>8.6717978996779443</v>
      </c>
      <c r="F859">
        <f t="shared" si="80"/>
        <v>1.2770158267197346E-2</v>
      </c>
      <c r="G859">
        <f t="shared" si="83"/>
        <v>1.6379329834452234E-4</v>
      </c>
      <c r="H859">
        <f t="shared" si="81"/>
        <v>8.6676312187299374</v>
      </c>
    </row>
    <row r="860" spans="2:8">
      <c r="B860" s="1">
        <v>90.25</v>
      </c>
      <c r="C860">
        <f t="shared" si="78"/>
        <v>2.2662889518413599E-2</v>
      </c>
      <c r="D860">
        <f t="shared" si="82"/>
        <v>1.5946964498032561E-4</v>
      </c>
      <c r="E860">
        <f t="shared" si="79"/>
        <v>5.522940188488688</v>
      </c>
      <c r="F860">
        <f t="shared" si="80"/>
        <v>1.2628129116394304E-2</v>
      </c>
      <c r="G860">
        <f t="shared" si="83"/>
        <v>1.59929918431934E-4</v>
      </c>
      <c r="H860">
        <f t="shared" si="81"/>
        <v>5.5293271946654059</v>
      </c>
    </row>
    <row r="861" spans="2:8">
      <c r="B861" s="1">
        <v>91.25</v>
      </c>
      <c r="C861">
        <f t="shared" si="78"/>
        <v>1.1080332409972299E-2</v>
      </c>
      <c r="D861">
        <f t="shared" si="82"/>
        <v>1.8159341642134366E-4</v>
      </c>
      <c r="E861">
        <f t="shared" si="79"/>
        <v>7.9376488400399694</v>
      </c>
      <c r="F861">
        <f t="shared" si="80"/>
        <v>1.3475660147886769E-2</v>
      </c>
      <c r="G861">
        <f t="shared" si="83"/>
        <v>1.8355593928183608E-4</v>
      </c>
      <c r="H861">
        <f t="shared" si="81"/>
        <v>7.9341281446398817</v>
      </c>
    </row>
    <row r="862" spans="2:8">
      <c r="B862" s="1">
        <v>91.5</v>
      </c>
      <c r="C862">
        <f t="shared" si="78"/>
        <v>2.7397260273972603E-3</v>
      </c>
      <c r="D862">
        <f t="shared" si="82"/>
        <v>1.8193162732226453E-4</v>
      </c>
      <c r="E862">
        <f t="shared" si="79"/>
        <v>8.5706218154611467</v>
      </c>
      <c r="F862">
        <f t="shared" si="80"/>
        <v>1.348820326515969E-2</v>
      </c>
      <c r="G862">
        <f t="shared" si="83"/>
        <v>1.8391674349721684E-4</v>
      </c>
      <c r="H862">
        <f t="shared" si="81"/>
        <v>8.5602149021747227</v>
      </c>
    </row>
    <row r="863" spans="2:8">
      <c r="B863" s="1">
        <v>90.5</v>
      </c>
      <c r="C863">
        <f t="shared" si="78"/>
        <v>-1.092896174863388E-2</v>
      </c>
      <c r="D863">
        <f t="shared" si="82"/>
        <v>1.7645028211641769E-4</v>
      </c>
      <c r="E863">
        <f t="shared" si="79"/>
        <v>7.9655543563843345</v>
      </c>
      <c r="F863">
        <f t="shared" si="80"/>
        <v>1.328345896656506E-2</v>
      </c>
      <c r="G863">
        <f t="shared" si="83"/>
        <v>1.780603904584766E-4</v>
      </c>
      <c r="H863">
        <f t="shared" si="81"/>
        <v>7.9625917523965821</v>
      </c>
    </row>
    <row r="864" spans="2:8">
      <c r="B864" s="1">
        <v>91.5</v>
      </c>
      <c r="C864">
        <f t="shared" si="78"/>
        <v>1.1049723756906077E-2</v>
      </c>
      <c r="D864">
        <f t="shared" si="82"/>
        <v>1.7712471425209984E-4</v>
      </c>
      <c r="E864">
        <f t="shared" si="79"/>
        <v>7.9493320295860839</v>
      </c>
      <c r="F864">
        <f t="shared" si="80"/>
        <v>1.3308820918928162E-2</v>
      </c>
      <c r="G864">
        <f t="shared" si="83"/>
        <v>1.787785127996254E-4</v>
      </c>
      <c r="H864">
        <f t="shared" si="81"/>
        <v>7.9464150596043552</v>
      </c>
    </row>
    <row r="865" spans="2:8">
      <c r="B865" s="1">
        <v>91.25</v>
      </c>
      <c r="C865">
        <f t="shared" si="78"/>
        <v>-2.7322404371584699E-3</v>
      </c>
      <c r="D865">
        <f t="shared" si="82"/>
        <v>1.7786636624313672E-4</v>
      </c>
      <c r="E865">
        <f t="shared" si="79"/>
        <v>8.5925075552267245</v>
      </c>
      <c r="F865">
        <f t="shared" si="80"/>
        <v>1.3336654987032421E-2</v>
      </c>
      <c r="G865">
        <f t="shared" si="83"/>
        <v>1.7956894284855296E-4</v>
      </c>
      <c r="H865">
        <f t="shared" si="81"/>
        <v>8.5833787968944826</v>
      </c>
    </row>
    <row r="866" spans="2:8">
      <c r="B866" s="1">
        <v>92</v>
      </c>
      <c r="C866">
        <f t="shared" si="78"/>
        <v>8.21917808219178E-3</v>
      </c>
      <c r="D866">
        <f t="shared" si="82"/>
        <v>1.727809167844856E-4</v>
      </c>
      <c r="E866">
        <f t="shared" si="79"/>
        <v>8.2725003234454952</v>
      </c>
      <c r="F866">
        <f t="shared" si="80"/>
        <v>1.3144615505387961E-2</v>
      </c>
      <c r="G866">
        <f t="shared" si="83"/>
        <v>1.7413444475483769E-4</v>
      </c>
      <c r="H866">
        <f t="shared" si="81"/>
        <v>8.26773615653922</v>
      </c>
    </row>
    <row r="867" spans="2:8">
      <c r="B867" s="1">
        <v>92</v>
      </c>
      <c r="C867">
        <f t="shared" si="78"/>
        <v>0</v>
      </c>
      <c r="D867">
        <f t="shared" si="82"/>
        <v>1.7120979788892062E-4</v>
      </c>
      <c r="E867">
        <f t="shared" si="79"/>
        <v>8.672620865234661</v>
      </c>
      <c r="F867">
        <f t="shared" si="80"/>
        <v>1.3084716194435422E-2</v>
      </c>
      <c r="G867">
        <f t="shared" si="83"/>
        <v>1.7245268451501406E-4</v>
      </c>
      <c r="H867">
        <f t="shared" si="81"/>
        <v>8.6653876517845578</v>
      </c>
    </row>
    <row r="868" spans="2:8">
      <c r="B868" s="1">
        <v>92</v>
      </c>
      <c r="C868">
        <f t="shared" si="78"/>
        <v>0</v>
      </c>
      <c r="D868">
        <f t="shared" si="82"/>
        <v>1.6640121511253469E-4</v>
      </c>
      <c r="E868">
        <f t="shared" si="79"/>
        <v>8.7011087272448453</v>
      </c>
      <c r="F868">
        <f t="shared" si="80"/>
        <v>1.2899659495991927E-2</v>
      </c>
      <c r="G868">
        <f t="shared" si="83"/>
        <v>1.6731188683295815E-4</v>
      </c>
      <c r="H868">
        <f t="shared" si="81"/>
        <v>8.6956509014915646</v>
      </c>
    </row>
    <row r="869" spans="2:8">
      <c r="B869" s="1">
        <v>92.75</v>
      </c>
      <c r="C869">
        <f t="shared" si="78"/>
        <v>8.152173913043478E-3</v>
      </c>
      <c r="D869">
        <f t="shared" si="82"/>
        <v>1.6206334874030603E-4</v>
      </c>
      <c r="E869">
        <f t="shared" si="79"/>
        <v>8.3174494189977004</v>
      </c>
      <c r="F869">
        <f t="shared" si="80"/>
        <v>1.2730410391668685E-2</v>
      </c>
      <c r="G869">
        <f t="shared" si="83"/>
        <v>1.6267248384577729E-4</v>
      </c>
      <c r="H869">
        <f t="shared" si="81"/>
        <v>8.3152333831368743</v>
      </c>
    </row>
    <row r="870" spans="2:8">
      <c r="B870" s="1">
        <v>92.75</v>
      </c>
      <c r="C870">
        <f t="shared" si="78"/>
        <v>0</v>
      </c>
      <c r="D870">
        <f t="shared" si="82"/>
        <v>1.6148631508189934E-4</v>
      </c>
      <c r="E870">
        <f t="shared" si="79"/>
        <v>8.7310901552268767</v>
      </c>
      <c r="F870">
        <f t="shared" si="80"/>
        <v>1.270772658983106E-2</v>
      </c>
      <c r="G870">
        <f t="shared" si="83"/>
        <v>1.6204980605365619E-4</v>
      </c>
      <c r="H870">
        <f t="shared" si="81"/>
        <v>8.7276068252076957</v>
      </c>
    </row>
    <row r="871" spans="2:8">
      <c r="B871" s="1">
        <v>93.75</v>
      </c>
      <c r="C871">
        <f t="shared" si="78"/>
        <v>1.078167115902965E-2</v>
      </c>
      <c r="D871">
        <f t="shared" si="82"/>
        <v>1.5762957260350783E-4</v>
      </c>
      <c r="E871">
        <f t="shared" si="79"/>
        <v>8.0178095531317517</v>
      </c>
      <c r="F871">
        <f t="shared" si="80"/>
        <v>1.2555061632804031E-2</v>
      </c>
      <c r="G871">
        <f t="shared" si="83"/>
        <v>1.5792362680137456E-4</v>
      </c>
      <c r="H871">
        <f t="shared" si="81"/>
        <v>8.0173189546385242</v>
      </c>
    </row>
    <row r="872" spans="2:8">
      <c r="B872" s="1">
        <v>94.75</v>
      </c>
      <c r="C872">
        <f t="shared" si="78"/>
        <v>1.0666666666666666E-2</v>
      </c>
      <c r="D872">
        <f t="shared" si="82"/>
        <v>1.599858521061804E-4</v>
      </c>
      <c r="E872">
        <f t="shared" si="79"/>
        <v>8.0292511747767108</v>
      </c>
      <c r="F872">
        <f t="shared" si="80"/>
        <v>1.2648551383703211E-2</v>
      </c>
      <c r="G872">
        <f t="shared" si="83"/>
        <v>1.6043423643102519E-4</v>
      </c>
      <c r="H872">
        <f t="shared" si="81"/>
        <v>8.0284400461699974</v>
      </c>
    </row>
    <row r="873" spans="2:8">
      <c r="B873" s="1">
        <v>95.25</v>
      </c>
      <c r="C873">
        <f t="shared" si="78"/>
        <v>5.2770448548812663E-3</v>
      </c>
      <c r="D873">
        <f t="shared" si="82"/>
        <v>1.6198764699673198E-4</v>
      </c>
      <c r="E873">
        <f t="shared" si="79"/>
        <v>8.556081059004832</v>
      </c>
      <c r="F873">
        <f t="shared" si="80"/>
        <v>1.2727436780307808E-2</v>
      </c>
      <c r="G873">
        <f t="shared" si="83"/>
        <v>1.6256768991498508E-4</v>
      </c>
      <c r="H873">
        <f t="shared" si="81"/>
        <v>8.5531200441554383</v>
      </c>
    </row>
    <row r="874" spans="2:8">
      <c r="B874" s="1">
        <v>95</v>
      </c>
      <c r="C874">
        <f t="shared" si="78"/>
        <v>-2.6246719160104987E-3</v>
      </c>
      <c r="D874">
        <f t="shared" si="82"/>
        <v>1.5947976101731248E-4</v>
      </c>
      <c r="E874">
        <f t="shared" si="79"/>
        <v>8.7003974404740312</v>
      </c>
      <c r="F874">
        <f t="shared" si="80"/>
        <v>1.2628529645897517E-2</v>
      </c>
      <c r="G874">
        <f t="shared" si="83"/>
        <v>1.5988448480001594E-4</v>
      </c>
      <c r="H874">
        <f t="shared" si="81"/>
        <v>8.6979722244691811</v>
      </c>
    </row>
    <row r="875" spans="2:8">
      <c r="B875" s="1">
        <v>96</v>
      </c>
      <c r="C875">
        <f t="shared" si="78"/>
        <v>1.0526315789473684E-2</v>
      </c>
      <c r="D875">
        <f t="shared" si="82"/>
        <v>1.5616526548095704E-4</v>
      </c>
      <c r="E875">
        <f t="shared" si="79"/>
        <v>8.0550696664982571</v>
      </c>
      <c r="F875">
        <f t="shared" si="80"/>
        <v>1.2496610159597563E-2</v>
      </c>
      <c r="G875">
        <f t="shared" si="83"/>
        <v>1.5633895621625332E-4</v>
      </c>
      <c r="H875">
        <f t="shared" si="81"/>
        <v>8.0547463357639852</v>
      </c>
    </row>
    <row r="876" spans="2:8">
      <c r="B876" s="1">
        <v>95.25</v>
      </c>
      <c r="C876">
        <f t="shared" si="78"/>
        <v>-7.8125E-3</v>
      </c>
      <c r="D876">
        <f t="shared" si="82"/>
        <v>1.5839174309246324E-4</v>
      </c>
      <c r="E876">
        <f t="shared" si="79"/>
        <v>8.3650961640061254</v>
      </c>
      <c r="F876">
        <f t="shared" si="80"/>
        <v>1.2585378146581979E-2</v>
      </c>
      <c r="G876">
        <f t="shared" si="83"/>
        <v>1.5871230836018006E-4</v>
      </c>
      <c r="H876">
        <f t="shared" si="81"/>
        <v>8.3638526445360402</v>
      </c>
    </row>
    <row r="877" spans="2:8">
      <c r="B877" s="1">
        <v>94.5</v>
      </c>
      <c r="C877">
        <f t="shared" si="78"/>
        <v>-7.874015748031496E-3</v>
      </c>
      <c r="D877">
        <f t="shared" si="82"/>
        <v>1.5790190188817916E-4</v>
      </c>
      <c r="E877">
        <f t="shared" si="79"/>
        <v>8.3608869577838956</v>
      </c>
      <c r="F877">
        <f t="shared" si="80"/>
        <v>1.2565902350733876E-2</v>
      </c>
      <c r="G877">
        <f t="shared" si="83"/>
        <v>1.5818504477134064E-4</v>
      </c>
      <c r="H877">
        <f t="shared" si="81"/>
        <v>8.3597982288073762</v>
      </c>
    </row>
    <row r="878" spans="2:8">
      <c r="B878" s="1">
        <v>96.25</v>
      </c>
      <c r="C878">
        <f t="shared" si="78"/>
        <v>1.8518518518518517E-2</v>
      </c>
      <c r="D878">
        <f t="shared" si="82"/>
        <v>1.5750845314766029E-4</v>
      </c>
      <c r="E878">
        <f t="shared" si="79"/>
        <v>6.5787798526353605</v>
      </c>
      <c r="F878">
        <f t="shared" si="80"/>
        <v>1.2550237174956506E-2</v>
      </c>
      <c r="G878">
        <f t="shared" si="83"/>
        <v>1.5776095908016588E-4</v>
      </c>
      <c r="H878">
        <f t="shared" si="81"/>
        <v>6.5806628325423535</v>
      </c>
    </row>
    <row r="879" spans="2:8">
      <c r="B879" s="1">
        <v>96.5</v>
      </c>
      <c r="C879">
        <f t="shared" si="78"/>
        <v>2.5974025974025974E-3</v>
      </c>
      <c r="D879">
        <f t="shared" si="82"/>
        <v>1.712565045947508E-4</v>
      </c>
      <c r="E879">
        <f t="shared" si="79"/>
        <v>8.6329539729013973</v>
      </c>
      <c r="F879">
        <f t="shared" si="80"/>
        <v>1.3086500853732858E-2</v>
      </c>
      <c r="G879">
        <f t="shared" si="83"/>
        <v>1.7244519634801301E-4</v>
      </c>
      <c r="H879">
        <f t="shared" si="81"/>
        <v>8.6263084985736498</v>
      </c>
    </row>
    <row r="880" spans="2:8">
      <c r="B880" s="1">
        <v>97.5</v>
      </c>
      <c r="C880">
        <f t="shared" si="78"/>
        <v>1.0362694300518135E-2</v>
      </c>
      <c r="D880">
        <f t="shared" si="82"/>
        <v>1.6678202463945281E-4</v>
      </c>
      <c r="E880">
        <f t="shared" si="79"/>
        <v>8.0549558919164816</v>
      </c>
      <c r="F880">
        <f t="shared" si="80"/>
        <v>1.2914411509606344E-2</v>
      </c>
      <c r="G880">
        <f t="shared" si="83"/>
        <v>1.6766695330231186E-4</v>
      </c>
      <c r="H880">
        <f t="shared" si="81"/>
        <v>8.053062281580937</v>
      </c>
    </row>
    <row r="881" spans="2:8">
      <c r="B881" s="1">
        <v>97.5</v>
      </c>
      <c r="C881">
        <f t="shared" si="78"/>
        <v>0</v>
      </c>
      <c r="D881">
        <f t="shared" si="82"/>
        <v>1.6779763988019266E-4</v>
      </c>
      <c r="E881">
        <f t="shared" si="79"/>
        <v>8.6927518291064079</v>
      </c>
      <c r="F881">
        <f t="shared" si="80"/>
        <v>1.2953672833609495E-2</v>
      </c>
      <c r="G881">
        <f t="shared" si="83"/>
        <v>1.6875215161436119E-4</v>
      </c>
      <c r="H881">
        <f t="shared" si="81"/>
        <v>8.6870794779855931</v>
      </c>
    </row>
    <row r="882" spans="2:8">
      <c r="B882" s="1">
        <v>97.5</v>
      </c>
      <c r="C882">
        <f t="shared" si="78"/>
        <v>0</v>
      </c>
      <c r="D882">
        <f t="shared" si="82"/>
        <v>1.6332307625726135E-4</v>
      </c>
      <c r="E882">
        <f t="shared" si="79"/>
        <v>8.7197802559245456</v>
      </c>
      <c r="F882">
        <f t="shared" si="80"/>
        <v>1.2779791714157995E-2</v>
      </c>
      <c r="G882">
        <f t="shared" si="83"/>
        <v>1.6397227604582755E-4</v>
      </c>
      <c r="H882">
        <f t="shared" si="81"/>
        <v>8.7158131929314351</v>
      </c>
    </row>
    <row r="883" spans="2:8">
      <c r="B883" s="1">
        <v>97.5</v>
      </c>
      <c r="C883">
        <f t="shared" si="78"/>
        <v>0</v>
      </c>
      <c r="D883">
        <f t="shared" si="82"/>
        <v>1.5928653160929756E-4</v>
      </c>
      <c r="E883">
        <f t="shared" si="79"/>
        <v>8.7448058919590856</v>
      </c>
      <c r="F883">
        <f t="shared" si="80"/>
        <v>1.2620876816184269E-2</v>
      </c>
      <c r="G883">
        <f t="shared" si="83"/>
        <v>1.5965859354701755E-4</v>
      </c>
      <c r="H883">
        <f t="shared" si="81"/>
        <v>8.7424728128357927</v>
      </c>
    </row>
    <row r="884" spans="2:8">
      <c r="B884" s="1">
        <v>96</v>
      </c>
      <c r="C884">
        <f t="shared" si="78"/>
        <v>-1.5384615384615385E-2</v>
      </c>
      <c r="D884">
        <f t="shared" si="82"/>
        <v>1.5564512787296384E-4</v>
      </c>
      <c r="E884">
        <f t="shared" si="79"/>
        <v>7.2472522365725531</v>
      </c>
      <c r="F884">
        <f t="shared" si="80"/>
        <v>1.2475781653786822E-2</v>
      </c>
      <c r="G884">
        <f t="shared" si="83"/>
        <v>1.5576563515641903E-4</v>
      </c>
      <c r="H884">
        <f t="shared" si="81"/>
        <v>7.2476547583507873</v>
      </c>
    </row>
    <row r="885" spans="2:8">
      <c r="B885" s="1">
        <v>96.75</v>
      </c>
      <c r="C885">
        <f t="shared" si="78"/>
        <v>7.8125E-3</v>
      </c>
      <c r="D885">
        <f t="shared" si="82"/>
        <v>1.6424186463035457E-4</v>
      </c>
      <c r="E885">
        <f t="shared" si="79"/>
        <v>8.3425529010570472</v>
      </c>
      <c r="F885">
        <f t="shared" si="80"/>
        <v>1.281568822304735E-2</v>
      </c>
      <c r="G885">
        <f t="shared" si="83"/>
        <v>1.6494619061567457E-4</v>
      </c>
      <c r="H885">
        <f t="shared" si="81"/>
        <v>8.3398605433701416</v>
      </c>
    </row>
    <row r="886" spans="2:8">
      <c r="B886" s="1">
        <v>95.5</v>
      </c>
      <c r="C886">
        <f t="shared" si="78"/>
        <v>-1.2919896640826873E-2</v>
      </c>
      <c r="D886">
        <f t="shared" si="82"/>
        <v>1.6317934987499381E-4</v>
      </c>
      <c r="E886">
        <f t="shared" si="79"/>
        <v>7.6977142517749586</v>
      </c>
      <c r="F886">
        <f t="shared" si="80"/>
        <v>1.2774167286950402E-2</v>
      </c>
      <c r="G886">
        <f t="shared" si="83"/>
        <v>1.6381092109376939E-4</v>
      </c>
      <c r="H886">
        <f t="shared" si="81"/>
        <v>7.6977952698291716</v>
      </c>
    </row>
    <row r="887" spans="2:8">
      <c r="B887" s="1">
        <v>96</v>
      </c>
      <c r="C887">
        <f t="shared" si="78"/>
        <v>5.235602094240838E-3</v>
      </c>
      <c r="D887">
        <f t="shared" si="82"/>
        <v>1.6753646248732343E-4</v>
      </c>
      <c r="E887">
        <f t="shared" si="79"/>
        <v>8.5306942396098151</v>
      </c>
      <c r="F887">
        <f t="shared" si="80"/>
        <v>1.2943587697671902E-2</v>
      </c>
      <c r="G887">
        <f t="shared" si="83"/>
        <v>1.6846533030314277E-4</v>
      </c>
      <c r="H887">
        <f t="shared" si="81"/>
        <v>8.5260674061439552</v>
      </c>
    </row>
    <row r="888" spans="2:8">
      <c r="B888" s="1">
        <v>95.5</v>
      </c>
      <c r="C888">
        <f t="shared" si="78"/>
        <v>-5.208333333333333E-3</v>
      </c>
      <c r="D888">
        <f t="shared" si="82"/>
        <v>1.6446352723785334E-4</v>
      </c>
      <c r="E888">
        <f t="shared" si="79"/>
        <v>8.5478809898898849</v>
      </c>
      <c r="F888">
        <f t="shared" si="80"/>
        <v>1.2824333403255443E-2</v>
      </c>
      <c r="G888">
        <f t="shared" si="83"/>
        <v>1.6518354799320217E-4</v>
      </c>
      <c r="H888">
        <f t="shared" si="81"/>
        <v>8.5442315112668119</v>
      </c>
    </row>
    <row r="889" spans="2:8">
      <c r="B889" s="1">
        <v>96.5</v>
      </c>
      <c r="C889">
        <f t="shared" si="78"/>
        <v>1.0471204188481676E-2</v>
      </c>
      <c r="D889">
        <f t="shared" si="82"/>
        <v>1.6167710768131139E-4</v>
      </c>
      <c r="E889">
        <f t="shared" si="79"/>
        <v>8.0517297683680127</v>
      </c>
      <c r="F889">
        <f t="shared" si="80"/>
        <v>1.2715231326299628E-2</v>
      </c>
      <c r="G889">
        <f t="shared" si="83"/>
        <v>1.622065721587463E-4</v>
      </c>
      <c r="H889">
        <f t="shared" si="81"/>
        <v>8.0506739635884603</v>
      </c>
    </row>
    <row r="890" spans="2:8">
      <c r="B890" s="1">
        <v>94.75</v>
      </c>
      <c r="C890">
        <f t="shared" si="78"/>
        <v>-1.8134715025906734E-2</v>
      </c>
      <c r="D890">
        <f t="shared" si="82"/>
        <v>1.6330593430082649E-4</v>
      </c>
      <c r="E890">
        <f t="shared" si="79"/>
        <v>6.7060705311557323</v>
      </c>
      <c r="F890">
        <f t="shared" si="80"/>
        <v>1.2779121030056273E-2</v>
      </c>
      <c r="G890">
        <f t="shared" si="83"/>
        <v>1.6394557859187767E-4</v>
      </c>
      <c r="H890">
        <f t="shared" si="81"/>
        <v>6.7100183638496258</v>
      </c>
    </row>
    <row r="891" spans="2:8">
      <c r="B891" s="1">
        <v>94.75</v>
      </c>
      <c r="C891">
        <f t="shared" si="78"/>
        <v>0</v>
      </c>
      <c r="D891">
        <f t="shared" si="82"/>
        <v>1.7578026833525568E-4</v>
      </c>
      <c r="E891">
        <f t="shared" si="79"/>
        <v>8.6462758182886308</v>
      </c>
      <c r="F891">
        <f t="shared" si="80"/>
        <v>1.325821512630021E-2</v>
      </c>
      <c r="G891">
        <f t="shared" si="83"/>
        <v>1.7727214737657882E-4</v>
      </c>
      <c r="H891">
        <f t="shared" si="81"/>
        <v>8.6378244504192452</v>
      </c>
    </row>
    <row r="892" spans="2:8">
      <c r="B892" s="1">
        <v>94.75</v>
      </c>
      <c r="C892">
        <f t="shared" si="78"/>
        <v>0</v>
      </c>
      <c r="D892">
        <f t="shared" si="82"/>
        <v>1.70524278180469E-4</v>
      </c>
      <c r="E892">
        <f t="shared" si="79"/>
        <v>8.6766328773574219</v>
      </c>
      <c r="F892">
        <f t="shared" si="80"/>
        <v>1.3058494483686433E-2</v>
      </c>
      <c r="G892">
        <f t="shared" si="83"/>
        <v>1.7166129557833571E-4</v>
      </c>
      <c r="H892">
        <f t="shared" si="81"/>
        <v>8.6699872343513142</v>
      </c>
    </row>
    <row r="893" spans="2:8">
      <c r="B893" s="1">
        <v>96</v>
      </c>
      <c r="C893">
        <f t="shared" si="78"/>
        <v>1.3192612137203167E-2</v>
      </c>
      <c r="D893">
        <f t="shared" si="82"/>
        <v>1.6578280153225995E-4</v>
      </c>
      <c r="E893">
        <f t="shared" si="79"/>
        <v>7.6549944718335672</v>
      </c>
      <c r="F893">
        <f t="shared" si="80"/>
        <v>1.2875667032517576E-2</v>
      </c>
      <c r="G893">
        <f t="shared" si="83"/>
        <v>1.6659768401387754E-4</v>
      </c>
      <c r="H893">
        <f t="shared" si="81"/>
        <v>7.6552262416953702</v>
      </c>
    </row>
    <row r="894" spans="2:8">
      <c r="B894" s="1">
        <v>95.25</v>
      </c>
      <c r="C894">
        <f t="shared" si="78"/>
        <v>-7.8125E-3</v>
      </c>
      <c r="D894">
        <f t="shared" si="82"/>
        <v>1.7024254922126008E-4</v>
      </c>
      <c r="E894">
        <f t="shared" si="79"/>
        <v>8.319767567104698</v>
      </c>
      <c r="F894">
        <f t="shared" si="80"/>
        <v>1.3047702833114344E-2</v>
      </c>
      <c r="G894">
        <f t="shared" si="83"/>
        <v>1.7136221792534416E-4</v>
      </c>
      <c r="H894">
        <f t="shared" si="81"/>
        <v>8.3155547344779173</v>
      </c>
    </row>
    <row r="895" spans="2:8">
      <c r="B895" s="1">
        <v>95.5</v>
      </c>
      <c r="C895">
        <f t="shared" si="78"/>
        <v>2.6246719160104987E-3</v>
      </c>
      <c r="D895">
        <f t="shared" si="82"/>
        <v>1.6859262216492281E-4</v>
      </c>
      <c r="E895">
        <f t="shared" si="79"/>
        <v>8.6471640382705601</v>
      </c>
      <c r="F895">
        <f t="shared" si="80"/>
        <v>1.2984322168096524E-2</v>
      </c>
      <c r="G895">
        <f t="shared" si="83"/>
        <v>1.696011774133705E-4</v>
      </c>
      <c r="H895">
        <f t="shared" si="81"/>
        <v>8.6414426444442682</v>
      </c>
    </row>
    <row r="896" spans="2:8">
      <c r="B896" s="1">
        <v>95.5</v>
      </c>
      <c r="C896">
        <f t="shared" si="78"/>
        <v>0</v>
      </c>
      <c r="D896">
        <f t="shared" si="82"/>
        <v>1.6438606062274693E-4</v>
      </c>
      <c r="E896">
        <f t="shared" si="79"/>
        <v>8.7132928683363691</v>
      </c>
      <c r="F896">
        <f t="shared" si="80"/>
        <v>1.2821312749587966E-2</v>
      </c>
      <c r="G896">
        <f t="shared" si="83"/>
        <v>1.6510795580035811E-4</v>
      </c>
      <c r="H896">
        <f t="shared" si="81"/>
        <v>8.7089110204320246</v>
      </c>
    </row>
    <row r="897" spans="2:8">
      <c r="B897" s="1">
        <v>94.25</v>
      </c>
      <c r="C897">
        <f t="shared" si="78"/>
        <v>-1.3089005235602094E-2</v>
      </c>
      <c r="D897">
        <f t="shared" si="82"/>
        <v>1.6024545949879732E-4</v>
      </c>
      <c r="E897">
        <f t="shared" si="79"/>
        <v>7.6696810980762073</v>
      </c>
      <c r="F897">
        <f t="shared" si="80"/>
        <v>1.2658809560886731E-2</v>
      </c>
      <c r="G897">
        <f t="shared" si="83"/>
        <v>1.606835076501422E-4</v>
      </c>
      <c r="H897">
        <f t="shared" si="81"/>
        <v>7.6698658145394871</v>
      </c>
    </row>
    <row r="898" spans="2:8">
      <c r="B898" s="1">
        <v>93.25</v>
      </c>
      <c r="C898">
        <f t="shared" si="78"/>
        <v>-1.0610079575596816E-2</v>
      </c>
      <c r="D898">
        <f t="shared" si="82"/>
        <v>1.6511056976899435E-4</v>
      </c>
      <c r="E898">
        <f t="shared" si="79"/>
        <v>8.0270866966026659</v>
      </c>
      <c r="F898">
        <f t="shared" si="80"/>
        <v>1.2849535780291611E-2</v>
      </c>
      <c r="G898">
        <f t="shared" si="83"/>
        <v>1.6587882977886389E-4</v>
      </c>
      <c r="H898">
        <f t="shared" si="81"/>
        <v>8.0256022491676049</v>
      </c>
    </row>
    <row r="899" spans="2:8">
      <c r="B899" s="1">
        <v>93.5</v>
      </c>
      <c r="C899">
        <f t="shared" si="78"/>
        <v>2.6809651474530832E-3</v>
      </c>
      <c r="D899">
        <f t="shared" si="82"/>
        <v>1.665502611567691E-4</v>
      </c>
      <c r="E899">
        <f t="shared" si="79"/>
        <v>8.6570578392684521</v>
      </c>
      <c r="F899">
        <f t="shared" si="80"/>
        <v>1.2905435333872667E-2</v>
      </c>
      <c r="G899">
        <f t="shared" si="83"/>
        <v>1.6741668699345505E-4</v>
      </c>
      <c r="H899">
        <f t="shared" si="81"/>
        <v>8.6520924771276597</v>
      </c>
    </row>
    <row r="900" spans="2:8">
      <c r="B900" s="1">
        <v>93.5</v>
      </c>
      <c r="C900">
        <f t="shared" ref="C900:C963" si="84">(B900-B899)/B899</f>
        <v>0</v>
      </c>
      <c r="D900">
        <f t="shared" si="82"/>
        <v>1.6255862146958788E-4</v>
      </c>
      <c r="E900">
        <f t="shared" ref="E900:E963" si="85">-LN(D900)-C900^2/D900</f>
        <v>8.7244718737430613</v>
      </c>
      <c r="F900">
        <f t="shared" ref="F900:F963" si="86">SQRT(D900)</f>
        <v>1.2749847899860918E-2</v>
      </c>
      <c r="G900">
        <f t="shared" si="83"/>
        <v>1.6315254229663312E-4</v>
      </c>
      <c r="H900">
        <f t="shared" ref="H900:H963" si="87">-LN(G900)-C900^2/G900</f>
        <v>8.7208249524742829</v>
      </c>
    </row>
    <row r="901" spans="2:8">
      <c r="B901" s="1">
        <v>92.5</v>
      </c>
      <c r="C901">
        <f t="shared" si="84"/>
        <v>-1.06951871657754E-2</v>
      </c>
      <c r="D901">
        <f t="shared" ref="D901:D964" si="88">$J$2+$K$2*C900^2+$L$2*D900</f>
        <v>1.5859690997424477E-4</v>
      </c>
      <c r="E901">
        <f t="shared" si="85"/>
        <v>8.0279009920369067</v>
      </c>
      <c r="F901">
        <f t="shared" si="86"/>
        <v>1.2593526510642076E-2</v>
      </c>
      <c r="G901">
        <f t="shared" ref="G901:G964" si="89">$J$22+$K$22*C900^2+$L$22*G900</f>
        <v>1.5891881045499264E-4</v>
      </c>
      <c r="H901">
        <f t="shared" si="87"/>
        <v>8.0273342987045133</v>
      </c>
    </row>
    <row r="902" spans="2:8">
      <c r="B902" s="1">
        <v>90.5</v>
      </c>
      <c r="C902">
        <f t="shared" si="84"/>
        <v>-2.1621621621621623E-2</v>
      </c>
      <c r="D902">
        <f t="shared" si="88"/>
        <v>1.6076525408091432E-4</v>
      </c>
      <c r="E902">
        <f t="shared" si="85"/>
        <v>5.8276327169817055</v>
      </c>
      <c r="F902">
        <f t="shared" si="86"/>
        <v>1.2679323881063782E-2</v>
      </c>
      <c r="G902">
        <f t="shared" si="89"/>
        <v>1.6123274215093262E-4</v>
      </c>
      <c r="H902">
        <f t="shared" si="87"/>
        <v>5.8331604817973925</v>
      </c>
    </row>
    <row r="903" spans="2:8">
      <c r="B903" s="1">
        <v>89.25</v>
      </c>
      <c r="C903">
        <f t="shared" si="84"/>
        <v>-1.3812154696132596E-2</v>
      </c>
      <c r="D903">
        <f t="shared" si="88"/>
        <v>1.8044736823660769E-4</v>
      </c>
      <c r="E903">
        <f t="shared" si="85"/>
        <v>7.5628345050982482</v>
      </c>
      <c r="F903">
        <f t="shared" si="86"/>
        <v>1.3433069948325575E-2</v>
      </c>
      <c r="G903">
        <f t="shared" si="89"/>
        <v>1.8225864184004466E-4</v>
      </c>
      <c r="H903">
        <f t="shared" si="87"/>
        <v>7.5633536106121415</v>
      </c>
    </row>
    <row r="904" spans="2:8">
      <c r="B904" s="1">
        <v>90.5</v>
      </c>
      <c r="C904">
        <f t="shared" si="84"/>
        <v>1.4005602240896359E-2</v>
      </c>
      <c r="D904">
        <f t="shared" si="88"/>
        <v>1.8431146646879907E-4</v>
      </c>
      <c r="E904">
        <f t="shared" si="85"/>
        <v>7.5346149453754165</v>
      </c>
      <c r="F904">
        <f t="shared" si="86"/>
        <v>1.3576135918176389E-2</v>
      </c>
      <c r="G904">
        <f t="shared" si="89"/>
        <v>1.863930095886912E-4</v>
      </c>
      <c r="H904">
        <f t="shared" si="87"/>
        <v>7.5352698392961113</v>
      </c>
    </row>
    <row r="905" spans="2:8">
      <c r="B905" s="1">
        <v>89.5</v>
      </c>
      <c r="C905">
        <f t="shared" si="84"/>
        <v>-1.1049723756906077E-2</v>
      </c>
      <c r="D905">
        <f t="shared" si="88"/>
        <v>1.880674453488859E-4</v>
      </c>
      <c r="E905">
        <f t="shared" si="85"/>
        <v>7.9294939049330591</v>
      </c>
      <c r="F905">
        <f t="shared" si="86"/>
        <v>1.3713768459066454E-2</v>
      </c>
      <c r="G905">
        <f t="shared" si="89"/>
        <v>1.9041274768161266E-4</v>
      </c>
      <c r="H905">
        <f t="shared" si="87"/>
        <v>7.9250968374194901</v>
      </c>
    </row>
    <row r="906" spans="2:8">
      <c r="B906" s="1">
        <v>89.75</v>
      </c>
      <c r="C906">
        <f t="shared" si="84"/>
        <v>2.7932960893854749E-3</v>
      </c>
      <c r="D906">
        <f t="shared" si="88"/>
        <v>1.8773790375273237E-4</v>
      </c>
      <c r="E906">
        <f t="shared" si="85"/>
        <v>8.5389030801907513</v>
      </c>
      <c r="F906">
        <f t="shared" si="86"/>
        <v>1.3701748200603176E-2</v>
      </c>
      <c r="G906">
        <f t="shared" si="89"/>
        <v>1.9006846206780947E-4</v>
      </c>
      <c r="H906">
        <f t="shared" si="87"/>
        <v>8.5270752103190048</v>
      </c>
    </row>
    <row r="907" spans="2:8">
      <c r="B907" s="1">
        <v>88.25</v>
      </c>
      <c r="C907">
        <f t="shared" si="84"/>
        <v>-1.6713091922005572E-2</v>
      </c>
      <c r="D907">
        <f t="shared" si="88"/>
        <v>1.8170305655914766E-4</v>
      </c>
      <c r="E907">
        <f t="shared" si="85"/>
        <v>7.0758624468605493</v>
      </c>
      <c r="F907">
        <f t="shared" si="86"/>
        <v>1.3479727614427069E-2</v>
      </c>
      <c r="G907">
        <f t="shared" si="89"/>
        <v>1.8362801330462492E-4</v>
      </c>
      <c r="H907">
        <f t="shared" si="87"/>
        <v>7.0814393147172856</v>
      </c>
    </row>
    <row r="908" spans="2:8">
      <c r="B908" s="1">
        <v>89.25</v>
      </c>
      <c r="C908">
        <f t="shared" si="84"/>
        <v>1.1331444759206799E-2</v>
      </c>
      <c r="D908">
        <f t="shared" si="88"/>
        <v>1.8988954471286157E-4</v>
      </c>
      <c r="E908">
        <f t="shared" si="85"/>
        <v>7.8928767920195844</v>
      </c>
      <c r="F908">
        <f t="shared" si="86"/>
        <v>1.3780041535237169E-2</v>
      </c>
      <c r="G908">
        <f t="shared" si="89"/>
        <v>1.9237798174680492E-4</v>
      </c>
      <c r="H908">
        <f t="shared" si="87"/>
        <v>7.8886038909310408</v>
      </c>
    </row>
    <row r="909" spans="2:8">
      <c r="B909" s="1">
        <v>88.75</v>
      </c>
      <c r="C909">
        <f t="shared" si="84"/>
        <v>-5.6022408963585435E-3</v>
      </c>
      <c r="D909">
        <f t="shared" si="88"/>
        <v>1.8969816014037958E-4</v>
      </c>
      <c r="E909">
        <f t="shared" si="85"/>
        <v>8.4046287917632849</v>
      </c>
      <c r="F909">
        <f t="shared" si="86"/>
        <v>1.3773095517725112E-2</v>
      </c>
      <c r="G909">
        <f t="shared" si="89"/>
        <v>1.9218018117011414E-4</v>
      </c>
      <c r="H909">
        <f t="shared" si="87"/>
        <v>8.3937663619565459</v>
      </c>
    </row>
    <row r="910" spans="2:8">
      <c r="B910" s="1">
        <v>87</v>
      </c>
      <c r="C910">
        <f t="shared" si="84"/>
        <v>-1.9718309859154931E-2</v>
      </c>
      <c r="D910">
        <f t="shared" si="88"/>
        <v>1.8465527058139278E-4</v>
      </c>
      <c r="E910">
        <f t="shared" si="85"/>
        <v>6.4914111763418427</v>
      </c>
      <c r="F910">
        <f t="shared" si="86"/>
        <v>1.3588792094273603E-2</v>
      </c>
      <c r="G910">
        <f t="shared" si="89"/>
        <v>1.8679853923310393E-4</v>
      </c>
      <c r="H910">
        <f t="shared" si="87"/>
        <v>6.5040302578563516</v>
      </c>
    </row>
    <row r="911" spans="2:8">
      <c r="B911" s="1">
        <v>88.25</v>
      </c>
      <c r="C911">
        <f t="shared" si="84"/>
        <v>1.4367816091954023E-2</v>
      </c>
      <c r="D911">
        <f t="shared" si="88"/>
        <v>1.980488867257391E-4</v>
      </c>
      <c r="E911">
        <f t="shared" si="85"/>
        <v>7.4846573485424264</v>
      </c>
      <c r="F911">
        <f t="shared" si="86"/>
        <v>1.4072984286416975E-2</v>
      </c>
      <c r="G911">
        <f t="shared" si="89"/>
        <v>2.0111107555298213E-4</v>
      </c>
      <c r="H911">
        <f t="shared" si="87"/>
        <v>7.4851849106315882</v>
      </c>
    </row>
    <row r="912" spans="2:8">
      <c r="B912" s="1">
        <v>89.5</v>
      </c>
      <c r="C912">
        <f t="shared" si="84"/>
        <v>1.4164305949008499E-2</v>
      </c>
      <c r="D912">
        <f t="shared" si="88"/>
        <v>2.0097601615892829E-4</v>
      </c>
      <c r="E912">
        <f t="shared" si="85"/>
        <v>7.5140587842196132</v>
      </c>
      <c r="F912">
        <f t="shared" si="86"/>
        <v>1.4176601008666651E-2</v>
      </c>
      <c r="G912">
        <f t="shared" si="89"/>
        <v>2.0424650743109147E-4</v>
      </c>
      <c r="H912">
        <f t="shared" si="87"/>
        <v>7.5139014369334456</v>
      </c>
    </row>
    <row r="913" spans="2:8">
      <c r="B913" s="1">
        <v>89.5</v>
      </c>
      <c r="C913">
        <f t="shared" si="84"/>
        <v>0</v>
      </c>
      <c r="D913">
        <f t="shared" si="88"/>
        <v>2.0332511561044474E-4</v>
      </c>
      <c r="E913">
        <f t="shared" si="85"/>
        <v>8.5007043053123361</v>
      </c>
      <c r="F913">
        <f t="shared" si="86"/>
        <v>1.4259211605500661E-2</v>
      </c>
      <c r="G913">
        <f t="shared" si="89"/>
        <v>2.0676471804418446E-4</v>
      </c>
      <c r="H913">
        <f t="shared" si="87"/>
        <v>8.4839290389560578</v>
      </c>
    </row>
    <row r="914" spans="2:8">
      <c r="B914" s="1">
        <v>89.25</v>
      </c>
      <c r="C914">
        <f t="shared" si="84"/>
        <v>-2.7932960893854749E-3</v>
      </c>
      <c r="D914">
        <f t="shared" si="88"/>
        <v>1.9537273608993675E-4</v>
      </c>
      <c r="E914">
        <f t="shared" si="85"/>
        <v>8.5006648579881467</v>
      </c>
      <c r="F914">
        <f t="shared" si="86"/>
        <v>1.3977579765107289E-2</v>
      </c>
      <c r="G914">
        <f t="shared" si="89"/>
        <v>1.9827738298681968E-4</v>
      </c>
      <c r="H914">
        <f t="shared" si="87"/>
        <v>8.4864921308488412</v>
      </c>
    </row>
    <row r="915" spans="2:8">
      <c r="B915" s="1">
        <v>89.25</v>
      </c>
      <c r="C915">
        <f t="shared" si="84"/>
        <v>0</v>
      </c>
      <c r="D915">
        <f t="shared" si="88"/>
        <v>1.8859050843286889E-4</v>
      </c>
      <c r="E915">
        <f t="shared" si="85"/>
        <v>8.5759325154742356</v>
      </c>
      <c r="F915">
        <f t="shared" si="86"/>
        <v>1.3732825944898192E-2</v>
      </c>
      <c r="G915">
        <f t="shared" si="89"/>
        <v>1.9103629789168856E-4</v>
      </c>
      <c r="H915">
        <f t="shared" si="87"/>
        <v>8.5630471066554676</v>
      </c>
    </row>
    <row r="916" spans="2:8">
      <c r="B916" s="1">
        <v>89.75</v>
      </c>
      <c r="C916">
        <f t="shared" si="84"/>
        <v>5.6022408963585435E-3</v>
      </c>
      <c r="D916">
        <f t="shared" si="88"/>
        <v>1.8208051258959709E-4</v>
      </c>
      <c r="E916">
        <f t="shared" si="85"/>
        <v>8.4386922228492303</v>
      </c>
      <c r="F916">
        <f t="shared" si="86"/>
        <v>1.3493721228393488E-2</v>
      </c>
      <c r="G916">
        <f t="shared" si="89"/>
        <v>1.8408299449846694E-4</v>
      </c>
      <c r="H916">
        <f t="shared" si="87"/>
        <v>8.4296295353684432</v>
      </c>
    </row>
    <row r="917" spans="2:8">
      <c r="B917" s="1">
        <v>89.75</v>
      </c>
      <c r="C917">
        <f t="shared" si="84"/>
        <v>0</v>
      </c>
      <c r="D917">
        <f t="shared" si="88"/>
        <v>1.7778332126021146E-4</v>
      </c>
      <c r="E917">
        <f t="shared" si="85"/>
        <v>8.6349450454700829</v>
      </c>
      <c r="F917">
        <f t="shared" si="86"/>
        <v>1.3333541212304083E-2</v>
      </c>
      <c r="G917">
        <f t="shared" si="89"/>
        <v>1.7949109117629234E-4</v>
      </c>
      <c r="H917">
        <f t="shared" si="87"/>
        <v>8.6253849825974633</v>
      </c>
    </row>
    <row r="918" spans="2:8">
      <c r="B918" s="1">
        <v>90.25</v>
      </c>
      <c r="C918">
        <f t="shared" si="84"/>
        <v>5.5710306406685237E-3</v>
      </c>
      <c r="D918">
        <f t="shared" si="88"/>
        <v>1.7233125048998814E-4</v>
      </c>
      <c r="E918">
        <f t="shared" si="85"/>
        <v>8.4859948193715109</v>
      </c>
      <c r="F918">
        <f t="shared" si="86"/>
        <v>1.3127499780612763E-2</v>
      </c>
      <c r="G918">
        <f t="shared" si="89"/>
        <v>1.7366382030882858E-4</v>
      </c>
      <c r="H918">
        <f t="shared" si="87"/>
        <v>8.479673891025989</v>
      </c>
    </row>
    <row r="919" spans="2:8">
      <c r="B919" s="1">
        <v>91.5</v>
      </c>
      <c r="C919">
        <f t="shared" si="84"/>
        <v>1.3850415512465374E-2</v>
      </c>
      <c r="D919">
        <f t="shared" si="88"/>
        <v>1.6897091720446998E-4</v>
      </c>
      <c r="E919">
        <f t="shared" si="85"/>
        <v>7.5504760886270414</v>
      </c>
      <c r="F919">
        <f t="shared" si="86"/>
        <v>1.299888138281406E-2</v>
      </c>
      <c r="G919">
        <f t="shared" si="89"/>
        <v>1.7006942239953038E-4</v>
      </c>
      <c r="H919">
        <f t="shared" si="87"/>
        <v>7.5513291127702562</v>
      </c>
    </row>
    <row r="920" spans="2:8">
      <c r="B920" s="1">
        <v>90.5</v>
      </c>
      <c r="C920">
        <f t="shared" si="84"/>
        <v>-1.092896174863388E-2</v>
      </c>
      <c r="D920">
        <f t="shared" si="88"/>
        <v>1.7401158674786382E-4</v>
      </c>
      <c r="E920">
        <f t="shared" si="85"/>
        <v>7.9699849249677452</v>
      </c>
      <c r="F920">
        <f t="shared" si="86"/>
        <v>1.3191345145505967E-2</v>
      </c>
      <c r="G920">
        <f t="shared" si="89"/>
        <v>1.7544939790490298E-4</v>
      </c>
      <c r="H920">
        <f t="shared" si="87"/>
        <v>7.9673812339318468</v>
      </c>
    </row>
    <row r="921" spans="2:8">
      <c r="B921" s="1">
        <v>88.5</v>
      </c>
      <c r="C921">
        <f t="shared" si="84"/>
        <v>-2.2099447513812154E-2</v>
      </c>
      <c r="D921">
        <f t="shared" si="88"/>
        <v>1.7492474492157074E-4</v>
      </c>
      <c r="E921">
        <f t="shared" si="85"/>
        <v>5.8591793298830277</v>
      </c>
      <c r="F921">
        <f t="shared" si="86"/>
        <v>1.3225911874860302E-2</v>
      </c>
      <c r="G921">
        <f t="shared" si="89"/>
        <v>1.7642217679853382E-4</v>
      </c>
      <c r="H921">
        <f t="shared" si="87"/>
        <v>5.8743529887498411</v>
      </c>
    </row>
    <row r="922" spans="2:8">
      <c r="B922" s="1">
        <v>89.25</v>
      </c>
      <c r="C922">
        <f t="shared" si="84"/>
        <v>8.4745762711864406E-3</v>
      </c>
      <c r="D922">
        <f t="shared" si="88"/>
        <v>1.9426950727154758E-4</v>
      </c>
      <c r="E922">
        <f t="shared" si="85"/>
        <v>8.176579561094341</v>
      </c>
      <c r="F922">
        <f t="shared" si="86"/>
        <v>1.3938059666666218E-2</v>
      </c>
      <c r="G922">
        <f t="shared" si="89"/>
        <v>1.9708703027950189E-4</v>
      </c>
      <c r="H922">
        <f t="shared" si="87"/>
        <v>8.1674655082378447</v>
      </c>
    </row>
    <row r="923" spans="2:8">
      <c r="B923" s="1">
        <v>88</v>
      </c>
      <c r="C923">
        <f t="shared" si="84"/>
        <v>-1.4005602240896359E-2</v>
      </c>
      <c r="D923">
        <f t="shared" si="88"/>
        <v>1.9080888218774012E-4</v>
      </c>
      <c r="E923">
        <f t="shared" si="85"/>
        <v>7.5362101397648287</v>
      </c>
      <c r="F923">
        <f t="shared" si="86"/>
        <v>1.3813358830774653E-2</v>
      </c>
      <c r="G923">
        <f t="shared" si="89"/>
        <v>1.9339530811535128E-4</v>
      </c>
      <c r="H923">
        <f t="shared" si="87"/>
        <v>7.5364947470702148</v>
      </c>
    </row>
    <row r="924" spans="2:8">
      <c r="B924" s="1">
        <v>87</v>
      </c>
      <c r="C924">
        <f t="shared" si="84"/>
        <v>-1.1363636363636364E-2</v>
      </c>
      <c r="D924">
        <f t="shared" si="88"/>
        <v>1.9392882331912599E-4</v>
      </c>
      <c r="E924">
        <f t="shared" si="85"/>
        <v>7.8821449948246007</v>
      </c>
      <c r="F924">
        <f t="shared" si="86"/>
        <v>1.3925832948844604E-2</v>
      </c>
      <c r="G924">
        <f t="shared" si="89"/>
        <v>1.9673209473841549E-4</v>
      </c>
      <c r="H924">
        <f t="shared" si="87"/>
        <v>7.8772814833979492</v>
      </c>
    </row>
    <row r="925" spans="2:8">
      <c r="B925" s="1">
        <v>86.75</v>
      </c>
      <c r="C925">
        <f t="shared" si="84"/>
        <v>-2.8735632183908046E-3</v>
      </c>
      <c r="D925">
        <f t="shared" si="88"/>
        <v>1.9337870594978619E-4</v>
      </c>
      <c r="E925">
        <f t="shared" si="85"/>
        <v>8.5081595943147903</v>
      </c>
      <c r="F925">
        <f t="shared" si="86"/>
        <v>1.3906067235195801E-2</v>
      </c>
      <c r="G925">
        <f t="shared" si="89"/>
        <v>1.96148809394505E-4</v>
      </c>
      <c r="H925">
        <f t="shared" si="87"/>
        <v>8.4945395007436311</v>
      </c>
    </row>
    <row r="926" spans="2:8">
      <c r="B926" s="1">
        <v>88.5</v>
      </c>
      <c r="C926">
        <f t="shared" si="84"/>
        <v>2.0172910662824207E-2</v>
      </c>
      <c r="D926">
        <f t="shared" si="88"/>
        <v>1.868145098037659E-4</v>
      </c>
      <c r="E926">
        <f t="shared" si="85"/>
        <v>6.4070500487537503</v>
      </c>
      <c r="F926">
        <f t="shared" si="86"/>
        <v>1.3668010455211318E-2</v>
      </c>
      <c r="G926">
        <f t="shared" si="89"/>
        <v>1.891397242561206E-4</v>
      </c>
      <c r="H926">
        <f t="shared" si="87"/>
        <v>6.4214599900548155</v>
      </c>
    </row>
    <row r="927" spans="2:8">
      <c r="B927" s="1">
        <v>87.75</v>
      </c>
      <c r="C927">
        <f t="shared" si="84"/>
        <v>-8.4745762711864406E-3</v>
      </c>
      <c r="D927">
        <f t="shared" si="88"/>
        <v>2.009071138782263E-4</v>
      </c>
      <c r="E927">
        <f t="shared" si="85"/>
        <v>8.1551969958292077</v>
      </c>
      <c r="F927">
        <f t="shared" si="86"/>
        <v>1.4174170659274083E-2</v>
      </c>
      <c r="G927">
        <f t="shared" si="89"/>
        <v>2.0419650209719089E-4</v>
      </c>
      <c r="H927">
        <f t="shared" si="87"/>
        <v>8.1447153765275431</v>
      </c>
    </row>
    <row r="928" spans="2:8">
      <c r="B928" s="1">
        <v>86.5</v>
      </c>
      <c r="C928">
        <f t="shared" si="84"/>
        <v>-1.4245014245014245E-2</v>
      </c>
      <c r="D928">
        <f t="shared" si="88"/>
        <v>1.9679672763621444E-4</v>
      </c>
      <c r="E928">
        <f t="shared" si="85"/>
        <v>7.5022223058702355</v>
      </c>
      <c r="F928">
        <f t="shared" si="86"/>
        <v>1.4028425700562926E-2</v>
      </c>
      <c r="G928">
        <f t="shared" si="89"/>
        <v>1.9981137558740817E-4</v>
      </c>
      <c r="H928">
        <f t="shared" si="87"/>
        <v>7.5025768072991088</v>
      </c>
    </row>
    <row r="929" spans="2:8">
      <c r="B929" s="1">
        <v>87.25</v>
      </c>
      <c r="C929">
        <f t="shared" si="84"/>
        <v>8.670520231213872E-3</v>
      </c>
      <c r="D929">
        <f t="shared" si="88"/>
        <v>1.9967004351510961E-4</v>
      </c>
      <c r="E929">
        <f t="shared" si="85"/>
        <v>8.1423335699861372</v>
      </c>
      <c r="F929">
        <f t="shared" si="86"/>
        <v>1.4130465084883427E-2</v>
      </c>
      <c r="G929">
        <f t="shared" si="89"/>
        <v>2.0288512528937374E-4</v>
      </c>
      <c r="H929">
        <f t="shared" si="87"/>
        <v>8.1323263522225897</v>
      </c>
    </row>
    <row r="930" spans="2:8">
      <c r="B930" s="1">
        <v>84.25</v>
      </c>
      <c r="C930">
        <f t="shared" si="84"/>
        <v>-3.4383954154727794E-2</v>
      </c>
      <c r="D930">
        <f t="shared" si="88"/>
        <v>1.9584940131468063E-4</v>
      </c>
      <c r="E930">
        <f t="shared" si="85"/>
        <v>2.5016063861498878</v>
      </c>
      <c r="F930">
        <f t="shared" si="86"/>
        <v>1.3994620441965571E-2</v>
      </c>
      <c r="G930">
        <f t="shared" si="89"/>
        <v>1.9880807413406369E-4</v>
      </c>
      <c r="H930">
        <f t="shared" si="87"/>
        <v>2.5764488761377518</v>
      </c>
    </row>
    <row r="931" spans="2:8">
      <c r="B931" s="1">
        <v>84.25</v>
      </c>
      <c r="C931">
        <f t="shared" si="84"/>
        <v>0</v>
      </c>
      <c r="D931">
        <f t="shared" si="88"/>
        <v>2.4797820970873209E-4</v>
      </c>
      <c r="E931">
        <f t="shared" si="85"/>
        <v>8.3021696797372595</v>
      </c>
      <c r="F931">
        <f t="shared" si="86"/>
        <v>1.5747323890386331E-2</v>
      </c>
      <c r="G931">
        <f t="shared" si="89"/>
        <v>2.5450283849607394E-4</v>
      </c>
      <c r="H931">
        <f t="shared" si="87"/>
        <v>8.2761985688096704</v>
      </c>
    </row>
    <row r="932" spans="2:8">
      <c r="B932" s="1">
        <v>85</v>
      </c>
      <c r="C932">
        <f t="shared" si="84"/>
        <v>8.9020771513353119E-3</v>
      </c>
      <c r="D932">
        <f t="shared" si="88"/>
        <v>2.3565469946928099E-4</v>
      </c>
      <c r="E932">
        <f t="shared" si="85"/>
        <v>8.0168586539135607</v>
      </c>
      <c r="F932">
        <f t="shared" si="86"/>
        <v>1.5351048806817109E-2</v>
      </c>
      <c r="G932">
        <f t="shared" si="89"/>
        <v>2.4135948664555032E-4</v>
      </c>
      <c r="H932">
        <f t="shared" si="87"/>
        <v>8.0008872176460688</v>
      </c>
    </row>
    <row r="933" spans="2:8">
      <c r="B933" s="1">
        <v>86.75</v>
      </c>
      <c r="C933">
        <f t="shared" si="84"/>
        <v>2.0588235294117647E-2</v>
      </c>
      <c r="D933">
        <f t="shared" si="88"/>
        <v>2.2851575463760394E-4</v>
      </c>
      <c r="E933">
        <f t="shared" si="85"/>
        <v>6.5289985785461493</v>
      </c>
      <c r="F933">
        <f t="shared" si="86"/>
        <v>1.5116737565943386E-2</v>
      </c>
      <c r="G933">
        <f t="shared" si="89"/>
        <v>2.3374816522607605E-4</v>
      </c>
      <c r="H933">
        <f t="shared" si="87"/>
        <v>6.5478811709870763</v>
      </c>
    </row>
    <row r="934" spans="2:8">
      <c r="B934" s="1">
        <v>87.75</v>
      </c>
      <c r="C934">
        <f t="shared" si="84"/>
        <v>1.1527377521613832E-2</v>
      </c>
      <c r="D934">
        <f t="shared" si="88"/>
        <v>2.3937603001410372E-4</v>
      </c>
      <c r="E934">
        <f t="shared" si="85"/>
        <v>7.7823632052781333</v>
      </c>
      <c r="F934">
        <f t="shared" si="86"/>
        <v>1.547178173366286E-2</v>
      </c>
      <c r="G934">
        <f t="shared" si="89"/>
        <v>2.4536210351049764E-4</v>
      </c>
      <c r="H934">
        <f t="shared" si="87"/>
        <v>7.7712067768611321</v>
      </c>
    </row>
    <row r="935" spans="2:8">
      <c r="B935" s="1">
        <v>88.5</v>
      </c>
      <c r="C935">
        <f t="shared" si="84"/>
        <v>8.5470085470085479E-3</v>
      </c>
      <c r="D935">
        <f t="shared" si="88"/>
        <v>2.3456520561207809E-4</v>
      </c>
      <c r="E935">
        <f t="shared" si="85"/>
        <v>8.0463439062451982</v>
      </c>
      <c r="F935">
        <f t="shared" si="86"/>
        <v>1.5315521721837559E-2</v>
      </c>
      <c r="G935">
        <f t="shared" si="89"/>
        <v>2.402368346003684E-4</v>
      </c>
      <c r="H935">
        <f t="shared" si="87"/>
        <v>8.0298047341114778</v>
      </c>
    </row>
    <row r="936" spans="2:8">
      <c r="B936" s="1">
        <v>87.5</v>
      </c>
      <c r="C936">
        <f t="shared" si="84"/>
        <v>-1.1299435028248588E-2</v>
      </c>
      <c r="D936">
        <f t="shared" si="88"/>
        <v>2.2722189142975493E-4</v>
      </c>
      <c r="E936">
        <f t="shared" si="85"/>
        <v>7.8276780162851516</v>
      </c>
      <c r="F936">
        <f t="shared" si="86"/>
        <v>1.5073881100425164E-2</v>
      </c>
      <c r="G936">
        <f t="shared" si="89"/>
        <v>2.3240272825904775E-4</v>
      </c>
      <c r="H936">
        <f t="shared" si="87"/>
        <v>7.8176595633144466</v>
      </c>
    </row>
    <row r="937" spans="2:8">
      <c r="B937" s="1">
        <v>85.25</v>
      </c>
      <c r="C937">
        <f t="shared" si="84"/>
        <v>-2.5714285714285714E-2</v>
      </c>
      <c r="D937">
        <f t="shared" si="88"/>
        <v>2.2333964517661929E-4</v>
      </c>
      <c r="E937">
        <f t="shared" si="85"/>
        <v>5.4461938750162231</v>
      </c>
      <c r="F937">
        <f t="shared" si="86"/>
        <v>1.4944552357853321E-2</v>
      </c>
      <c r="G937">
        <f t="shared" si="89"/>
        <v>2.2826236426044631E-4</v>
      </c>
      <c r="H937">
        <f t="shared" si="87"/>
        <v>5.4882408358478916</v>
      </c>
    </row>
    <row r="938" spans="2:8">
      <c r="B938" s="1">
        <v>85</v>
      </c>
      <c r="C938">
        <f t="shared" si="84"/>
        <v>-2.9325513196480938E-3</v>
      </c>
      <c r="D938">
        <f t="shared" si="88"/>
        <v>2.4662156067817363E-4</v>
      </c>
      <c r="E938">
        <f t="shared" si="85"/>
        <v>8.2727848766301406</v>
      </c>
      <c r="F938">
        <f t="shared" si="86"/>
        <v>1.5704189271597998E-2</v>
      </c>
      <c r="G938">
        <f t="shared" si="89"/>
        <v>2.5314071001424093E-4</v>
      </c>
      <c r="H938">
        <f t="shared" si="87"/>
        <v>8.247592421600686</v>
      </c>
    </row>
    <row r="939" spans="2:8">
      <c r="B939" s="1">
        <v>84.75</v>
      </c>
      <c r="C939">
        <f t="shared" si="84"/>
        <v>-2.9411764705882353E-3</v>
      </c>
      <c r="D939">
        <f t="shared" si="88"/>
        <v>2.3486256769378959E-4</v>
      </c>
      <c r="E939">
        <f t="shared" si="85"/>
        <v>8.3196777737556395</v>
      </c>
      <c r="F939">
        <f t="shared" si="86"/>
        <v>1.5325226513620919E-2</v>
      </c>
      <c r="G939">
        <f t="shared" si="89"/>
        <v>2.4059143235764682E-4</v>
      </c>
      <c r="H939">
        <f t="shared" si="87"/>
        <v>8.2964551397614059</v>
      </c>
    </row>
    <row r="940" spans="2:8">
      <c r="B940" s="1">
        <v>87.25</v>
      </c>
      <c r="C940">
        <f t="shared" si="84"/>
        <v>2.9498525073746312E-2</v>
      </c>
      <c r="D940">
        <f t="shared" si="88"/>
        <v>2.2425721611868819E-4</v>
      </c>
      <c r="E940">
        <f t="shared" si="85"/>
        <v>4.522516292070808</v>
      </c>
      <c r="F940">
        <f t="shared" si="86"/>
        <v>1.4975220069123798E-2</v>
      </c>
      <c r="G940">
        <f t="shared" si="89"/>
        <v>2.2926883380858273E-4</v>
      </c>
      <c r="H940">
        <f t="shared" si="87"/>
        <v>4.585232526222069</v>
      </c>
    </row>
    <row r="941" spans="2:8">
      <c r="B941" s="1">
        <v>87</v>
      </c>
      <c r="C941">
        <f t="shared" si="84"/>
        <v>-2.8653295128939827E-3</v>
      </c>
      <c r="D941">
        <f t="shared" si="88"/>
        <v>2.5793804279513401E-4</v>
      </c>
      <c r="E941">
        <f t="shared" si="85"/>
        <v>8.2309613580939445</v>
      </c>
      <c r="F941">
        <f t="shared" si="86"/>
        <v>1.6060449644861568E-2</v>
      </c>
      <c r="G941">
        <f t="shared" si="89"/>
        <v>2.6525468126681345E-4</v>
      </c>
      <c r="H941">
        <f t="shared" si="87"/>
        <v>8.2038683193984649</v>
      </c>
    </row>
    <row r="942" spans="2:8">
      <c r="B942" s="1">
        <v>88.5</v>
      </c>
      <c r="C942">
        <f t="shared" si="84"/>
        <v>1.7241379310344827E-2</v>
      </c>
      <c r="D942">
        <f t="shared" si="88"/>
        <v>2.450517042182378E-4</v>
      </c>
      <c r="E942">
        <f t="shared" si="85"/>
        <v>7.1009701499122642</v>
      </c>
      <c r="F942">
        <f t="shared" si="86"/>
        <v>1.5654127386035856E-2</v>
      </c>
      <c r="G942">
        <f t="shared" si="89"/>
        <v>2.5150299555419683E-4</v>
      </c>
      <c r="H942">
        <f t="shared" si="87"/>
        <v>7.1061009065953389</v>
      </c>
    </row>
    <row r="943" spans="2:8">
      <c r="B943" s="1">
        <v>88.25</v>
      </c>
      <c r="C943">
        <f t="shared" si="84"/>
        <v>-2.8248587570621469E-3</v>
      </c>
      <c r="D943">
        <f t="shared" si="88"/>
        <v>2.4793741271381646E-4</v>
      </c>
      <c r="E943">
        <f t="shared" si="85"/>
        <v>8.2701493675477789</v>
      </c>
      <c r="F943">
        <f t="shared" si="86"/>
        <v>1.5746028474311117E-2</v>
      </c>
      <c r="G943">
        <f t="shared" si="89"/>
        <v>2.5459497443131951E-4</v>
      </c>
      <c r="H943">
        <f t="shared" si="87"/>
        <v>8.2444933883508345</v>
      </c>
    </row>
    <row r="944" spans="2:8">
      <c r="B944" s="1">
        <v>88.75</v>
      </c>
      <c r="C944">
        <f t="shared" si="84"/>
        <v>5.6657223796033997E-3</v>
      </c>
      <c r="D944">
        <f t="shared" si="88"/>
        <v>2.3601848423466742E-4</v>
      </c>
      <c r="E944">
        <f t="shared" si="85"/>
        <v>8.2155923987473418</v>
      </c>
      <c r="F944">
        <f t="shared" si="86"/>
        <v>1.5362893094553104E-2</v>
      </c>
      <c r="G944">
        <f t="shared" si="89"/>
        <v>2.4187060568026949E-4</v>
      </c>
      <c r="H944">
        <f t="shared" si="87"/>
        <v>8.1943903771765108</v>
      </c>
    </row>
    <row r="945" spans="2:8">
      <c r="B945" s="1">
        <v>87.75</v>
      </c>
      <c r="C945">
        <f t="shared" si="84"/>
        <v>-1.1267605633802818E-2</v>
      </c>
      <c r="D945">
        <f t="shared" si="88"/>
        <v>2.2647716582709139E-4</v>
      </c>
      <c r="E945">
        <f t="shared" si="85"/>
        <v>7.8322848103366018</v>
      </c>
      <c r="F945">
        <f t="shared" si="86"/>
        <v>1.5049158309589656E-2</v>
      </c>
      <c r="G945">
        <f t="shared" si="89"/>
        <v>2.3168089683502232E-4</v>
      </c>
      <c r="H945">
        <f t="shared" si="87"/>
        <v>7.8221590509117132</v>
      </c>
    </row>
    <row r="946" spans="2:8">
      <c r="B946" s="1">
        <v>89.75</v>
      </c>
      <c r="C946">
        <f t="shared" si="84"/>
        <v>2.2792022792022793E-2</v>
      </c>
      <c r="D946">
        <f t="shared" si="88"/>
        <v>2.2263176292706754E-4</v>
      </c>
      <c r="E946">
        <f t="shared" si="85"/>
        <v>6.0766482709450544</v>
      </c>
      <c r="F946">
        <f t="shared" si="86"/>
        <v>1.4920849939834779E-2</v>
      </c>
      <c r="G946">
        <f t="shared" si="89"/>
        <v>2.2757241165414225E-4</v>
      </c>
      <c r="H946">
        <f t="shared" si="87"/>
        <v>6.1053563194282008</v>
      </c>
    </row>
    <row r="947" spans="2:8">
      <c r="B947" s="1">
        <v>90.25</v>
      </c>
      <c r="C947">
        <f t="shared" si="84"/>
        <v>5.5710306406685237E-3</v>
      </c>
      <c r="D947">
        <f t="shared" si="88"/>
        <v>2.3886720061064743E-4</v>
      </c>
      <c r="E947">
        <f t="shared" si="85"/>
        <v>8.2096712699230299</v>
      </c>
      <c r="F947">
        <f t="shared" si="86"/>
        <v>1.5455329197744299E-2</v>
      </c>
      <c r="G947">
        <f t="shared" si="89"/>
        <v>2.4491589557279806E-4</v>
      </c>
      <c r="H947">
        <f t="shared" si="87"/>
        <v>8.1878730761307086</v>
      </c>
    </row>
    <row r="948" spans="2:8">
      <c r="B948" s="1">
        <v>90.25</v>
      </c>
      <c r="C948">
        <f t="shared" si="84"/>
        <v>0</v>
      </c>
      <c r="D948">
        <f t="shared" si="88"/>
        <v>2.2899360455220006E-4</v>
      </c>
      <c r="E948">
        <f t="shared" si="85"/>
        <v>8.381816482519671</v>
      </c>
      <c r="F948">
        <f t="shared" si="86"/>
        <v>1.5132534637402951E-2</v>
      </c>
      <c r="G948">
        <f t="shared" si="89"/>
        <v>2.3437210678182917E-4</v>
      </c>
      <c r="H948">
        <f t="shared" si="87"/>
        <v>8.358600505713321</v>
      </c>
    </row>
    <row r="949" spans="2:8">
      <c r="B949" s="1">
        <v>91.75</v>
      </c>
      <c r="C949">
        <f t="shared" si="84"/>
        <v>1.662049861495845E-2</v>
      </c>
      <c r="D949">
        <f t="shared" si="88"/>
        <v>2.1852851403623025E-4</v>
      </c>
      <c r="E949">
        <f t="shared" si="85"/>
        <v>7.1644982646524475</v>
      </c>
      <c r="F949">
        <f t="shared" si="86"/>
        <v>1.4782709969292851E-2</v>
      </c>
      <c r="G949">
        <f t="shared" si="89"/>
        <v>2.2319215491506823E-4</v>
      </c>
      <c r="H949">
        <f t="shared" si="87"/>
        <v>7.1697952006219854</v>
      </c>
    </row>
    <row r="950" spans="2:8">
      <c r="B950" s="1">
        <v>90.5</v>
      </c>
      <c r="C950">
        <f t="shared" si="84"/>
        <v>-1.3623978201634877E-2</v>
      </c>
      <c r="D950">
        <f t="shared" si="88"/>
        <v>2.229551847469955E-4</v>
      </c>
      <c r="E950">
        <f t="shared" si="85"/>
        <v>7.5760281519716948</v>
      </c>
      <c r="F950">
        <f t="shared" si="86"/>
        <v>1.4931683922016147E-2</v>
      </c>
      <c r="G950">
        <f t="shared" si="89"/>
        <v>2.2791780332228153E-4</v>
      </c>
      <c r="H950">
        <f t="shared" si="87"/>
        <v>7.5721407611971356</v>
      </c>
    </row>
    <row r="951" spans="2:8">
      <c r="B951" s="1">
        <v>91</v>
      </c>
      <c r="C951">
        <f t="shared" si="84"/>
        <v>5.5248618784530384E-3</v>
      </c>
      <c r="D951">
        <f t="shared" si="88"/>
        <v>2.2239898052866901E-4</v>
      </c>
      <c r="E951">
        <f t="shared" si="85"/>
        <v>8.2737883048323742</v>
      </c>
      <c r="F951">
        <f t="shared" si="86"/>
        <v>1.4913047325368113E-2</v>
      </c>
      <c r="G951">
        <f t="shared" si="89"/>
        <v>2.2732203016195251E-4</v>
      </c>
      <c r="H951">
        <f t="shared" si="87"/>
        <v>8.2548660051592933</v>
      </c>
    </row>
    <row r="952" spans="2:8">
      <c r="B952" s="1">
        <v>89.25</v>
      </c>
      <c r="C952">
        <f t="shared" si="84"/>
        <v>-1.9230769230769232E-2</v>
      </c>
      <c r="D952">
        <f t="shared" si="88"/>
        <v>2.1411175635323044E-4</v>
      </c>
      <c r="E952">
        <f t="shared" si="85"/>
        <v>6.7217720088478989</v>
      </c>
      <c r="F952">
        <f t="shared" si="86"/>
        <v>1.4632558093280561E-2</v>
      </c>
      <c r="G952">
        <f t="shared" si="89"/>
        <v>2.1846674002732466E-4</v>
      </c>
      <c r="H952">
        <f t="shared" si="87"/>
        <v>6.7360676762107108</v>
      </c>
    </row>
    <row r="953" spans="2:8">
      <c r="B953" s="1">
        <v>89</v>
      </c>
      <c r="C953">
        <f t="shared" si="84"/>
        <v>-2.8011204481792717E-3</v>
      </c>
      <c r="D953">
        <f t="shared" si="88"/>
        <v>2.2366858849597889E-4</v>
      </c>
      <c r="E953">
        <f t="shared" si="85"/>
        <v>8.3702651992196486</v>
      </c>
      <c r="F953">
        <f t="shared" si="86"/>
        <v>1.4955553767613518E-2</v>
      </c>
      <c r="G953">
        <f t="shared" si="89"/>
        <v>2.2867217786857628E-4</v>
      </c>
      <c r="H953">
        <f t="shared" si="87"/>
        <v>8.3489087853853032</v>
      </c>
    </row>
    <row r="954" spans="2:8">
      <c r="B954" s="1">
        <v>89.25</v>
      </c>
      <c r="C954">
        <f t="shared" si="84"/>
        <v>2.8089887640449437E-3</v>
      </c>
      <c r="D954">
        <f t="shared" si="88"/>
        <v>2.1411865231432025E-4</v>
      </c>
      <c r="E954">
        <f t="shared" si="85"/>
        <v>8.4121295668154108</v>
      </c>
      <c r="F954">
        <f t="shared" si="86"/>
        <v>1.4632793728960996E-2</v>
      </c>
      <c r="G954">
        <f t="shared" si="89"/>
        <v>2.1846896095102433E-4</v>
      </c>
      <c r="H954">
        <f t="shared" si="87"/>
        <v>8.3927497257791348</v>
      </c>
    </row>
    <row r="955" spans="2:8">
      <c r="B955" s="1">
        <v>88.75</v>
      </c>
      <c r="C955">
        <f t="shared" si="84"/>
        <v>-5.6022408963585435E-3</v>
      </c>
      <c r="D955">
        <f t="shared" si="88"/>
        <v>2.055057837369768E-4</v>
      </c>
      <c r="E955">
        <f t="shared" si="85"/>
        <v>8.3373151156737393</v>
      </c>
      <c r="F955">
        <f t="shared" si="86"/>
        <v>1.4335472916404845E-2</v>
      </c>
      <c r="G955">
        <f t="shared" si="89"/>
        <v>2.0926325638325963E-4</v>
      </c>
      <c r="H955">
        <f t="shared" si="87"/>
        <v>8.3219384550725017</v>
      </c>
    </row>
    <row r="956" spans="2:8">
      <c r="B956" s="1">
        <v>88.75</v>
      </c>
      <c r="C956">
        <f t="shared" si="84"/>
        <v>0</v>
      </c>
      <c r="D956">
        <f t="shared" si="88"/>
        <v>1.9891547197820953E-4</v>
      </c>
      <c r="E956">
        <f t="shared" si="85"/>
        <v>8.5226305874061286</v>
      </c>
      <c r="F956">
        <f t="shared" si="86"/>
        <v>1.4103739645151193E-2</v>
      </c>
      <c r="G956">
        <f t="shared" si="89"/>
        <v>2.0221545992826079E-4</v>
      </c>
      <c r="H956">
        <f t="shared" si="87"/>
        <v>8.506176795703972</v>
      </c>
    </row>
    <row r="957" spans="2:8">
      <c r="B957" s="1">
        <v>88.5</v>
      </c>
      <c r="C957">
        <f t="shared" si="84"/>
        <v>-2.8169014084507044E-3</v>
      </c>
      <c r="D957">
        <f t="shared" si="88"/>
        <v>1.9139475635758781E-4</v>
      </c>
      <c r="E957">
        <f t="shared" si="85"/>
        <v>8.5197140067193189</v>
      </c>
      <c r="F957">
        <f t="shared" si="86"/>
        <v>1.3834549373130584E-2</v>
      </c>
      <c r="G957">
        <f t="shared" si="89"/>
        <v>1.9417182525087852E-4</v>
      </c>
      <c r="H957">
        <f t="shared" si="87"/>
        <v>8.5059015689056583</v>
      </c>
    </row>
    <row r="958" spans="2:8">
      <c r="B958" s="1">
        <v>87.75</v>
      </c>
      <c r="C958">
        <f t="shared" si="84"/>
        <v>-8.4745762711864406E-3</v>
      </c>
      <c r="D958">
        <f t="shared" si="88"/>
        <v>1.8500858466529671E-4</v>
      </c>
      <c r="E958">
        <f t="shared" si="85"/>
        <v>8.2069185438973502</v>
      </c>
      <c r="F958">
        <f t="shared" si="86"/>
        <v>1.360178608364713E-2</v>
      </c>
      <c r="G958">
        <f t="shared" si="89"/>
        <v>1.8733826777587344E-4</v>
      </c>
      <c r="H958">
        <f t="shared" si="87"/>
        <v>8.1992322831758511</v>
      </c>
    </row>
    <row r="959" spans="2:8">
      <c r="B959" s="1">
        <v>86.5</v>
      </c>
      <c r="C959">
        <f t="shared" si="84"/>
        <v>-1.4245014245014245E-2</v>
      </c>
      <c r="D959">
        <f t="shared" si="88"/>
        <v>1.8245451945393245E-4</v>
      </c>
      <c r="E959">
        <f t="shared" si="85"/>
        <v>7.4968396905718944</v>
      </c>
      <c r="F959">
        <f t="shared" si="86"/>
        <v>1.3507572670688559E-2</v>
      </c>
      <c r="G959">
        <f t="shared" si="89"/>
        <v>1.8459736649657847E-4</v>
      </c>
      <c r="H959">
        <f t="shared" si="87"/>
        <v>7.4980738825779643</v>
      </c>
    </row>
    <row r="960" spans="2:8">
      <c r="B960" s="1">
        <v>86</v>
      </c>
      <c r="C960">
        <f t="shared" si="84"/>
        <v>-5.7803468208092483E-3</v>
      </c>
      <c r="D960">
        <f t="shared" si="88"/>
        <v>1.8673180672672604E-4</v>
      </c>
      <c r="E960">
        <f t="shared" si="85"/>
        <v>8.4069045501271802</v>
      </c>
      <c r="F960">
        <f t="shared" si="86"/>
        <v>1.3664984695444266E-2</v>
      </c>
      <c r="G960">
        <f t="shared" si="89"/>
        <v>1.8915497608133024E-4</v>
      </c>
      <c r="H960">
        <f t="shared" si="87"/>
        <v>8.3963035063419973</v>
      </c>
    </row>
    <row r="961" spans="2:8">
      <c r="B961" s="1">
        <v>85.5</v>
      </c>
      <c r="C961">
        <f t="shared" si="84"/>
        <v>-5.8139534883720929E-3</v>
      </c>
      <c r="D961">
        <f t="shared" si="88"/>
        <v>1.8208106709433051E-4</v>
      </c>
      <c r="E961">
        <f t="shared" si="85"/>
        <v>8.425415658357128</v>
      </c>
      <c r="F961">
        <f t="shared" si="86"/>
        <v>1.3493741775146378E-2</v>
      </c>
      <c r="G961">
        <f t="shared" si="89"/>
        <v>1.8417711715692757E-4</v>
      </c>
      <c r="H961">
        <f t="shared" si="87"/>
        <v>8.4160825134471402</v>
      </c>
    </row>
    <row r="962" spans="2:8">
      <c r="B962" s="1">
        <v>85</v>
      </c>
      <c r="C962">
        <f t="shared" si="84"/>
        <v>-5.8479532163742687E-3</v>
      </c>
      <c r="D962">
        <f t="shared" si="88"/>
        <v>1.7790515271927463E-4</v>
      </c>
      <c r="E962">
        <f t="shared" si="85"/>
        <v>8.4420308465825666</v>
      </c>
      <c r="F962">
        <f t="shared" si="86"/>
        <v>1.333810903836352E-2</v>
      </c>
      <c r="G962">
        <f t="shared" si="89"/>
        <v>1.7970565835998196E-4</v>
      </c>
      <c r="H962">
        <f t="shared" si="87"/>
        <v>8.4338871048094397</v>
      </c>
    </row>
    <row r="963" spans="2:8">
      <c r="B963" s="1">
        <v>85.25</v>
      </c>
      <c r="C963">
        <f t="shared" si="84"/>
        <v>2.9411764705882353E-3</v>
      </c>
      <c r="D963">
        <f t="shared" si="88"/>
        <v>1.7415792670365804E-4</v>
      </c>
      <c r="E963">
        <f t="shared" si="85"/>
        <v>8.6058775012572237</v>
      </c>
      <c r="F963">
        <f t="shared" si="86"/>
        <v>1.3196890796837642E-2</v>
      </c>
      <c r="G963">
        <f t="shared" si="89"/>
        <v>1.7569157692474063E-4</v>
      </c>
      <c r="H963">
        <f t="shared" si="87"/>
        <v>8.5975435446688397</v>
      </c>
    </row>
    <row r="964" spans="2:8">
      <c r="B964" s="1">
        <v>86.75</v>
      </c>
      <c r="C964">
        <f t="shared" ref="C964:C1027" si="90">(B964-B963)/B963</f>
        <v>1.7595307917888565E-2</v>
      </c>
      <c r="D964">
        <f t="shared" si="88"/>
        <v>1.69495005913539E-4</v>
      </c>
      <c r="E964">
        <f t="shared" ref="E964:E1027" si="91">-LN(D964)-C964^2/D964</f>
        <v>6.8561149253937934</v>
      </c>
      <c r="F964">
        <f t="shared" ref="F964:F1027" si="92">SQRT(D964)</f>
        <v>1.3019024768143695E-2</v>
      </c>
      <c r="G964">
        <f t="shared" si="89"/>
        <v>1.7069882156826144E-4</v>
      </c>
      <c r="H964">
        <f t="shared" ref="H964:H1027" si="93">-LN(G964)-C964^2/G964</f>
        <v>6.8619191578055903</v>
      </c>
    </row>
    <row r="965" spans="2:8">
      <c r="B965" s="1">
        <v>87.25</v>
      </c>
      <c r="C965">
        <f t="shared" si="90"/>
        <v>5.763688760806916E-3</v>
      </c>
      <c r="D965">
        <f t="shared" ref="D965:D1028" si="94">$J$2+$K$2*C964^2+$L$2*D964</f>
        <v>1.8039597834144811E-4</v>
      </c>
      <c r="E965">
        <f t="shared" si="91"/>
        <v>8.4362051974493788</v>
      </c>
      <c r="F965">
        <f t="shared" si="92"/>
        <v>1.3431156999359664E-2</v>
      </c>
      <c r="G965">
        <f t="shared" ref="G965:G1028" si="95">$J$22+$K$22*C964^2+$L$22*G964</f>
        <v>1.8233309027004553E-4</v>
      </c>
      <c r="H965">
        <f t="shared" si="93"/>
        <v>8.427480757083389</v>
      </c>
    </row>
    <row r="966" spans="2:8">
      <c r="B966" s="1">
        <v>87.5</v>
      </c>
      <c r="C966">
        <f t="shared" si="90"/>
        <v>2.8653295128939827E-3</v>
      </c>
      <c r="D966">
        <f t="shared" si="94"/>
        <v>1.7635580499012399E-4</v>
      </c>
      <c r="E966">
        <f t="shared" si="91"/>
        <v>8.5964527288124053</v>
      </c>
      <c r="F966">
        <f t="shared" si="92"/>
        <v>1.3279902295955494E-2</v>
      </c>
      <c r="G966">
        <f t="shared" si="95"/>
        <v>1.7801027333196311E-4</v>
      </c>
      <c r="H966">
        <f t="shared" si="93"/>
        <v>8.5875477243532234</v>
      </c>
    </row>
    <row r="967" spans="2:8">
      <c r="B967" s="1">
        <v>85.5</v>
      </c>
      <c r="C967">
        <f t="shared" si="90"/>
        <v>-2.2857142857142857E-2</v>
      </c>
      <c r="D967">
        <f t="shared" si="94"/>
        <v>1.7145562354277995E-4</v>
      </c>
      <c r="E967">
        <f t="shared" si="91"/>
        <v>5.624047882669311</v>
      </c>
      <c r="F967">
        <f t="shared" si="92"/>
        <v>1.3094106443082704E-2</v>
      </c>
      <c r="G967">
        <f t="shared" si="95"/>
        <v>1.7276775020489993E-4</v>
      </c>
      <c r="H967">
        <f t="shared" si="93"/>
        <v>5.6395663842492283</v>
      </c>
    </row>
    <row r="968" spans="2:8">
      <c r="B968" s="1">
        <v>85</v>
      </c>
      <c r="C968">
        <f t="shared" si="90"/>
        <v>-5.8479532163742687E-3</v>
      </c>
      <c r="D968">
        <f t="shared" si="94"/>
        <v>1.9284996725698158E-4</v>
      </c>
      <c r="E968">
        <f t="shared" si="91"/>
        <v>8.3762655949367915</v>
      </c>
      <c r="F968">
        <f t="shared" si="92"/>
        <v>1.3887043143051784E-2</v>
      </c>
      <c r="G968">
        <f t="shared" si="95"/>
        <v>1.9561589694240742E-4</v>
      </c>
      <c r="H968">
        <f t="shared" si="93"/>
        <v>8.3645324919086814</v>
      </c>
    </row>
    <row r="969" spans="2:8">
      <c r="B969" s="1">
        <v>87.25</v>
      </c>
      <c r="C969">
        <f t="shared" si="90"/>
        <v>2.6470588235294117E-2</v>
      </c>
      <c r="D969">
        <f t="shared" si="94"/>
        <v>1.8763978018046095E-4</v>
      </c>
      <c r="E969">
        <f t="shared" si="91"/>
        <v>4.8467461294399605</v>
      </c>
      <c r="F969">
        <f t="shared" si="92"/>
        <v>1.3698167037252136E-2</v>
      </c>
      <c r="G969">
        <f t="shared" si="95"/>
        <v>1.9005005064248962E-4</v>
      </c>
      <c r="H969">
        <f t="shared" si="93"/>
        <v>4.8813414606499892</v>
      </c>
    </row>
    <row r="970" spans="2:8">
      <c r="B970" s="1">
        <v>85.25</v>
      </c>
      <c r="C970">
        <f t="shared" si="90"/>
        <v>-2.2922636103151862E-2</v>
      </c>
      <c r="D970">
        <f t="shared" si="94"/>
        <v>2.1639766192688977E-4</v>
      </c>
      <c r="E970">
        <f t="shared" si="91"/>
        <v>6.0102369784704592</v>
      </c>
      <c r="F970">
        <f t="shared" si="92"/>
        <v>1.4710460969218122E-2</v>
      </c>
      <c r="G970">
        <f t="shared" si="95"/>
        <v>2.2077203802848481E-4</v>
      </c>
      <c r="H970">
        <f t="shared" si="93"/>
        <v>6.0383355220569808</v>
      </c>
    </row>
    <row r="971" spans="2:8">
      <c r="B971" s="1">
        <v>84.75</v>
      </c>
      <c r="C971">
        <f t="shared" si="90"/>
        <v>-5.8651026392961877E-3</v>
      </c>
      <c r="D971">
        <f t="shared" si="94"/>
        <v>2.3354310317831117E-4</v>
      </c>
      <c r="E971">
        <f t="shared" si="91"/>
        <v>8.2148501967306711</v>
      </c>
      <c r="F971">
        <f t="shared" si="92"/>
        <v>1.5282117103932661E-2</v>
      </c>
      <c r="G971">
        <f t="shared" si="95"/>
        <v>2.3909900925152809E-4</v>
      </c>
      <c r="H971">
        <f t="shared" si="93"/>
        <v>8.1947617627179294</v>
      </c>
    </row>
    <row r="972" spans="2:8">
      <c r="B972" s="1">
        <v>84.5</v>
      </c>
      <c r="C972">
        <f t="shared" si="90"/>
        <v>-2.9498525073746312E-3</v>
      </c>
      <c r="D972">
        <f t="shared" si="94"/>
        <v>2.2435951297913759E-4</v>
      </c>
      <c r="E972">
        <f t="shared" si="91"/>
        <v>8.3634765099712958</v>
      </c>
      <c r="F972">
        <f t="shared" si="92"/>
        <v>1.4978635217506886E-2</v>
      </c>
      <c r="G972">
        <f t="shared" si="95"/>
        <v>2.293029206676394E-4</v>
      </c>
      <c r="H972">
        <f t="shared" si="93"/>
        <v>8.3425184451598771</v>
      </c>
    </row>
    <row r="973" spans="2:8">
      <c r="B973" s="1">
        <v>84.75</v>
      </c>
      <c r="C973">
        <f t="shared" si="90"/>
        <v>2.9585798816568047E-3</v>
      </c>
      <c r="D973">
        <f t="shared" si="94"/>
        <v>2.1478488044927247E-4</v>
      </c>
      <c r="E973">
        <f t="shared" si="91"/>
        <v>8.405120276311818</v>
      </c>
      <c r="F973">
        <f t="shared" si="92"/>
        <v>1.465554094700269E-2</v>
      </c>
      <c r="G973">
        <f t="shared" si="95"/>
        <v>2.1908405968774691E-4</v>
      </c>
      <c r="H973">
        <f t="shared" si="93"/>
        <v>8.3861014765991762</v>
      </c>
    </row>
    <row r="974" spans="2:8">
      <c r="B974" s="1">
        <v>83</v>
      </c>
      <c r="C974">
        <f t="shared" si="90"/>
        <v>-2.0648967551622419E-2</v>
      </c>
      <c r="D974">
        <f t="shared" si="94"/>
        <v>2.0615010570581682E-4</v>
      </c>
      <c r="E974">
        <f t="shared" si="91"/>
        <v>6.4186079394002045</v>
      </c>
      <c r="F974">
        <f t="shared" si="92"/>
        <v>1.435792832221337E-2</v>
      </c>
      <c r="G974">
        <f t="shared" si="95"/>
        <v>2.0986463496704981E-4</v>
      </c>
      <c r="H974">
        <f t="shared" si="93"/>
        <v>6.4373579222954911</v>
      </c>
    </row>
    <row r="975" spans="2:8">
      <c r="B975" s="1">
        <v>81.5</v>
      </c>
      <c r="C975">
        <f t="shared" si="90"/>
        <v>-1.8072289156626505E-2</v>
      </c>
      <c r="D975">
        <f t="shared" si="94"/>
        <v>2.193254967146456E-4</v>
      </c>
      <c r="E975">
        <f t="shared" si="91"/>
        <v>6.9358078766919196</v>
      </c>
      <c r="F975">
        <f t="shared" si="92"/>
        <v>1.4809642018450196E-2</v>
      </c>
      <c r="G975">
        <f t="shared" si="95"/>
        <v>2.2394230896464828E-4</v>
      </c>
      <c r="H975">
        <f t="shared" si="93"/>
        <v>6.9456766662817122</v>
      </c>
    </row>
    <row r="976" spans="2:8">
      <c r="B976" s="1">
        <v>82.25</v>
      </c>
      <c r="C976">
        <f t="shared" si="90"/>
        <v>9.202453987730062E-3</v>
      </c>
      <c r="D976">
        <f t="shared" si="94"/>
        <v>2.2620256147293181E-4</v>
      </c>
      <c r="E976">
        <f t="shared" si="91"/>
        <v>8.0197021264804285</v>
      </c>
      <c r="F976">
        <f t="shared" si="92"/>
        <v>1.50400319638268E-2</v>
      </c>
      <c r="G976">
        <f t="shared" si="95"/>
        <v>2.312960278684866E-4</v>
      </c>
      <c r="H976">
        <f t="shared" si="93"/>
        <v>8.0056789422073447</v>
      </c>
    </row>
    <row r="977" spans="2:8">
      <c r="B977" s="1">
        <v>82.5</v>
      </c>
      <c r="C977">
        <f t="shared" si="90"/>
        <v>3.0395136778115501E-3</v>
      </c>
      <c r="D977">
        <f t="shared" si="94"/>
        <v>2.2026189202168202E-4</v>
      </c>
      <c r="E977">
        <f t="shared" si="91"/>
        <v>8.378749398480787</v>
      </c>
      <c r="F977">
        <f t="shared" si="92"/>
        <v>1.4841222726638193E-2</v>
      </c>
      <c r="G977">
        <f t="shared" si="95"/>
        <v>2.2495787777628243E-4</v>
      </c>
      <c r="H977">
        <f t="shared" si="93"/>
        <v>8.3585290574498572</v>
      </c>
    </row>
    <row r="978" spans="2:8">
      <c r="B978" s="1">
        <v>80.25</v>
      </c>
      <c r="C978">
        <f t="shared" si="90"/>
        <v>-2.7272727272727271E-2</v>
      </c>
      <c r="D978">
        <f t="shared" si="94"/>
        <v>2.1111533735227153E-4</v>
      </c>
      <c r="E978">
        <f t="shared" si="91"/>
        <v>4.9399054950040053</v>
      </c>
      <c r="F978">
        <f t="shared" si="92"/>
        <v>1.4529808579340319E-2</v>
      </c>
      <c r="G978">
        <f t="shared" si="95"/>
        <v>2.1519160035482534E-4</v>
      </c>
      <c r="H978">
        <f t="shared" si="93"/>
        <v>4.9875194669429259</v>
      </c>
    </row>
    <row r="979" spans="2:8">
      <c r="B979" s="1">
        <v>80.25</v>
      </c>
      <c r="C979">
        <f t="shared" si="90"/>
        <v>0</v>
      </c>
      <c r="D979">
        <f t="shared" si="94"/>
        <v>2.3973928289151934E-4</v>
      </c>
      <c r="E979">
        <f t="shared" si="91"/>
        <v>8.3359585463822548</v>
      </c>
      <c r="F979">
        <f t="shared" si="92"/>
        <v>1.5483516489852018E-2</v>
      </c>
      <c r="G979">
        <f t="shared" si="95"/>
        <v>2.4577349938947641E-4</v>
      </c>
      <c r="H979">
        <f t="shared" si="93"/>
        <v>8.3111001803571192</v>
      </c>
    </row>
    <row r="980" spans="2:8">
      <c r="B980" s="1">
        <v>80.75</v>
      </c>
      <c r="C980">
        <f t="shared" si="90"/>
        <v>6.2305295950155761E-3</v>
      </c>
      <c r="D980">
        <f t="shared" si="94"/>
        <v>2.2822228845638344E-4</v>
      </c>
      <c r="E980">
        <f t="shared" si="91"/>
        <v>8.2150953280536267</v>
      </c>
      <c r="F980">
        <f t="shared" si="92"/>
        <v>1.5107027783663584E-2</v>
      </c>
      <c r="G980">
        <f t="shared" si="95"/>
        <v>2.3348154154208408E-4</v>
      </c>
      <c r="H980">
        <f t="shared" si="93"/>
        <v>8.1961438606503183</v>
      </c>
    </row>
    <row r="981" spans="2:8">
      <c r="B981" s="1">
        <v>79.5</v>
      </c>
      <c r="C981">
        <f t="shared" si="90"/>
        <v>-1.5479876160990712E-2</v>
      </c>
      <c r="D981">
        <f t="shared" si="94"/>
        <v>2.1978144545331462E-4</v>
      </c>
      <c r="E981">
        <f t="shared" si="91"/>
        <v>7.3325821404014748</v>
      </c>
      <c r="F981">
        <f t="shared" si="92"/>
        <v>1.4825027671249541E-2</v>
      </c>
      <c r="G981">
        <f t="shared" si="95"/>
        <v>2.2447039303216307E-4</v>
      </c>
      <c r="H981">
        <f t="shared" si="93"/>
        <v>7.3342470420485233</v>
      </c>
    </row>
    <row r="982" spans="2:8">
      <c r="B982" s="1">
        <v>80</v>
      </c>
      <c r="C982">
        <f t="shared" si="90"/>
        <v>6.2893081761006293E-3</v>
      </c>
      <c r="D982">
        <f t="shared" si="94"/>
        <v>2.2224741867911104E-4</v>
      </c>
      <c r="E982">
        <f t="shared" si="91"/>
        <v>8.2337401901201979</v>
      </c>
      <c r="F982">
        <f t="shared" si="92"/>
        <v>1.4907964940900251E-2</v>
      </c>
      <c r="G982">
        <f t="shared" si="95"/>
        <v>2.2710768950934005E-4</v>
      </c>
      <c r="H982">
        <f t="shared" si="93"/>
        <v>8.2159160250590269</v>
      </c>
    </row>
    <row r="983" spans="2:8">
      <c r="B983" s="1">
        <v>78.75</v>
      </c>
      <c r="C983">
        <f t="shared" si="90"/>
        <v>-1.5625E-2</v>
      </c>
      <c r="D983">
        <f t="shared" si="94"/>
        <v>2.1442840310978038E-4</v>
      </c>
      <c r="E983">
        <f t="shared" si="91"/>
        <v>7.3089698925340816</v>
      </c>
      <c r="F983">
        <f t="shared" si="92"/>
        <v>1.4643374034346741E-2</v>
      </c>
      <c r="G983">
        <f t="shared" si="95"/>
        <v>2.1875766579134727E-4</v>
      </c>
      <c r="H983">
        <f t="shared" si="93"/>
        <v>7.3115136709613413</v>
      </c>
    </row>
    <row r="984" spans="2:8">
      <c r="B984" s="1">
        <v>79.75</v>
      </c>
      <c r="C984">
        <f t="shared" si="90"/>
        <v>1.2698412698412698E-2</v>
      </c>
      <c r="D984">
        <f t="shared" si="94"/>
        <v>2.1764499657784205E-4</v>
      </c>
      <c r="E984">
        <f t="shared" si="91"/>
        <v>7.6917613272518928</v>
      </c>
      <c r="F984">
        <f t="shared" si="92"/>
        <v>1.4752796229116773E-2</v>
      </c>
      <c r="G984">
        <f t="shared" si="95"/>
        <v>2.2219423400080603E-4</v>
      </c>
      <c r="H984">
        <f t="shared" si="93"/>
        <v>7.6862436462978261</v>
      </c>
    </row>
    <row r="985" spans="2:8">
      <c r="B985" s="1">
        <v>80</v>
      </c>
      <c r="C985">
        <f t="shared" si="90"/>
        <v>3.134796238244514E-3</v>
      </c>
      <c r="D985">
        <f t="shared" si="94"/>
        <v>2.1638558147330802E-4</v>
      </c>
      <c r="E985">
        <f t="shared" si="91"/>
        <v>8.3930345837642815</v>
      </c>
      <c r="F985">
        <f t="shared" si="92"/>
        <v>1.4710050355906605E-2</v>
      </c>
      <c r="G985">
        <f t="shared" si="95"/>
        <v>2.2085006753711878E-4</v>
      </c>
      <c r="H985">
        <f t="shared" si="93"/>
        <v>8.3735305012109027</v>
      </c>
    </row>
    <row r="986" spans="2:8">
      <c r="B986" s="1">
        <v>80</v>
      </c>
      <c r="C986">
        <f t="shared" si="90"/>
        <v>0</v>
      </c>
      <c r="D986">
        <f t="shared" si="94"/>
        <v>2.0764801518039053E-4</v>
      </c>
      <c r="E986">
        <f t="shared" si="91"/>
        <v>8.4796661464191541</v>
      </c>
      <c r="F986">
        <f t="shared" si="92"/>
        <v>1.4409997056918178E-2</v>
      </c>
      <c r="G986">
        <f t="shared" si="95"/>
        <v>2.1151598656793174E-4</v>
      </c>
      <c r="H986">
        <f t="shared" si="93"/>
        <v>8.4612099757248593</v>
      </c>
    </row>
    <row r="987" spans="2:8">
      <c r="B987" s="1">
        <v>82</v>
      </c>
      <c r="C987">
        <f t="shared" si="90"/>
        <v>2.5000000000000001E-2</v>
      </c>
      <c r="D987">
        <f t="shared" si="94"/>
        <v>1.9927246321267198E-4</v>
      </c>
      <c r="E987">
        <f t="shared" si="91"/>
        <v>5.3844282422102889</v>
      </c>
      <c r="F987">
        <f t="shared" si="92"/>
        <v>1.4116389878884472E-2</v>
      </c>
      <c r="G987">
        <f t="shared" si="95"/>
        <v>2.0256524855657613E-4</v>
      </c>
      <c r="H987">
        <f t="shared" si="93"/>
        <v>5.4190229258318787</v>
      </c>
    </row>
    <row r="988" spans="2:8">
      <c r="B988" s="1">
        <v>82</v>
      </c>
      <c r="C988">
        <f t="shared" si="90"/>
        <v>0</v>
      </c>
      <c r="D988">
        <f t="shared" si="94"/>
        <v>2.2309186337924437E-4</v>
      </c>
      <c r="E988">
        <f t="shared" si="91"/>
        <v>8.4079269279248621</v>
      </c>
      <c r="F988">
        <f t="shared" si="92"/>
        <v>1.493626001980564E-2</v>
      </c>
      <c r="G988">
        <f t="shared" si="95"/>
        <v>2.2800712713837309E-4</v>
      </c>
      <c r="H988">
        <f t="shared" si="93"/>
        <v>8.3861336701195679</v>
      </c>
    </row>
    <row r="989" spans="2:8">
      <c r="B989" s="1">
        <v>84.5</v>
      </c>
      <c r="C989">
        <f t="shared" si="90"/>
        <v>3.048780487804878E-2</v>
      </c>
      <c r="D989">
        <f t="shared" si="94"/>
        <v>2.1320449950590261E-4</v>
      </c>
      <c r="E989">
        <f t="shared" si="91"/>
        <v>4.0935653756431476</v>
      </c>
      <c r="F989">
        <f t="shared" si="92"/>
        <v>1.460152387615425E-2</v>
      </c>
      <c r="G989">
        <f t="shared" si="95"/>
        <v>2.1744796745671528E-4</v>
      </c>
      <c r="H989">
        <f t="shared" si="93"/>
        <v>4.158936412812114</v>
      </c>
    </row>
    <row r="990" spans="2:8">
      <c r="B990" s="1">
        <v>85.5</v>
      </c>
      <c r="C990">
        <f t="shared" si="90"/>
        <v>1.1834319526627219E-2</v>
      </c>
      <c r="D990">
        <f t="shared" si="94"/>
        <v>2.5094632412366914E-4</v>
      </c>
      <c r="E990">
        <f t="shared" si="91"/>
        <v>7.7321795586117759</v>
      </c>
      <c r="F990">
        <f t="shared" si="92"/>
        <v>1.5841285431544661E-2</v>
      </c>
      <c r="G990">
        <f t="shared" si="95"/>
        <v>2.5776939595585234E-4</v>
      </c>
      <c r="H990">
        <f t="shared" si="93"/>
        <v>7.7201257670364161</v>
      </c>
    </row>
    <row r="991" spans="2:8">
      <c r="B991" s="1">
        <v>86.25</v>
      </c>
      <c r="C991">
        <f t="shared" si="90"/>
        <v>8.771929824561403E-3</v>
      </c>
      <c r="D991">
        <f t="shared" si="94"/>
        <v>2.4536284259315437E-4</v>
      </c>
      <c r="E991">
        <f t="shared" si="91"/>
        <v>7.9991685182066963</v>
      </c>
      <c r="F991">
        <f t="shared" si="92"/>
        <v>1.5664062135766519E-2</v>
      </c>
      <c r="G991">
        <f t="shared" si="95"/>
        <v>2.5181858715174027E-4</v>
      </c>
      <c r="H991">
        <f t="shared" si="93"/>
        <v>7.9812373913021721</v>
      </c>
    </row>
    <row r="992" spans="2:8">
      <c r="B992" s="1">
        <v>86.25</v>
      </c>
      <c r="C992">
        <f t="shared" si="90"/>
        <v>0</v>
      </c>
      <c r="D992">
        <f t="shared" si="94"/>
        <v>2.3715808756747758E-4</v>
      </c>
      <c r="E992">
        <f t="shared" si="91"/>
        <v>8.3467836030491807</v>
      </c>
      <c r="F992">
        <f t="shared" si="92"/>
        <v>1.5399937907909811E-2</v>
      </c>
      <c r="G992">
        <f t="shared" si="95"/>
        <v>2.4306379953858585E-4</v>
      </c>
      <c r="H992">
        <f t="shared" si="93"/>
        <v>8.3221865995423201</v>
      </c>
    </row>
    <row r="993" spans="2:8">
      <c r="B993" s="1">
        <v>86</v>
      </c>
      <c r="C993">
        <f t="shared" si="90"/>
        <v>-2.8985507246376812E-3</v>
      </c>
      <c r="D993">
        <f t="shared" si="94"/>
        <v>2.2589376861654613E-4</v>
      </c>
      <c r="E993">
        <f t="shared" si="91"/>
        <v>8.3582530322513016</v>
      </c>
      <c r="F993">
        <f t="shared" si="92"/>
        <v>1.5029762759822462E-2</v>
      </c>
      <c r="G993">
        <f t="shared" si="95"/>
        <v>2.3103612541017406E-4</v>
      </c>
      <c r="H993">
        <f t="shared" si="93"/>
        <v>8.3365716128385081</v>
      </c>
    </row>
    <row r="994" spans="2:8">
      <c r="B994" s="1">
        <v>86.5</v>
      </c>
      <c r="C994">
        <f t="shared" si="90"/>
        <v>5.8139534883720929E-3</v>
      </c>
      <c r="D994">
        <f t="shared" si="94"/>
        <v>2.1615388473866337E-4</v>
      </c>
      <c r="E994">
        <f t="shared" si="91"/>
        <v>8.2831403878643659</v>
      </c>
      <c r="F994">
        <f t="shared" si="92"/>
        <v>1.4702172789715926E-2</v>
      </c>
      <c r="G994">
        <f t="shared" si="95"/>
        <v>2.2063212947178723E-4</v>
      </c>
      <c r="H994">
        <f t="shared" si="93"/>
        <v>8.265808318391036</v>
      </c>
    </row>
    <row r="995" spans="2:8">
      <c r="B995" s="1">
        <v>87.5</v>
      </c>
      <c r="C995">
        <f t="shared" si="90"/>
        <v>1.1560693641618497E-2</v>
      </c>
      <c r="D995">
        <f t="shared" si="94"/>
        <v>2.086425522275594E-4</v>
      </c>
      <c r="E995">
        <f t="shared" si="91"/>
        <v>7.8343205494843851</v>
      </c>
      <c r="F995">
        <f t="shared" si="92"/>
        <v>1.4444464414700858E-2</v>
      </c>
      <c r="G995">
        <f t="shared" si="95"/>
        <v>2.1260512328575122E-4</v>
      </c>
      <c r="H995">
        <f t="shared" si="93"/>
        <v>7.8274455047751603</v>
      </c>
    </row>
    <row r="996" spans="2:8">
      <c r="B996" s="1">
        <v>87</v>
      </c>
      <c r="C996">
        <f t="shared" si="90"/>
        <v>-5.7142857142857143E-3</v>
      </c>
      <c r="D996">
        <f t="shared" si="94"/>
        <v>2.0687886920581287E-4</v>
      </c>
      <c r="E996">
        <f t="shared" si="91"/>
        <v>8.3255404900601029</v>
      </c>
      <c r="F996">
        <f t="shared" si="92"/>
        <v>1.4383284367828262E-2</v>
      </c>
      <c r="G996">
        <f t="shared" si="95"/>
        <v>2.1071597710468275E-4</v>
      </c>
      <c r="H996">
        <f t="shared" si="93"/>
        <v>8.3100369748267866</v>
      </c>
    </row>
    <row r="997" spans="2:8">
      <c r="B997" s="1">
        <v>86.25</v>
      </c>
      <c r="C997">
        <f t="shared" si="90"/>
        <v>-8.6206896551724137E-3</v>
      </c>
      <c r="D997">
        <f t="shared" si="94"/>
        <v>2.0021779652640924E-4</v>
      </c>
      <c r="E997">
        <f t="shared" si="91"/>
        <v>8.144927556214979</v>
      </c>
      <c r="F997">
        <f t="shared" si="92"/>
        <v>1.4149833798543687E-2</v>
      </c>
      <c r="G997">
        <f t="shared" si="95"/>
        <v>2.0359449558932636E-4</v>
      </c>
      <c r="H997">
        <f t="shared" si="93"/>
        <v>8.1343591923849328</v>
      </c>
    </row>
    <row r="998" spans="2:8">
      <c r="B998" s="1">
        <v>87</v>
      </c>
      <c r="C998">
        <f t="shared" si="90"/>
        <v>8.6956521739130436E-3</v>
      </c>
      <c r="D998">
        <f t="shared" si="94"/>
        <v>1.9630028034207291E-4</v>
      </c>
      <c r="E998">
        <f t="shared" si="91"/>
        <v>8.1506675820792065</v>
      </c>
      <c r="F998">
        <f t="shared" si="92"/>
        <v>1.4010720193554396E-2</v>
      </c>
      <c r="G998">
        <f t="shared" si="95"/>
        <v>1.9940204731702264E-4</v>
      </c>
      <c r="H998">
        <f t="shared" si="93"/>
        <v>8.1409818645179026</v>
      </c>
    </row>
    <row r="999" spans="2:8">
      <c r="B999" s="1">
        <v>85.75</v>
      </c>
      <c r="C999">
        <f t="shared" si="90"/>
        <v>-1.4367816091954023E-2</v>
      </c>
      <c r="D999">
        <f t="shared" si="94"/>
        <v>1.9283141684218091E-4</v>
      </c>
      <c r="E999">
        <f t="shared" si="91"/>
        <v>7.4831521940216756</v>
      </c>
      <c r="F999">
        <f t="shared" si="92"/>
        <v>1.3886375223296428E-2</v>
      </c>
      <c r="G999">
        <f t="shared" si="95"/>
        <v>1.9568811655301983E-4</v>
      </c>
      <c r="H999">
        <f t="shared" si="93"/>
        <v>7.4840743802442056</v>
      </c>
    </row>
    <row r="1000" spans="2:8">
      <c r="B1000" s="1">
        <v>85.75</v>
      </c>
      <c r="C1000">
        <f t="shared" si="90"/>
        <v>0</v>
      </c>
      <c r="D1000">
        <f t="shared" si="94"/>
        <v>1.962692889986623E-4</v>
      </c>
      <c r="E1000">
        <f t="shared" si="91"/>
        <v>8.5360229182404215</v>
      </c>
      <c r="F1000">
        <f t="shared" si="92"/>
        <v>1.4009614163090369E-2</v>
      </c>
      <c r="G1000">
        <f t="shared" si="95"/>
        <v>1.9935246301623277E-4</v>
      </c>
      <c r="H1000">
        <f t="shared" si="93"/>
        <v>8.5204361289775559</v>
      </c>
    </row>
    <row r="1001" spans="2:8">
      <c r="B1001" s="1">
        <v>85</v>
      </c>
      <c r="C1001">
        <f t="shared" si="90"/>
        <v>-8.7463556851311956E-3</v>
      </c>
      <c r="D1001">
        <f t="shared" si="94"/>
        <v>1.8900761056109408E-4</v>
      </c>
      <c r="E1001">
        <f t="shared" si="91"/>
        <v>8.1689843477281592</v>
      </c>
      <c r="F1001">
        <f t="shared" si="92"/>
        <v>1.374800387551204E-2</v>
      </c>
      <c r="G1001">
        <f t="shared" si="95"/>
        <v>1.9158806349882287E-4</v>
      </c>
      <c r="H1001">
        <f t="shared" si="93"/>
        <v>8.1608753949603585</v>
      </c>
    </row>
    <row r="1002" spans="2:8">
      <c r="B1002" s="1">
        <v>85.75</v>
      </c>
      <c r="C1002">
        <f t="shared" si="90"/>
        <v>8.8235294117647058E-3</v>
      </c>
      <c r="D1002">
        <f t="shared" si="94"/>
        <v>1.8629702844458215E-4</v>
      </c>
      <c r="E1002">
        <f t="shared" si="91"/>
        <v>8.1702620949976215</v>
      </c>
      <c r="F1002">
        <f t="shared" si="92"/>
        <v>1.3649066944102155E-2</v>
      </c>
      <c r="G1002">
        <f t="shared" si="95"/>
        <v>1.8868367993862099E-4</v>
      </c>
      <c r="H1002">
        <f t="shared" si="93"/>
        <v>8.1628185364439165</v>
      </c>
    </row>
    <row r="1003" spans="2:8">
      <c r="B1003" s="1">
        <v>87.25</v>
      </c>
      <c r="C1003">
        <f t="shared" si="90"/>
        <v>1.7492711370262391E-2</v>
      </c>
      <c r="D1003">
        <f t="shared" si="94"/>
        <v>1.8391985559600016E-4</v>
      </c>
      <c r="E1003">
        <f t="shared" si="91"/>
        <v>6.9372697529222238</v>
      </c>
      <c r="F1003">
        <f t="shared" si="92"/>
        <v>1.3561705482571141E-2</v>
      </c>
      <c r="G1003">
        <f t="shared" si="95"/>
        <v>1.8613528870152035E-4</v>
      </c>
      <c r="H1003">
        <f t="shared" si="93"/>
        <v>6.9450983771880734</v>
      </c>
    </row>
    <row r="1004" spans="2:8">
      <c r="B1004" s="1">
        <v>87.5</v>
      </c>
      <c r="C1004">
        <f t="shared" si="90"/>
        <v>2.8653295128939827E-3</v>
      </c>
      <c r="D1004">
        <f t="shared" si="94"/>
        <v>1.932280509597665E-4</v>
      </c>
      <c r="E1004">
        <f t="shared" si="91"/>
        <v>8.5091502144619504</v>
      </c>
      <c r="F1004">
        <f t="shared" si="92"/>
        <v>1.3900649299934393E-2</v>
      </c>
      <c r="G1004">
        <f t="shared" si="95"/>
        <v>1.9607093242114467E-4</v>
      </c>
      <c r="H1004">
        <f t="shared" si="93"/>
        <v>8.4951608852617131</v>
      </c>
    </row>
    <row r="1005" spans="2:8">
      <c r="B1005" s="1">
        <v>89.25</v>
      </c>
      <c r="C1005">
        <f t="shared" si="90"/>
        <v>0.02</v>
      </c>
      <c r="D1005">
        <f t="shared" si="94"/>
        <v>1.8667623049065316E-4</v>
      </c>
      <c r="E1005">
        <f t="shared" si="91"/>
        <v>6.4433874697581937</v>
      </c>
      <c r="F1005">
        <f t="shared" si="92"/>
        <v>1.3662951016916263E-2</v>
      </c>
      <c r="G1005">
        <f t="shared" si="95"/>
        <v>1.89066908606188E-4</v>
      </c>
      <c r="H1005">
        <f t="shared" si="93"/>
        <v>6.457756445748438</v>
      </c>
    </row>
    <row r="1006" spans="2:8">
      <c r="B1006" s="1">
        <v>88.75</v>
      </c>
      <c r="C1006">
        <f t="shared" si="90"/>
        <v>-5.6022408963585435E-3</v>
      </c>
      <c r="D1006">
        <f t="shared" si="94"/>
        <v>2.0043366466467423E-4</v>
      </c>
      <c r="E1006">
        <f t="shared" si="91"/>
        <v>8.358441229255142</v>
      </c>
      <c r="F1006">
        <f t="shared" si="92"/>
        <v>1.4157459682608113E-2</v>
      </c>
      <c r="G1006">
        <f t="shared" si="95"/>
        <v>2.037582471791894E-4</v>
      </c>
      <c r="H1006">
        <f t="shared" si="93"/>
        <v>8.3445452487822447</v>
      </c>
    </row>
    <row r="1007" spans="2:8">
      <c r="B1007" s="1">
        <v>88.25</v>
      </c>
      <c r="C1007">
        <f t="shared" si="90"/>
        <v>-5.6338028169014088E-3</v>
      </c>
      <c r="D1007">
        <f t="shared" si="94"/>
        <v>1.9433986711023688E-4</v>
      </c>
      <c r="E1007">
        <f t="shared" si="91"/>
        <v>8.3825812825182258</v>
      </c>
      <c r="F1007">
        <f t="shared" si="92"/>
        <v>1.3940583456593087E-2</v>
      </c>
      <c r="G1007">
        <f t="shared" si="95"/>
        <v>1.9724736786835162E-4</v>
      </c>
      <c r="H1007">
        <f t="shared" si="93"/>
        <v>8.3701385953200163</v>
      </c>
    </row>
    <row r="1008" spans="2:8">
      <c r="B1008" s="1">
        <v>86.5</v>
      </c>
      <c r="C1008">
        <f t="shared" si="90"/>
        <v>-1.9830028328611898E-2</v>
      </c>
      <c r="D1008">
        <f t="shared" si="94"/>
        <v>1.8886039928413804E-4</v>
      </c>
      <c r="E1008">
        <f t="shared" si="91"/>
        <v>6.4923823965294458</v>
      </c>
      <c r="F1008">
        <f t="shared" si="92"/>
        <v>1.3742648918026613E-2</v>
      </c>
      <c r="G1008">
        <f t="shared" si="95"/>
        <v>1.9139053006318949E-4</v>
      </c>
      <c r="H1008">
        <f t="shared" si="93"/>
        <v>6.5065995709665714</v>
      </c>
    </row>
    <row r="1009" spans="2:8">
      <c r="B1009" s="1">
        <v>86.75</v>
      </c>
      <c r="C1009">
        <f t="shared" si="90"/>
        <v>2.8901734104046241E-3</v>
      </c>
      <c r="D1009">
        <f t="shared" si="94"/>
        <v>2.0206416975988018E-4</v>
      </c>
      <c r="E1009">
        <f t="shared" si="91"/>
        <v>8.4655863793398805</v>
      </c>
      <c r="F1009">
        <f t="shared" si="92"/>
        <v>1.4214927708570317E-2</v>
      </c>
      <c r="G1009">
        <f t="shared" si="95"/>
        <v>2.0549215673616787E-4</v>
      </c>
      <c r="H1009">
        <f t="shared" si="93"/>
        <v>8.4494534400790737</v>
      </c>
    </row>
    <row r="1010" spans="2:8">
      <c r="B1010" s="1">
        <v>87.5</v>
      </c>
      <c r="C1010">
        <f t="shared" si="90"/>
        <v>8.6455331412103754E-3</v>
      </c>
      <c r="D1010">
        <f t="shared" si="94"/>
        <v>1.9465455190538313E-4</v>
      </c>
      <c r="E1010">
        <f t="shared" si="91"/>
        <v>8.1602949112621559</v>
      </c>
      <c r="F1010">
        <f t="shared" si="92"/>
        <v>1.3951865534952059E-2</v>
      </c>
      <c r="G1010">
        <f t="shared" si="95"/>
        <v>1.9757692635271891E-4</v>
      </c>
      <c r="H1010">
        <f t="shared" si="93"/>
        <v>8.151072972635534</v>
      </c>
    </row>
    <row r="1011" spans="2:8">
      <c r="B1011" s="1">
        <v>87.75</v>
      </c>
      <c r="C1011">
        <f t="shared" si="90"/>
        <v>2.8571428571428571E-3</v>
      </c>
      <c r="D1011">
        <f t="shared" si="94"/>
        <v>1.9130316012941952E-4</v>
      </c>
      <c r="E1011">
        <f t="shared" si="91"/>
        <v>8.5189792833958471</v>
      </c>
      <c r="F1011">
        <f t="shared" si="92"/>
        <v>1.3831238560932262E-2</v>
      </c>
      <c r="G1011">
        <f t="shared" si="95"/>
        <v>1.9399439183201311E-4</v>
      </c>
      <c r="H1011">
        <f t="shared" si="93"/>
        <v>8.5056014038069172</v>
      </c>
    </row>
    <row r="1012" spans="2:8">
      <c r="B1012" s="1">
        <v>86.75</v>
      </c>
      <c r="C1012">
        <f t="shared" si="90"/>
        <v>-1.1396011396011397E-2</v>
      </c>
      <c r="D1012">
        <f t="shared" si="94"/>
        <v>1.8493741714964922E-4</v>
      </c>
      <c r="E1012">
        <f t="shared" si="91"/>
        <v>7.8932605165886187</v>
      </c>
      <c r="F1012">
        <f t="shared" si="92"/>
        <v>1.3599169722804743E-2</v>
      </c>
      <c r="G1012">
        <f t="shared" si="95"/>
        <v>1.8719038563006339E-4</v>
      </c>
      <c r="H1012">
        <f t="shared" si="93"/>
        <v>7.8896036595968688</v>
      </c>
    </row>
    <row r="1013" spans="2:8">
      <c r="B1013" s="1">
        <v>89.5</v>
      </c>
      <c r="C1013">
        <f t="shared" si="90"/>
        <v>3.1700288184438041E-2</v>
      </c>
      <c r="D1013">
        <f t="shared" si="94"/>
        <v>1.8530446610990679E-4</v>
      </c>
      <c r="E1013">
        <f t="shared" si="91"/>
        <v>3.1704987135740099</v>
      </c>
      <c r="F1013">
        <f t="shared" si="92"/>
        <v>1.3612658304310249E-2</v>
      </c>
      <c r="G1013">
        <f t="shared" si="95"/>
        <v>1.8757724473986813E-4</v>
      </c>
      <c r="H1013">
        <f t="shared" si="93"/>
        <v>3.2240161057425913</v>
      </c>
    </row>
    <row r="1014" spans="2:8">
      <c r="B1014" s="1">
        <v>90</v>
      </c>
      <c r="C1014">
        <f t="shared" si="90"/>
        <v>5.5865921787709499E-3</v>
      </c>
      <c r="D1014">
        <f t="shared" si="94"/>
        <v>2.2956263869202659E-4</v>
      </c>
      <c r="E1014">
        <f t="shared" si="91"/>
        <v>8.2433803985199869</v>
      </c>
      <c r="F1014">
        <f t="shared" si="92"/>
        <v>1.5151324651396873E-2</v>
      </c>
      <c r="G1014">
        <f t="shared" si="95"/>
        <v>2.3485595523220257E-4</v>
      </c>
      <c r="H1014">
        <f t="shared" si="93"/>
        <v>8.2236481699848287</v>
      </c>
    </row>
    <row r="1015" spans="2:8">
      <c r="B1015" s="1">
        <v>89.75</v>
      </c>
      <c r="C1015">
        <f t="shared" si="90"/>
        <v>-2.7777777777777779E-3</v>
      </c>
      <c r="D1015">
        <f t="shared" si="94"/>
        <v>2.2060859062855801E-4</v>
      </c>
      <c r="E1015">
        <f t="shared" si="91"/>
        <v>8.3841443134454217</v>
      </c>
      <c r="F1015">
        <f t="shared" si="92"/>
        <v>1.4852898391511268E-2</v>
      </c>
      <c r="G1015">
        <f t="shared" si="95"/>
        <v>2.2530264927798964E-4</v>
      </c>
      <c r="H1015">
        <f t="shared" si="93"/>
        <v>8.3638184654571983</v>
      </c>
    </row>
    <row r="1016" spans="2:8">
      <c r="B1016" s="1">
        <v>90.25</v>
      </c>
      <c r="C1016">
        <f t="shared" si="90"/>
        <v>5.5710306406685237E-3</v>
      </c>
      <c r="D1016">
        <f t="shared" si="94"/>
        <v>2.1135166295656782E-4</v>
      </c>
      <c r="E1016">
        <f t="shared" si="91"/>
        <v>8.3151400456242204</v>
      </c>
      <c r="F1016">
        <f t="shared" si="92"/>
        <v>1.4537938745109906E-2</v>
      </c>
      <c r="G1016">
        <f t="shared" si="95"/>
        <v>2.1542108658202666E-4</v>
      </c>
      <c r="H1016">
        <f t="shared" si="93"/>
        <v>8.2988428093045794</v>
      </c>
    </row>
    <row r="1017" spans="2:8">
      <c r="B1017" s="1">
        <v>91</v>
      </c>
      <c r="C1017">
        <f t="shared" si="90"/>
        <v>8.3102493074792248E-3</v>
      </c>
      <c r="D1017">
        <f t="shared" si="94"/>
        <v>2.0417158711921068E-4</v>
      </c>
      <c r="E1017">
        <f t="shared" si="91"/>
        <v>8.1583037019841935</v>
      </c>
      <c r="F1017">
        <f t="shared" si="92"/>
        <v>1.4288862345169774E-2</v>
      </c>
      <c r="G1017">
        <f t="shared" si="95"/>
        <v>2.0775399935936612E-4</v>
      </c>
      <c r="H1017">
        <f t="shared" si="93"/>
        <v>8.1467423279249722</v>
      </c>
    </row>
    <row r="1018" spans="2:8">
      <c r="B1018" s="1">
        <v>90.75</v>
      </c>
      <c r="C1018">
        <f t="shared" si="90"/>
        <v>-2.7472527472527475E-3</v>
      </c>
      <c r="D1018">
        <f t="shared" si="94"/>
        <v>1.9960317683119662E-4</v>
      </c>
      <c r="E1018">
        <f t="shared" si="91"/>
        <v>8.4813672665276663</v>
      </c>
      <c r="F1018">
        <f t="shared" si="92"/>
        <v>1.4128098839942925E-2</v>
      </c>
      <c r="G1018">
        <f t="shared" si="95"/>
        <v>2.0287397524089692E-4</v>
      </c>
      <c r="H1018">
        <f t="shared" si="93"/>
        <v>8.4657231888438069</v>
      </c>
    </row>
    <row r="1019" spans="2:8">
      <c r="B1019" s="1">
        <v>89.5</v>
      </c>
      <c r="C1019">
        <f t="shared" si="90"/>
        <v>-1.3774104683195593E-2</v>
      </c>
      <c r="D1019">
        <f t="shared" si="94"/>
        <v>1.9239402128745371E-4</v>
      </c>
      <c r="E1019">
        <f t="shared" si="91"/>
        <v>7.5698327888606372</v>
      </c>
      <c r="F1019">
        <f t="shared" si="92"/>
        <v>1.3870617192016139E-2</v>
      </c>
      <c r="G1019">
        <f t="shared" si="95"/>
        <v>1.9517089148976351E-4</v>
      </c>
      <c r="H1019">
        <f t="shared" si="93"/>
        <v>7.569533293945474</v>
      </c>
    </row>
    <row r="1020" spans="2:8">
      <c r="B1020" s="1">
        <v>88.75</v>
      </c>
      <c r="C1020">
        <f t="shared" si="90"/>
        <v>-8.3798882681564244E-3</v>
      </c>
      <c r="D1020">
        <f t="shared" si="94"/>
        <v>1.9503595821605471E-4</v>
      </c>
      <c r="E1020">
        <f t="shared" si="91"/>
        <v>8.1822774836907026</v>
      </c>
      <c r="F1020">
        <f t="shared" si="92"/>
        <v>1.3965527495087849E-2</v>
      </c>
      <c r="G1020">
        <f t="shared" si="95"/>
        <v>1.9798960102950582E-4</v>
      </c>
      <c r="H1020">
        <f t="shared" si="93"/>
        <v>8.172618191775932</v>
      </c>
    </row>
    <row r="1021" spans="2:8">
      <c r="B1021" s="1">
        <v>91</v>
      </c>
      <c r="C1021">
        <f t="shared" si="90"/>
        <v>2.5352112676056339E-2</v>
      </c>
      <c r="D1021">
        <f t="shared" si="94"/>
        <v>1.914201894532417E-4</v>
      </c>
      <c r="E1021">
        <f t="shared" si="91"/>
        <v>5.2033498040928272</v>
      </c>
      <c r="F1021">
        <f t="shared" si="92"/>
        <v>1.3835468530311567E-2</v>
      </c>
      <c r="G1021">
        <f t="shared" si="95"/>
        <v>1.9412425771332849E-4</v>
      </c>
      <c r="H1021">
        <f t="shared" si="93"/>
        <v>5.2360934921960327</v>
      </c>
    </row>
    <row r="1022" spans="2:8">
      <c r="B1022" s="1">
        <v>91.5</v>
      </c>
      <c r="C1022">
        <f t="shared" si="90"/>
        <v>5.4945054945054949E-3</v>
      </c>
      <c r="D1022">
        <f t="shared" si="94"/>
        <v>2.1689828415410718E-4</v>
      </c>
      <c r="E1022">
        <f t="shared" si="91"/>
        <v>8.2968942710615892</v>
      </c>
      <c r="F1022">
        <f t="shared" si="92"/>
        <v>1.4727466997216703E-2</v>
      </c>
      <c r="G1022">
        <f t="shared" si="95"/>
        <v>2.213402712823084E-4</v>
      </c>
      <c r="H1022">
        <f t="shared" si="93"/>
        <v>8.2794148740921045</v>
      </c>
    </row>
    <row r="1023" spans="2:8">
      <c r="B1023" s="1">
        <v>92.5</v>
      </c>
      <c r="C1023">
        <f t="shared" si="90"/>
        <v>1.092896174863388E-2</v>
      </c>
      <c r="D1023">
        <f t="shared" si="94"/>
        <v>2.0913273565053672E-4</v>
      </c>
      <c r="E1023">
        <f t="shared" si="91"/>
        <v>7.9014103300852163</v>
      </c>
      <c r="F1023">
        <f t="shared" si="92"/>
        <v>1.446142232460337E-2</v>
      </c>
      <c r="G1023">
        <f t="shared" si="95"/>
        <v>2.1305045672282422E-4</v>
      </c>
      <c r="H1023">
        <f t="shared" si="93"/>
        <v>7.8933528140263105</v>
      </c>
    </row>
    <row r="1024" spans="2:8">
      <c r="B1024" s="1">
        <v>92</v>
      </c>
      <c r="C1024">
        <f t="shared" si="90"/>
        <v>-5.4054054054054057E-3</v>
      </c>
      <c r="D1024">
        <f t="shared" si="94"/>
        <v>2.0660785361777703E-4</v>
      </c>
      <c r="E1024">
        <f t="shared" si="91"/>
        <v>8.3432683516682715</v>
      </c>
      <c r="F1024">
        <f t="shared" si="92"/>
        <v>1.4373860080638639E-2</v>
      </c>
      <c r="G1024">
        <f t="shared" si="95"/>
        <v>2.103559114813704E-4</v>
      </c>
      <c r="H1024">
        <f t="shared" si="93"/>
        <v>8.3278097807723768</v>
      </c>
    </row>
    <row r="1025" spans="2:8">
      <c r="B1025" s="1">
        <v>90.25</v>
      </c>
      <c r="C1025">
        <f t="shared" si="90"/>
        <v>-1.9021739130434784E-2</v>
      </c>
      <c r="D1025">
        <f t="shared" si="94"/>
        <v>1.9980089094035709E-4</v>
      </c>
      <c r="E1025">
        <f t="shared" si="91"/>
        <v>6.7072535663793733</v>
      </c>
      <c r="F1025">
        <f t="shared" si="92"/>
        <v>1.4135094302492541E-2</v>
      </c>
      <c r="G1025">
        <f t="shared" si="95"/>
        <v>2.0308534275096521E-4</v>
      </c>
      <c r="H1025">
        <f t="shared" si="93"/>
        <v>6.7202364329315918</v>
      </c>
    </row>
    <row r="1026" spans="2:8">
      <c r="B1026" s="1">
        <v>90.5</v>
      </c>
      <c r="C1026">
        <f t="shared" si="90"/>
        <v>2.7700831024930748E-3</v>
      </c>
      <c r="D1026">
        <f t="shared" si="94"/>
        <v>2.1035723004466479E-4</v>
      </c>
      <c r="E1026">
        <f t="shared" si="91"/>
        <v>8.4302256177670465</v>
      </c>
      <c r="F1026">
        <f t="shared" si="92"/>
        <v>1.4503697116413621E-2</v>
      </c>
      <c r="G1026">
        <f t="shared" si="95"/>
        <v>2.1436213351939921E-4</v>
      </c>
      <c r="H1026">
        <f t="shared" si="93"/>
        <v>8.4120475110073993</v>
      </c>
    </row>
    <row r="1027" spans="2:8">
      <c r="B1027" s="1">
        <v>89.75</v>
      </c>
      <c r="C1027">
        <f t="shared" si="90"/>
        <v>-8.2872928176795577E-3</v>
      </c>
      <c r="D1027">
        <f t="shared" si="94"/>
        <v>2.0210167409985658E-4</v>
      </c>
      <c r="E1027">
        <f t="shared" si="91"/>
        <v>8.1669145469256552</v>
      </c>
      <c r="F1027">
        <f t="shared" si="92"/>
        <v>1.4216246835921799E-2</v>
      </c>
      <c r="G1027">
        <f t="shared" si="95"/>
        <v>2.0554533687622262E-4</v>
      </c>
      <c r="H1027">
        <f t="shared" si="93"/>
        <v>8.1557121851848251</v>
      </c>
    </row>
    <row r="1028" spans="2:8">
      <c r="B1028" s="1">
        <v>89.5</v>
      </c>
      <c r="C1028">
        <f t="shared" ref="C1028:C1044" si="96">(B1028-B1027)/B1027</f>
        <v>-2.7855153203342618E-3</v>
      </c>
      <c r="D1028">
        <f t="shared" si="94"/>
        <v>1.9771676211345369E-4</v>
      </c>
      <c r="E1028">
        <f t="shared" ref="E1028:E1044" si="97">-LN(D1028)-C1028^2/D1028</f>
        <v>8.4894315566754059</v>
      </c>
      <c r="F1028">
        <f t="shared" ref="F1028:F1044" si="98">SQRT(D1028)</f>
        <v>1.4061179257567755E-2</v>
      </c>
      <c r="G1028">
        <f t="shared" si="95"/>
        <v>2.0086029435623521E-4</v>
      </c>
      <c r="H1028">
        <f t="shared" ref="H1028:H1044" si="99">-LN(G1028)-C1028^2/G1028</f>
        <v>8.4742716294302447</v>
      </c>
    </row>
    <row r="1029" spans="2:8">
      <c r="B1029" s="1">
        <v>88.75</v>
      </c>
      <c r="C1029">
        <f t="shared" si="96"/>
        <v>-8.3798882681564244E-3</v>
      </c>
      <c r="D1029">
        <f t="shared" ref="D1029:D1044" si="100">$J$2+$K$2*C1028^2+$L$2*D1028</f>
        <v>1.9070289662599603E-4</v>
      </c>
      <c r="E1029">
        <f t="shared" si="97"/>
        <v>8.1965638572813617</v>
      </c>
      <c r="F1029">
        <f t="shared" si="98"/>
        <v>1.380952195501336E-2</v>
      </c>
      <c r="G1029">
        <f t="shared" ref="G1029:G1044" si="101">$J$22+$K$22*C1028^2+$L$22*G1028</f>
        <v>1.9336496353364359E-4</v>
      </c>
      <c r="H1029">
        <f t="shared" si="99"/>
        <v>8.187770597442583</v>
      </c>
    </row>
    <row r="1030" spans="2:8">
      <c r="B1030" s="1">
        <v>88.5</v>
      </c>
      <c r="C1030">
        <f t="shared" si="96"/>
        <v>-2.8169014084507044E-3</v>
      </c>
      <c r="D1030">
        <f t="shared" si="100"/>
        <v>1.8751129507949479E-4</v>
      </c>
      <c r="E1030">
        <f t="shared" si="97"/>
        <v>8.5393543775710761</v>
      </c>
      <c r="F1030">
        <f t="shared" si="98"/>
        <v>1.3693476369406521E-2</v>
      </c>
      <c r="G1030">
        <f t="shared" si="101"/>
        <v>1.8995067253454914E-4</v>
      </c>
      <c r="H1030">
        <f t="shared" si="99"/>
        <v>8.5269724844161097</v>
      </c>
    </row>
    <row r="1031" spans="2:8">
      <c r="B1031" s="1">
        <v>89</v>
      </c>
      <c r="C1031">
        <f t="shared" si="96"/>
        <v>5.6497175141242938E-3</v>
      </c>
      <c r="D1031">
        <f t="shared" si="100"/>
        <v>1.8150527883289654E-4</v>
      </c>
      <c r="E1031">
        <f t="shared" si="97"/>
        <v>8.4383669791017972</v>
      </c>
      <c r="F1031">
        <f t="shared" si="98"/>
        <v>1.3472389499747123E-2</v>
      </c>
      <c r="G1031">
        <f t="shared" si="101"/>
        <v>1.8352881450953653E-4</v>
      </c>
      <c r="H1031">
        <f t="shared" si="99"/>
        <v>8.4292190031616183</v>
      </c>
    </row>
    <row r="1032" spans="2:8">
      <c r="B1032" s="1">
        <v>88.25</v>
      </c>
      <c r="C1032">
        <f t="shared" si="96"/>
        <v>-8.4269662921348312E-3</v>
      </c>
      <c r="D1032">
        <f t="shared" si="100"/>
        <v>1.7729121478309804E-4</v>
      </c>
      <c r="E1032">
        <f t="shared" si="97"/>
        <v>8.237168222711583</v>
      </c>
      <c r="F1032">
        <f t="shared" si="98"/>
        <v>1.3315074719395983E-2</v>
      </c>
      <c r="G1032">
        <f t="shared" si="101"/>
        <v>1.7901961189204974E-4</v>
      </c>
      <c r="H1032">
        <f t="shared" si="99"/>
        <v>8.2313337351817779</v>
      </c>
    </row>
    <row r="1033" spans="2:8">
      <c r="B1033" s="1">
        <v>86.75</v>
      </c>
      <c r="C1033">
        <f t="shared" si="96"/>
        <v>-1.69971671388102E-2</v>
      </c>
      <c r="D1033">
        <f t="shared" si="100"/>
        <v>1.7545221458763186E-4</v>
      </c>
      <c r="E1033">
        <f t="shared" si="97"/>
        <v>7.0015206125216283</v>
      </c>
      <c r="F1033">
        <f t="shared" si="98"/>
        <v>1.3245837632540716E-2</v>
      </c>
      <c r="G1033">
        <f t="shared" si="101"/>
        <v>1.7704689343478594E-4</v>
      </c>
      <c r="H1033">
        <f t="shared" si="99"/>
        <v>7.0073040025624973</v>
      </c>
    </row>
    <row r="1034" spans="2:8">
      <c r="B1034" s="1">
        <v>88.5</v>
      </c>
      <c r="C1034">
        <f t="shared" si="96"/>
        <v>2.0172910662824207E-2</v>
      </c>
      <c r="D1034">
        <f t="shared" si="100"/>
        <v>1.847313318256415E-4</v>
      </c>
      <c r="E1034">
        <f t="shared" si="97"/>
        <v>6.3936989884843758</v>
      </c>
      <c r="F1034">
        <f t="shared" si="98"/>
        <v>1.3591590481825205E-2</v>
      </c>
      <c r="G1034">
        <f t="shared" si="101"/>
        <v>1.8695232246232057E-4</v>
      </c>
      <c r="H1034">
        <f t="shared" si="99"/>
        <v>6.4079183981835648</v>
      </c>
    </row>
    <row r="1035" spans="2:8">
      <c r="B1035" s="1">
        <v>87.5</v>
      </c>
      <c r="C1035">
        <f t="shared" si="96"/>
        <v>-1.1299435028248588E-2</v>
      </c>
      <c r="D1035">
        <f t="shared" si="100"/>
        <v>1.990278600275803E-4</v>
      </c>
      <c r="E1035">
        <f t="shared" si="97"/>
        <v>7.8805614231537087</v>
      </c>
      <c r="F1035">
        <f t="shared" si="98"/>
        <v>1.4107723417602866E-2</v>
      </c>
      <c r="G1035">
        <f t="shared" si="101"/>
        <v>2.0222244300287107E-4</v>
      </c>
      <c r="H1035">
        <f t="shared" si="99"/>
        <v>7.8747720255075215</v>
      </c>
    </row>
    <row r="1036" spans="2:8">
      <c r="B1036" s="1">
        <v>87.5</v>
      </c>
      <c r="C1036">
        <f t="shared" si="96"/>
        <v>0</v>
      </c>
      <c r="D1036">
        <f t="shared" si="100"/>
        <v>1.9790555234626289E-4</v>
      </c>
      <c r="E1036">
        <f t="shared" si="97"/>
        <v>8.5277206494266231</v>
      </c>
      <c r="F1036">
        <f t="shared" si="98"/>
        <v>1.4067890827919547E-2</v>
      </c>
      <c r="G1036">
        <f t="shared" si="101"/>
        <v>2.0102563676575917E-4</v>
      </c>
      <c r="H1036">
        <f t="shared" si="99"/>
        <v>8.5120781119402054</v>
      </c>
    </row>
    <row r="1037" spans="2:8">
      <c r="B1037" s="1">
        <v>87.5</v>
      </c>
      <c r="C1037">
        <f t="shared" si="96"/>
        <v>0</v>
      </c>
      <c r="D1037">
        <f t="shared" si="100"/>
        <v>1.9048369864811286E-4</v>
      </c>
      <c r="E1037">
        <f t="shared" si="97"/>
        <v>8.5659439384599416</v>
      </c>
      <c r="F1037">
        <f t="shared" si="98"/>
        <v>1.3801583193536634E-2</v>
      </c>
      <c r="G1037">
        <f t="shared" si="101"/>
        <v>1.9309804848008767E-4</v>
      </c>
      <c r="H1037">
        <f t="shared" si="99"/>
        <v>8.5523124748466035</v>
      </c>
    </row>
    <row r="1038" spans="2:8">
      <c r="B1038" s="1">
        <v>86.75</v>
      </c>
      <c r="C1038">
        <f t="shared" si="96"/>
        <v>-8.5714285714285719E-3</v>
      </c>
      <c r="D1038">
        <f t="shared" si="100"/>
        <v>1.8378837674684292E-4</v>
      </c>
      <c r="E1038">
        <f t="shared" si="97"/>
        <v>8.2019756748715373</v>
      </c>
      <c r="F1038">
        <f t="shared" si="98"/>
        <v>1.355685718545574E-2</v>
      </c>
      <c r="G1038">
        <f t="shared" si="101"/>
        <v>1.8594365745978685E-4</v>
      </c>
      <c r="H1038">
        <f t="shared" si="99"/>
        <v>8.1949504512347797</v>
      </c>
    </row>
    <row r="1039" spans="2:8">
      <c r="B1039" s="1">
        <v>86.5</v>
      </c>
      <c r="C1039">
        <f t="shared" si="96"/>
        <v>-2.881844380403458E-3</v>
      </c>
      <c r="D1039">
        <f t="shared" si="100"/>
        <v>1.8143663635517959E-4</v>
      </c>
      <c r="E1039">
        <f t="shared" si="97"/>
        <v>8.5688303714011393</v>
      </c>
      <c r="F1039">
        <f t="shared" si="98"/>
        <v>1.3469841734600283E-2</v>
      </c>
      <c r="G1039">
        <f t="shared" si="101"/>
        <v>1.8342731845948795E-4</v>
      </c>
      <c r="H1039">
        <f t="shared" si="99"/>
        <v>8.5584151172161675</v>
      </c>
    </row>
    <row r="1040" spans="2:8">
      <c r="B1040" s="1">
        <v>86.5</v>
      </c>
      <c r="C1040">
        <f t="shared" si="96"/>
        <v>0</v>
      </c>
      <c r="D1040">
        <f t="shared" si="100"/>
        <v>1.7604385253243749E-4</v>
      </c>
      <c r="E1040">
        <f t="shared" si="97"/>
        <v>8.6447774318457249</v>
      </c>
      <c r="F1040">
        <f t="shared" si="98"/>
        <v>1.3268151812985766E-2</v>
      </c>
      <c r="G1040">
        <f t="shared" si="101"/>
        <v>1.7766154790331432E-4</v>
      </c>
      <c r="H1040">
        <f t="shared" si="99"/>
        <v>8.6356302339323499</v>
      </c>
    </row>
    <row r="1041" spans="2:8">
      <c r="B1041" s="1">
        <v>86.5</v>
      </c>
      <c r="C1041">
        <f t="shared" si="96"/>
        <v>0</v>
      </c>
      <c r="D1041">
        <f t="shared" si="100"/>
        <v>1.7076205988838112E-4</v>
      </c>
      <c r="E1041">
        <f t="shared" si="97"/>
        <v>8.6752394330857747</v>
      </c>
      <c r="F1041">
        <f t="shared" si="98"/>
        <v>1.3067595796028477E-2</v>
      </c>
      <c r="G1041">
        <f t="shared" si="101"/>
        <v>1.7201271690994198E-4</v>
      </c>
      <c r="H1041">
        <f t="shared" si="99"/>
        <v>8.6679421483609982</v>
      </c>
    </row>
    <row r="1042" spans="2:8">
      <c r="B1042" s="1">
        <v>86.25</v>
      </c>
      <c r="C1042">
        <f t="shared" si="96"/>
        <v>-2.8901734104046241E-3</v>
      </c>
      <c r="D1042">
        <f t="shared" si="100"/>
        <v>1.65997306579308E-4</v>
      </c>
      <c r="E1042">
        <f t="shared" si="97"/>
        <v>8.6532182850624988</v>
      </c>
      <c r="F1042">
        <f t="shared" si="98"/>
        <v>1.288399420130683E-2</v>
      </c>
      <c r="G1042">
        <f t="shared" si="101"/>
        <v>1.6691483035505804E-4</v>
      </c>
      <c r="H1042">
        <f t="shared" si="99"/>
        <v>8.6479827742308739</v>
      </c>
    </row>
    <row r="1043" spans="2:8">
      <c r="B1043" s="1">
        <v>85</v>
      </c>
      <c r="C1043">
        <f t="shared" si="96"/>
        <v>-1.4492753623188406E-2</v>
      </c>
      <c r="D1043">
        <f t="shared" si="100"/>
        <v>1.6211830573507909E-4</v>
      </c>
      <c r="E1043">
        <f t="shared" si="97"/>
        <v>7.4315877187482808</v>
      </c>
      <c r="F1043">
        <f t="shared" si="98"/>
        <v>1.2732568701368907E-2</v>
      </c>
      <c r="G1043">
        <f t="shared" si="101"/>
        <v>1.6276214189335552E-4</v>
      </c>
      <c r="H1043">
        <f t="shared" si="99"/>
        <v>7.4327491616350194</v>
      </c>
    </row>
    <row r="1044" spans="2:8">
      <c r="B1044" s="1">
        <v>85.25</v>
      </c>
      <c r="C1044">
        <f t="shared" si="96"/>
        <v>2.9411764705882353E-3</v>
      </c>
      <c r="D1044">
        <f t="shared" si="100"/>
        <v>1.6874372132262403E-4</v>
      </c>
      <c r="E1044">
        <f t="shared" si="97"/>
        <v>8.6358651934940269</v>
      </c>
      <c r="F1044">
        <f t="shared" si="98"/>
        <v>1.299013938811374E-2</v>
      </c>
      <c r="G1044">
        <f t="shared" si="101"/>
        <v>1.698312224137407E-4</v>
      </c>
      <c r="H1044">
        <f t="shared" si="99"/>
        <v>8.6297694476289966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2017-10-10T06:00:08Z</dcterms:modified>
</cp:coreProperties>
</file>