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.feng\Desktop\TestProgram\ADLINK_AI\ADLINK_AI\bin\Debug\"/>
    </mc:Choice>
  </mc:AlternateContent>
  <bookViews>
    <workbookView xWindow="0" yWindow="0" windowWidth="21570" windowHeight="9870"/>
  </bookViews>
  <sheets>
    <sheet name="Analysis" sheetId="3" r:id="rId1"/>
    <sheet name="工作表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3" l="1"/>
  <c r="J6" i="3" s="1"/>
  <c r="K6" i="3" s="1"/>
  <c r="I5" i="3" l="1"/>
  <c r="J5" i="3" s="1"/>
  <c r="K5" i="3" s="1"/>
  <c r="I4" i="3" l="1"/>
  <c r="J4" i="3" s="1"/>
  <c r="K4" i="3" s="1"/>
  <c r="I3" i="3" l="1"/>
  <c r="J3" i="3" s="1"/>
  <c r="K3" i="3" s="1"/>
  <c r="I2" i="3" l="1"/>
  <c r="J2" i="3" s="1"/>
  <c r="K2" i="3" s="1"/>
</calcChain>
</file>

<file path=xl/sharedStrings.xml><?xml version="1.0" encoding="utf-8"?>
<sst xmlns="http://schemas.openxmlformats.org/spreadsheetml/2006/main" count="27" uniqueCount="19">
  <si>
    <t>#0</t>
  </si>
  <si>
    <t>#1</t>
  </si>
  <si>
    <t>#100000</t>
  </si>
  <si>
    <t>Vrms(noise)</t>
  </si>
  <si>
    <t>#2</t>
  </si>
  <si>
    <t>Group</t>
    <phoneticPr fontId="1" type="noConversion"/>
  </si>
  <si>
    <t>SNR</t>
    <phoneticPr fontId="1" type="noConversion"/>
  </si>
  <si>
    <t>ENOB</t>
    <phoneticPr fontId="1" type="noConversion"/>
  </si>
  <si>
    <t>#3</t>
  </si>
  <si>
    <t>CH_ST</t>
    <phoneticPr fontId="1" type="noConversion"/>
  </si>
  <si>
    <t>SN</t>
    <phoneticPr fontId="1" type="noConversion"/>
  </si>
  <si>
    <t>#4</t>
  </si>
  <si>
    <t>CH_AV</t>
    <phoneticPr fontId="1" type="noConversion"/>
  </si>
  <si>
    <t>Channel</t>
    <phoneticPr fontId="1" type="noConversion"/>
  </si>
  <si>
    <t>ADC_SampRate</t>
    <phoneticPr fontId="1" type="noConversion"/>
  </si>
  <si>
    <t>Range</t>
    <phoneticPr fontId="1" type="noConversion"/>
  </si>
  <si>
    <t>TestDate</t>
    <phoneticPr fontId="1" type="noConversion"/>
  </si>
  <si>
    <t>VPP</t>
    <phoneticPr fontId="1" type="noConversion"/>
  </si>
  <si>
    <t xml:space="preserve">#5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</si>
</sst>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R6" sqref="R6"/>
    </sheetView>
  </sheetViews>
  <sheetFormatPr defaultRowHeight="16.5" x14ac:dyDescent="0.25"/>
  <sheetData>
    <row r="1" spans="1:12" x14ac:dyDescent="0.25">
      <c r="A1" t="s">
        <v>10</v>
      </c>
      <c r="B1" t="s">
        <v>16</v>
      </c>
      <c r="C1" t="s">
        <v>5</v>
      </c>
      <c r="D1" t="s">
        <v>15</v>
      </c>
      <c r="E1" t="s">
        <v>14</v>
      </c>
      <c r="F1" t="s">
        <v>13</v>
      </c>
      <c r="G1" t="s">
        <v>9</v>
      </c>
      <c r="H1" t="s">
        <v>12</v>
      </c>
      <c r="I1" t="s">
        <v>3</v>
      </c>
      <c r="J1" t="s">
        <v>6</v>
      </c>
      <c r="K1" t="s">
        <v>7</v>
      </c>
      <c r="L1" t="s">
        <v>17</v>
      </c>
    </row>
    <row r="2" spans="1:12" x14ac:dyDescent="0.25">
      <c r="A2">
        <v>1018</v>
      </c>
      <c r="B2">
        <v>20200417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f>G2*2*L2/(2^12)</f>
        <v>0</v>
      </c>
      <c r="J2" t="e">
        <f>20*LOG((L2/SQRT(2))/I2)</f>
        <v>#DIV/0!</v>
      </c>
      <c r="K2" t="e">
        <f>(J2-1.76)/6.02</f>
        <v>#DIV/0!</v>
      </c>
      <c r="L2">
        <v>10</v>
      </c>
    </row>
    <row r="3" spans="1:12" x14ac:dyDescent="0.25">
      <c r="A3">
        <v>1018</v>
      </c>
      <c r="B3">
        <v>20200417</v>
      </c>
      <c r="C3" t="s">
        <v>0</v>
      </c>
      <c r="D3" t="s">
        <v>4</v>
      </c>
      <c r="E3" t="s">
        <v>2</v>
      </c>
      <c r="F3">
        <v>0</v>
      </c>
      <c r="G3">
        <v>0</v>
      </c>
      <c r="H3">
        <v>0</v>
      </c>
      <c r="I3">
        <f>G3*2*L3/(2^12)</f>
        <v>0</v>
      </c>
      <c r="J3" t="e">
        <f>20*LOG((L3/SQRT(2))/I3)</f>
        <v>#DIV/0!</v>
      </c>
      <c r="K3" t="e">
        <f>(J3-1.76)/6.02</f>
        <v>#DIV/0!</v>
      </c>
      <c r="L3">
        <v>5</v>
      </c>
    </row>
    <row r="4" spans="1:12" x14ac:dyDescent="0.25">
      <c r="A4">
        <v>1018</v>
      </c>
      <c r="B4">
        <v>20200417</v>
      </c>
      <c r="C4" t="s">
        <v>0</v>
      </c>
      <c r="D4" t="s">
        <v>8</v>
      </c>
      <c r="E4" t="s">
        <v>2</v>
      </c>
      <c r="F4">
        <v>0</v>
      </c>
      <c r="G4">
        <v>0</v>
      </c>
      <c r="H4">
        <v>0</v>
      </c>
      <c r="I4">
        <f>G4*2*L4/(2^12)</f>
        <v>0</v>
      </c>
      <c r="J4" t="e">
        <f>20*LOG((L4/SQRT(2))/I4)</f>
        <v>#DIV/0!</v>
      </c>
      <c r="K4" t="e">
        <f>(J4-1.76)/6.02</f>
        <v>#DIV/0!</v>
      </c>
      <c r="L4">
        <v>2.5</v>
      </c>
    </row>
    <row r="5" spans="1:12" x14ac:dyDescent="0.25">
      <c r="A5">
        <v>1018</v>
      </c>
      <c r="B5">
        <v>20200417</v>
      </c>
      <c r="C5" t="s">
        <v>0</v>
      </c>
      <c r="D5" t="s">
        <v>11</v>
      </c>
      <c r="E5" t="s">
        <v>2</v>
      </c>
      <c r="F5">
        <v>0</v>
      </c>
      <c r="G5">
        <v>0</v>
      </c>
      <c r="H5">
        <v>0</v>
      </c>
      <c r="I5">
        <f>G5*2*L5/(2^12)</f>
        <v>0</v>
      </c>
      <c r="J5" t="e">
        <f>20*LOG((L5/SQRT(2))/I5)</f>
        <v>#DIV/0!</v>
      </c>
      <c r="K5" t="e">
        <f>(J5-1.76)/6.02</f>
        <v>#DIV/0!</v>
      </c>
      <c r="L5">
        <v>1.25</v>
      </c>
    </row>
    <row r="6" spans="1:12" x14ac:dyDescent="0.25">
      <c r="A6">
        <v>1018</v>
      </c>
      <c r="B6">
        <v>20200417</v>
      </c>
      <c r="C6" t="s">
        <v>0</v>
      </c>
      <c r="D6" t="s">
        <v>18</v>
      </c>
      <c r="E6" t="s">
        <v>2</v>
      </c>
      <c r="F6">
        <v>0</v>
      </c>
      <c r="G6">
        <v>0.29148059540902549</v>
      </c>
      <c r="H6">
        <v>-9.375E-2</v>
      </c>
      <c r="I6">
        <f>G6*2*L6/(2^12)</f>
        <v>8.8952818423164524E-5</v>
      </c>
      <c r="J6" s="1">
        <f>20*LOG((L6/SQRT(2))/I6)</f>
        <v>73.924106129647981</v>
      </c>
      <c r="K6" s="1">
        <f>(J6-1.76)/6.02</f>
        <v>11.987393044792023</v>
      </c>
      <c r="L6">
        <v>0.625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Feng</dc:creator>
  <cp:lastModifiedBy>Sky Feng</cp:lastModifiedBy>
  <dcterms:created xsi:type="dcterms:W3CDTF">2020-04-22T07:44:13Z</dcterms:created>
  <dcterms:modified xsi:type="dcterms:W3CDTF">2020-04-22T08:27:21Z</dcterms:modified>
</cp:coreProperties>
</file>