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896\Desktop\"/>
    </mc:Choice>
  </mc:AlternateContent>
  <bookViews>
    <workbookView xWindow="0" yWindow="0" windowWidth="20400" windowHeight="7440" activeTab="1"/>
  </bookViews>
  <sheets>
    <sheet name="a" sheetId="1" r:id="rId1"/>
    <sheet name="Sheet1" sheetId="3" r:id="rId2"/>
    <sheet name="b" sheetId="2" r:id="rId3"/>
  </sheets>
  <calcPr calcId="171027"/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M3" i="2"/>
  <c r="M4" i="2"/>
  <c r="M5" i="2"/>
  <c r="M6" i="2"/>
  <c r="M7" i="2"/>
  <c r="M8" i="2"/>
  <c r="M9" i="2"/>
  <c r="M10" i="2"/>
  <c r="M2" i="2"/>
  <c r="G3" i="2"/>
  <c r="G4" i="2"/>
  <c r="G5" i="2"/>
  <c r="G6" i="2"/>
  <c r="G7" i="2"/>
  <c r="G8" i="2"/>
  <c r="G9" i="2"/>
  <c r="G10" i="2"/>
  <c r="G2" i="2"/>
  <c r="E3" i="2"/>
  <c r="E4" i="2"/>
  <c r="E5" i="2"/>
  <c r="E6" i="2"/>
  <c r="E7" i="2"/>
  <c r="E8" i="2"/>
  <c r="E9" i="2"/>
  <c r="E10" i="2"/>
  <c r="E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  <c r="H12" i="2" l="1"/>
  <c r="I12" i="2" l="1"/>
  <c r="C12" i="2"/>
  <c r="D12" i="2"/>
  <c r="F12" i="2"/>
  <c r="J12" i="2"/>
  <c r="L12" i="2"/>
  <c r="B12" i="2"/>
  <c r="I26" i="1"/>
  <c r="C26" i="1"/>
  <c r="H26" i="1"/>
  <c r="D26" i="1"/>
  <c r="J26" i="1"/>
  <c r="F26" i="1"/>
  <c r="L26" i="1"/>
  <c r="B26" i="1"/>
</calcChain>
</file>

<file path=xl/sharedStrings.xml><?xml version="1.0" encoding="utf-8"?>
<sst xmlns="http://schemas.openxmlformats.org/spreadsheetml/2006/main" count="16" uniqueCount="9">
  <si>
    <t>总域名数量</t>
  </si>
  <si>
    <t>总dns数量</t>
  </si>
  <si>
    <t>ddos域名数量</t>
  </si>
  <si>
    <t>ddosdns数量</t>
  </si>
  <si>
    <t>dga域名数量</t>
  </si>
  <si>
    <t>dgadns数量</t>
  </si>
  <si>
    <t>简单过滤之后数量</t>
    <phoneticPr fontId="18" type="noConversion"/>
  </si>
  <si>
    <t>简单过滤后dns数量</t>
    <phoneticPr fontId="18" type="noConversion"/>
  </si>
  <si>
    <t>简单过滤之后数量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</si>
</sst>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B7" workbookViewId="0">
      <selection activeCell="M1" sqref="M1:M1048576"/>
    </sheetView>
  </sheetViews>
  <sheetFormatPr defaultRowHeight="14.25" x14ac:dyDescent="0.2"/>
  <cols>
    <col min="2" max="2" width="12.375" customWidth="1"/>
    <col min="3" max="3" width="17.5" customWidth="1"/>
    <col min="4" max="5" width="13.625" customWidth="1"/>
    <col min="6" max="7" width="11.375" customWidth="1"/>
    <col min="8" max="8" width="11.125" customWidth="1"/>
    <col min="9" max="9" width="10.625" customWidth="1"/>
    <col min="10" max="11" width="10.375" customWidth="1"/>
    <col min="12" max="12" width="14.875" customWidth="1"/>
  </cols>
  <sheetData>
    <row r="1" spans="1:13" x14ac:dyDescent="0.2">
      <c r="B1" t="s">
        <v>0</v>
      </c>
      <c r="C1" t="s">
        <v>6</v>
      </c>
      <c r="D1" t="s">
        <v>2</v>
      </c>
      <c r="F1" t="s">
        <v>4</v>
      </c>
      <c r="H1" t="s">
        <v>1</v>
      </c>
      <c r="I1" t="s">
        <v>7</v>
      </c>
      <c r="J1" t="s">
        <v>3</v>
      </c>
      <c r="L1" t="s">
        <v>5</v>
      </c>
    </row>
    <row r="2" spans="1:13" x14ac:dyDescent="0.2">
      <c r="A2" s="1">
        <v>0</v>
      </c>
      <c r="B2">
        <v>122482</v>
      </c>
      <c r="C2">
        <v>115184</v>
      </c>
      <c r="D2">
        <v>423</v>
      </c>
      <c r="E2">
        <f>D2/B2*100</f>
        <v>0.34535686876438987</v>
      </c>
      <c r="F2">
        <v>14525</v>
      </c>
      <c r="G2">
        <f>F2/B2*100</f>
        <v>11.858885387240575</v>
      </c>
      <c r="H2">
        <v>45242648</v>
      </c>
      <c r="I2">
        <v>44084316</v>
      </c>
      <c r="J2">
        <v>37676</v>
      </c>
      <c r="K2">
        <f>J2/H2*1000</f>
        <v>0.83275408636559023</v>
      </c>
      <c r="L2">
        <v>348917</v>
      </c>
      <c r="M2">
        <f>L2/H2*100</f>
        <v>0.77121259569068557</v>
      </c>
    </row>
    <row r="3" spans="1:13" x14ac:dyDescent="0.2">
      <c r="A3" s="1">
        <v>4.1666666666666664E-2</v>
      </c>
      <c r="B3">
        <v>111227</v>
      </c>
      <c r="C3">
        <v>104925</v>
      </c>
      <c r="D3">
        <v>409</v>
      </c>
      <c r="E3">
        <f t="shared" ref="E3:E24" si="0">D3/B3*100</f>
        <v>0.36771647171999605</v>
      </c>
      <c r="F3">
        <v>13244</v>
      </c>
      <c r="G3">
        <f t="shared" ref="G3:G24" si="1">F3/B3*100</f>
        <v>11.907180810414737</v>
      </c>
      <c r="H3">
        <v>41205848</v>
      </c>
      <c r="I3">
        <v>40116133</v>
      </c>
      <c r="J3">
        <v>66652</v>
      </c>
      <c r="K3">
        <f t="shared" ref="K3:K24" si="2">J3/H3*1000</f>
        <v>1.6175373942067641</v>
      </c>
      <c r="L3">
        <v>345636</v>
      </c>
      <c r="M3">
        <f t="shared" ref="M3:M24" si="3">L3/H3*100</f>
        <v>0.83880326889523071</v>
      </c>
    </row>
    <row r="4" spans="1:13" x14ac:dyDescent="0.2">
      <c r="A4" s="1">
        <v>8.3333333333333329E-2</v>
      </c>
      <c r="B4">
        <v>103478</v>
      </c>
      <c r="C4">
        <v>97742</v>
      </c>
      <c r="D4">
        <v>419</v>
      </c>
      <c r="E4">
        <f t="shared" si="0"/>
        <v>0.40491698718568192</v>
      </c>
      <c r="F4">
        <v>12723</v>
      </c>
      <c r="G4">
        <f t="shared" si="1"/>
        <v>12.295367131177642</v>
      </c>
      <c r="H4">
        <v>39338987</v>
      </c>
      <c r="I4">
        <v>38285827</v>
      </c>
      <c r="J4">
        <v>101458</v>
      </c>
      <c r="K4">
        <f t="shared" si="2"/>
        <v>2.5790699694427821</v>
      </c>
      <c r="L4">
        <v>335993</v>
      </c>
      <c r="M4">
        <f t="shared" si="3"/>
        <v>0.85409672597822617</v>
      </c>
    </row>
    <row r="5" spans="1:13" x14ac:dyDescent="0.2">
      <c r="A5" s="1">
        <v>0.125</v>
      </c>
      <c r="B5">
        <v>97954</v>
      </c>
      <c r="C5">
        <v>92277</v>
      </c>
      <c r="D5">
        <v>400</v>
      </c>
      <c r="E5">
        <f t="shared" si="0"/>
        <v>0.40835494211568696</v>
      </c>
      <c r="F5">
        <v>11766</v>
      </c>
      <c r="G5">
        <f t="shared" si="1"/>
        <v>12.011760622332931</v>
      </c>
      <c r="H5">
        <v>38187999</v>
      </c>
      <c r="I5">
        <v>37142659</v>
      </c>
      <c r="J5">
        <v>77034</v>
      </c>
      <c r="K5">
        <f t="shared" si="2"/>
        <v>2.0172305964499477</v>
      </c>
      <c r="L5">
        <v>330157</v>
      </c>
      <c r="M5">
        <f t="shared" si="3"/>
        <v>0.86455695151767442</v>
      </c>
    </row>
    <row r="6" spans="1:13" x14ac:dyDescent="0.2">
      <c r="A6" s="1">
        <v>0.16666666666666666</v>
      </c>
      <c r="B6">
        <v>103168</v>
      </c>
      <c r="C6">
        <v>96561</v>
      </c>
      <c r="D6">
        <v>392</v>
      </c>
      <c r="E6">
        <f t="shared" si="0"/>
        <v>0.37996277915632753</v>
      </c>
      <c r="F6">
        <v>12426</v>
      </c>
      <c r="G6">
        <f t="shared" si="1"/>
        <v>12.044432382133994</v>
      </c>
      <c r="H6">
        <v>39831767</v>
      </c>
      <c r="I6">
        <v>38752164</v>
      </c>
      <c r="J6">
        <v>86004</v>
      </c>
      <c r="K6">
        <f t="shared" si="2"/>
        <v>2.1591811380097701</v>
      </c>
      <c r="L6">
        <v>318057</v>
      </c>
      <c r="M6">
        <f t="shared" si="3"/>
        <v>0.79850085485788269</v>
      </c>
    </row>
    <row r="7" spans="1:13" x14ac:dyDescent="0.2">
      <c r="A7" s="1">
        <v>0.20833333333333334</v>
      </c>
      <c r="B7">
        <v>121770</v>
      </c>
      <c r="C7">
        <v>106616</v>
      </c>
      <c r="D7">
        <v>400</v>
      </c>
      <c r="E7">
        <f t="shared" si="0"/>
        <v>0.32848813336618216</v>
      </c>
      <c r="F7">
        <v>13123</v>
      </c>
      <c r="G7">
        <f t="shared" si="1"/>
        <v>10.77687443541102</v>
      </c>
      <c r="H7">
        <v>48226845</v>
      </c>
      <c r="I7">
        <v>46909519</v>
      </c>
      <c r="J7">
        <v>79903</v>
      </c>
      <c r="K7">
        <f t="shared" si="2"/>
        <v>1.6568158252939829</v>
      </c>
      <c r="L7">
        <v>334643</v>
      </c>
      <c r="M7">
        <f t="shared" si="3"/>
        <v>0.69389361879260403</v>
      </c>
    </row>
    <row r="8" spans="1:13" x14ac:dyDescent="0.2">
      <c r="A8" s="1">
        <v>0.25</v>
      </c>
      <c r="B8">
        <v>135185</v>
      </c>
      <c r="C8">
        <v>118827</v>
      </c>
      <c r="D8">
        <v>433</v>
      </c>
      <c r="E8">
        <f t="shared" si="0"/>
        <v>0.32030180863261454</v>
      </c>
      <c r="F8">
        <v>14466</v>
      </c>
      <c r="G8">
        <f t="shared" si="1"/>
        <v>10.700891371084071</v>
      </c>
      <c r="H8">
        <v>59350044</v>
      </c>
      <c r="I8">
        <v>57810844</v>
      </c>
      <c r="J8">
        <v>43222</v>
      </c>
      <c r="K8">
        <f t="shared" si="2"/>
        <v>0.72825556793184509</v>
      </c>
      <c r="L8">
        <v>369427</v>
      </c>
      <c r="M8">
        <f t="shared" si="3"/>
        <v>0.62245446692507933</v>
      </c>
    </row>
    <row r="9" spans="1:13" x14ac:dyDescent="0.2">
      <c r="A9" s="1">
        <v>0.29166666666666669</v>
      </c>
      <c r="B9">
        <v>165095</v>
      </c>
      <c r="C9">
        <v>146927</v>
      </c>
      <c r="D9">
        <v>444</v>
      </c>
      <c r="E9">
        <f t="shared" si="0"/>
        <v>0.26893606711287443</v>
      </c>
      <c r="F9">
        <v>18879</v>
      </c>
      <c r="G9">
        <f t="shared" si="1"/>
        <v>11.435234259062964</v>
      </c>
      <c r="H9">
        <v>75196240</v>
      </c>
      <c r="I9">
        <v>73406409</v>
      </c>
      <c r="J9">
        <v>64013</v>
      </c>
      <c r="K9">
        <f t="shared" si="2"/>
        <v>0.85127926609096405</v>
      </c>
      <c r="L9">
        <v>414692</v>
      </c>
      <c r="M9">
        <f t="shared" si="3"/>
        <v>0.55147970164465676</v>
      </c>
    </row>
    <row r="10" spans="1:13" x14ac:dyDescent="0.2">
      <c r="A10" s="1">
        <v>0.33333333333333331</v>
      </c>
      <c r="B10">
        <v>180334</v>
      </c>
      <c r="C10">
        <v>162176</v>
      </c>
      <c r="D10">
        <v>519</v>
      </c>
      <c r="E10">
        <f t="shared" si="0"/>
        <v>0.28779930573269602</v>
      </c>
      <c r="F10">
        <v>20207</v>
      </c>
      <c r="G10">
        <f t="shared" si="1"/>
        <v>11.20531901915335</v>
      </c>
      <c r="H10">
        <v>163071980</v>
      </c>
      <c r="I10">
        <v>81736147</v>
      </c>
      <c r="J10">
        <v>125498</v>
      </c>
      <c r="K10">
        <f t="shared" si="2"/>
        <v>0.76958653473147254</v>
      </c>
      <c r="L10">
        <v>866352</v>
      </c>
      <c r="M10">
        <f t="shared" si="3"/>
        <v>0.53126968839159239</v>
      </c>
    </row>
    <row r="11" spans="1:13" x14ac:dyDescent="0.2">
      <c r="A11" s="1">
        <v>0.375</v>
      </c>
      <c r="B11">
        <v>183694</v>
      </c>
      <c r="C11">
        <v>165405</v>
      </c>
      <c r="D11">
        <v>455</v>
      </c>
      <c r="E11">
        <f t="shared" si="0"/>
        <v>0.24769453547747886</v>
      </c>
      <c r="F11">
        <v>20232</v>
      </c>
      <c r="G11">
        <f t="shared" si="1"/>
        <v>11.013968883033741</v>
      </c>
      <c r="H11">
        <v>85579228</v>
      </c>
      <c r="I11">
        <v>83687600</v>
      </c>
      <c r="J11">
        <v>98126</v>
      </c>
      <c r="K11">
        <f t="shared" si="2"/>
        <v>1.1466100161595287</v>
      </c>
      <c r="L11">
        <v>463446</v>
      </c>
      <c r="M11">
        <f t="shared" si="3"/>
        <v>0.54154029059481579</v>
      </c>
    </row>
    <row r="12" spans="1:13" x14ac:dyDescent="0.2">
      <c r="A12" s="1">
        <v>0.41666666666666669</v>
      </c>
      <c r="B12">
        <v>182374</v>
      </c>
      <c r="C12">
        <v>163001</v>
      </c>
      <c r="D12">
        <v>440</v>
      </c>
      <c r="E12">
        <f t="shared" si="0"/>
        <v>0.24126246065776921</v>
      </c>
      <c r="F12">
        <v>19905</v>
      </c>
      <c r="G12">
        <f t="shared" si="1"/>
        <v>10.914384725892944</v>
      </c>
      <c r="H12">
        <v>86538161</v>
      </c>
      <c r="I12">
        <v>84591796</v>
      </c>
      <c r="J12">
        <v>94343</v>
      </c>
      <c r="K12">
        <f t="shared" si="2"/>
        <v>1.090189563885001</v>
      </c>
      <c r="L12">
        <v>449287</v>
      </c>
      <c r="M12">
        <f t="shared" si="3"/>
        <v>0.51917789193602115</v>
      </c>
    </row>
    <row r="13" spans="1:13" x14ac:dyDescent="0.2">
      <c r="A13" s="1">
        <v>0.45833333333333331</v>
      </c>
      <c r="B13">
        <v>180768</v>
      </c>
      <c r="C13">
        <v>157898</v>
      </c>
      <c r="D13">
        <v>445</v>
      </c>
      <c r="E13">
        <f t="shared" si="0"/>
        <v>0.24617188882988136</v>
      </c>
      <c r="F13">
        <v>19451</v>
      </c>
      <c r="G13">
        <f t="shared" si="1"/>
        <v>10.760200920516906</v>
      </c>
      <c r="H13">
        <v>91892367</v>
      </c>
      <c r="I13">
        <v>89747765</v>
      </c>
      <c r="J13">
        <v>68505</v>
      </c>
      <c r="K13">
        <f t="shared" si="2"/>
        <v>0.74549173382376799</v>
      </c>
      <c r="L13">
        <v>479930</v>
      </c>
      <c r="M13">
        <f t="shared" si="3"/>
        <v>0.52227406439535939</v>
      </c>
    </row>
    <row r="14" spans="1:13" x14ac:dyDescent="0.2">
      <c r="A14" s="1">
        <v>0.5</v>
      </c>
      <c r="B14">
        <v>185178</v>
      </c>
      <c r="C14">
        <v>163672</v>
      </c>
      <c r="D14">
        <v>433</v>
      </c>
      <c r="E14">
        <f t="shared" si="0"/>
        <v>0.23382907256801563</v>
      </c>
      <c r="F14">
        <v>20003</v>
      </c>
      <c r="G14">
        <f t="shared" si="1"/>
        <v>10.802039119117822</v>
      </c>
      <c r="H14">
        <v>92357671</v>
      </c>
      <c r="I14">
        <v>90210878</v>
      </c>
      <c r="J14">
        <v>88783</v>
      </c>
      <c r="K14">
        <f t="shared" si="2"/>
        <v>0.96129535358248686</v>
      </c>
      <c r="L14">
        <v>495479</v>
      </c>
      <c r="M14">
        <f t="shared" si="3"/>
        <v>0.53647844801110234</v>
      </c>
    </row>
    <row r="15" spans="1:13" x14ac:dyDescent="0.2">
      <c r="A15" s="1">
        <v>0.54166666666666663</v>
      </c>
      <c r="B15">
        <v>185872</v>
      </c>
      <c r="C15">
        <v>166938</v>
      </c>
      <c r="D15">
        <v>451</v>
      </c>
      <c r="E15">
        <f t="shared" si="0"/>
        <v>0.24264009641043299</v>
      </c>
      <c r="F15">
        <v>20730</v>
      </c>
      <c r="G15">
        <f t="shared" si="1"/>
        <v>11.152836360506155</v>
      </c>
      <c r="H15">
        <v>87401408</v>
      </c>
      <c r="I15">
        <v>85378784</v>
      </c>
      <c r="J15">
        <v>71131</v>
      </c>
      <c r="K15">
        <f t="shared" si="2"/>
        <v>0.8138427243643489</v>
      </c>
      <c r="L15">
        <v>444389</v>
      </c>
      <c r="M15">
        <f t="shared" si="3"/>
        <v>0.50844604242531199</v>
      </c>
    </row>
    <row r="16" spans="1:13" x14ac:dyDescent="0.2">
      <c r="A16" s="1">
        <v>0.58333333333333337</v>
      </c>
      <c r="B16">
        <v>192062</v>
      </c>
      <c r="C16">
        <v>173406</v>
      </c>
      <c r="D16">
        <v>437</v>
      </c>
      <c r="E16">
        <f t="shared" si="0"/>
        <v>0.22753069321364977</v>
      </c>
      <c r="F16">
        <v>21401</v>
      </c>
      <c r="G16">
        <f t="shared" si="1"/>
        <v>11.142755985046495</v>
      </c>
      <c r="H16">
        <v>87621451</v>
      </c>
      <c r="I16">
        <v>85682747</v>
      </c>
      <c r="J16">
        <v>103480</v>
      </c>
      <c r="K16">
        <f t="shared" si="2"/>
        <v>1.1809893447210775</v>
      </c>
      <c r="L16">
        <v>421981</v>
      </c>
      <c r="M16">
        <f t="shared" si="3"/>
        <v>0.48159553988668824</v>
      </c>
    </row>
    <row r="17" spans="1:13" x14ac:dyDescent="0.2">
      <c r="A17" s="1">
        <v>0.625</v>
      </c>
      <c r="B17">
        <v>190973</v>
      </c>
      <c r="C17">
        <v>172267</v>
      </c>
      <c r="D17">
        <v>449</v>
      </c>
      <c r="E17">
        <f t="shared" si="0"/>
        <v>0.23511176972661058</v>
      </c>
      <c r="F17">
        <v>21244</v>
      </c>
      <c r="G17">
        <f t="shared" si="1"/>
        <v>11.124085603724087</v>
      </c>
      <c r="H17">
        <v>87739432</v>
      </c>
      <c r="I17">
        <v>85796694</v>
      </c>
      <c r="J17">
        <v>163148</v>
      </c>
      <c r="K17">
        <f t="shared" si="2"/>
        <v>1.8594604077218098</v>
      </c>
      <c r="L17">
        <v>422729</v>
      </c>
      <c r="M17">
        <f t="shared" si="3"/>
        <v>0.48180047484237187</v>
      </c>
    </row>
    <row r="18" spans="1:13" x14ac:dyDescent="0.2">
      <c r="A18" s="1">
        <v>0.66666666666666663</v>
      </c>
      <c r="B18">
        <v>190764</v>
      </c>
      <c r="C18">
        <v>171717</v>
      </c>
      <c r="D18">
        <v>457</v>
      </c>
      <c r="E18">
        <f t="shared" si="0"/>
        <v>0.23956302027636242</v>
      </c>
      <c r="F18">
        <v>21246</v>
      </c>
      <c r="G18">
        <f t="shared" si="1"/>
        <v>11.137321507202618</v>
      </c>
      <c r="H18">
        <v>88392291</v>
      </c>
      <c r="I18">
        <v>86330740</v>
      </c>
      <c r="J18">
        <v>358905</v>
      </c>
      <c r="K18">
        <f t="shared" si="2"/>
        <v>4.0603653999645735</v>
      </c>
      <c r="L18">
        <v>426783</v>
      </c>
      <c r="M18">
        <f t="shared" si="3"/>
        <v>0.48282830456334702</v>
      </c>
    </row>
    <row r="19" spans="1:13" x14ac:dyDescent="0.2">
      <c r="A19" s="1">
        <v>0.70833333333333337</v>
      </c>
      <c r="B19">
        <v>184739</v>
      </c>
      <c r="C19">
        <v>163981</v>
      </c>
      <c r="D19">
        <v>466</v>
      </c>
      <c r="E19">
        <f t="shared" si="0"/>
        <v>0.25224776576683861</v>
      </c>
      <c r="F19">
        <v>19722</v>
      </c>
      <c r="G19">
        <f t="shared" si="1"/>
        <v>10.675601794964788</v>
      </c>
      <c r="H19">
        <v>94434292</v>
      </c>
      <c r="I19">
        <v>92215579</v>
      </c>
      <c r="J19">
        <v>287464</v>
      </c>
      <c r="K19">
        <f t="shared" si="2"/>
        <v>3.0440636966918753</v>
      </c>
      <c r="L19">
        <v>437563</v>
      </c>
      <c r="M19">
        <f t="shared" si="3"/>
        <v>0.46335180868407416</v>
      </c>
    </row>
    <row r="20" spans="1:13" x14ac:dyDescent="0.2">
      <c r="A20" s="1">
        <v>0.75</v>
      </c>
      <c r="B20">
        <v>189127</v>
      </c>
      <c r="C20">
        <v>165264</v>
      </c>
      <c r="D20">
        <v>434</v>
      </c>
      <c r="E20">
        <f t="shared" si="0"/>
        <v>0.22947543185267041</v>
      </c>
      <c r="F20">
        <v>20184</v>
      </c>
      <c r="G20">
        <f t="shared" si="1"/>
        <v>10.672193816853227</v>
      </c>
      <c r="H20">
        <v>102800542</v>
      </c>
      <c r="I20">
        <v>100434426</v>
      </c>
      <c r="J20">
        <v>308091</v>
      </c>
      <c r="K20">
        <f t="shared" si="2"/>
        <v>2.9969783622347048</v>
      </c>
      <c r="L20">
        <v>466750</v>
      </c>
      <c r="M20">
        <f t="shared" si="3"/>
        <v>0.45403457114068524</v>
      </c>
    </row>
    <row r="21" spans="1:13" x14ac:dyDescent="0.2">
      <c r="A21" s="1">
        <v>0.79166666666666663</v>
      </c>
      <c r="B21">
        <v>197674</v>
      </c>
      <c r="C21">
        <v>176361</v>
      </c>
      <c r="D21">
        <v>435</v>
      </c>
      <c r="E21">
        <f t="shared" si="0"/>
        <v>0.22005928953731901</v>
      </c>
      <c r="F21">
        <v>20927</v>
      </c>
      <c r="G21">
        <f t="shared" si="1"/>
        <v>10.586622418729828</v>
      </c>
      <c r="H21">
        <v>107389579</v>
      </c>
      <c r="I21">
        <v>100046843</v>
      </c>
      <c r="J21">
        <v>323076</v>
      </c>
      <c r="K21">
        <f t="shared" si="2"/>
        <v>3.0084483337065691</v>
      </c>
      <c r="L21">
        <v>482177</v>
      </c>
      <c r="M21">
        <f t="shared" si="3"/>
        <v>0.44899794234224533</v>
      </c>
    </row>
    <row r="22" spans="1:13" x14ac:dyDescent="0.2">
      <c r="A22" s="1">
        <v>0.83333333333333337</v>
      </c>
      <c r="B22">
        <v>200830</v>
      </c>
      <c r="C22">
        <v>185321</v>
      </c>
      <c r="D22">
        <v>456</v>
      </c>
      <c r="E22">
        <f t="shared" si="0"/>
        <v>0.2270577105014191</v>
      </c>
      <c r="F22">
        <v>21369</v>
      </c>
      <c r="G22">
        <f t="shared" si="1"/>
        <v>10.640342578300055</v>
      </c>
      <c r="H22">
        <v>105487784</v>
      </c>
      <c r="I22">
        <v>100056787</v>
      </c>
      <c r="J22">
        <v>201325</v>
      </c>
      <c r="K22">
        <f t="shared" si="2"/>
        <v>1.9085148285985418</v>
      </c>
      <c r="L22">
        <v>480286</v>
      </c>
      <c r="M22">
        <f t="shared" si="3"/>
        <v>0.45530011323396463</v>
      </c>
    </row>
    <row r="23" spans="1:13" x14ac:dyDescent="0.2">
      <c r="A23" s="1">
        <v>0.875</v>
      </c>
      <c r="B23">
        <v>194221</v>
      </c>
      <c r="C23">
        <v>164329</v>
      </c>
      <c r="D23">
        <v>450</v>
      </c>
      <c r="E23">
        <f t="shared" si="0"/>
        <v>0.23169482187816973</v>
      </c>
      <c r="F23">
        <v>20718</v>
      </c>
      <c r="G23">
        <f t="shared" si="1"/>
        <v>10.667229599270932</v>
      </c>
      <c r="H23">
        <v>92543272</v>
      </c>
      <c r="I23">
        <v>90534399</v>
      </c>
      <c r="J23">
        <v>104610</v>
      </c>
      <c r="K23">
        <f t="shared" si="2"/>
        <v>1.1303901163122911</v>
      </c>
      <c r="L23">
        <v>436038</v>
      </c>
      <c r="M23">
        <f t="shared" si="3"/>
        <v>0.47117201561665117</v>
      </c>
    </row>
    <row r="24" spans="1:13" x14ac:dyDescent="0.2">
      <c r="A24" s="1">
        <v>0.91666666666666663</v>
      </c>
      <c r="B24">
        <v>172358</v>
      </c>
      <c r="C24">
        <v>169321</v>
      </c>
      <c r="D24">
        <v>447</v>
      </c>
      <c r="E24">
        <f t="shared" si="0"/>
        <v>0.25934392369370729</v>
      </c>
      <c r="F24">
        <v>18622</v>
      </c>
      <c r="G24">
        <f t="shared" si="1"/>
        <v>10.804256257324871</v>
      </c>
      <c r="H24">
        <v>70680013</v>
      </c>
      <c r="I24">
        <v>70035436</v>
      </c>
      <c r="J24">
        <v>107821</v>
      </c>
      <c r="K24">
        <f t="shared" si="2"/>
        <v>1.5254807607350043</v>
      </c>
      <c r="L24">
        <v>376474</v>
      </c>
      <c r="M24">
        <f t="shared" si="3"/>
        <v>0.53264562925306758</v>
      </c>
    </row>
    <row r="26" spans="1:13" x14ac:dyDescent="0.2">
      <c r="B26">
        <f>SUM(B2:B24)</f>
        <v>3771327</v>
      </c>
      <c r="C26">
        <f>SUM(C2:C24)</f>
        <v>3400116</v>
      </c>
      <c r="D26">
        <f t="shared" ref="D26:L26" si="4">SUM(D2:D24)</f>
        <v>10094</v>
      </c>
      <c r="F26">
        <f>SUM(F2:F24)</f>
        <v>417113</v>
      </c>
      <c r="H26">
        <f>SUM(H2:H24)</f>
        <v>1830509849</v>
      </c>
      <c r="I26">
        <f>SUM(I2:I24)</f>
        <v>1702994492</v>
      </c>
      <c r="J26">
        <f t="shared" si="4"/>
        <v>3060268</v>
      </c>
      <c r="L26">
        <f t="shared" si="4"/>
        <v>9947186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tabSelected="1" workbookViewId="0">
      <selection activeCell="I1" sqref="I1:I1048576"/>
    </sheetView>
  </sheetViews>
  <sheetFormatPr defaultRowHeight="14.25" x14ac:dyDescent="0.2"/>
  <sheetData>
    <row r="2" spans="1:11" x14ac:dyDescent="0.2">
      <c r="A2">
        <v>0.34535686876438987</v>
      </c>
      <c r="B2">
        <v>0.83275408636559023</v>
      </c>
      <c r="D2">
        <v>11.858885387240575</v>
      </c>
      <c r="E2">
        <v>0.77121259569068557</v>
      </c>
      <c r="G2">
        <v>0.47525577768516153</v>
      </c>
      <c r="H2">
        <v>1.2178960464145085</v>
      </c>
      <c r="J2">
        <v>11.255562576464419</v>
      </c>
      <c r="K2">
        <v>1.2210001159513608</v>
      </c>
    </row>
    <row r="3" spans="1:11" x14ac:dyDescent="0.2">
      <c r="A3">
        <v>0.36771647171999605</v>
      </c>
      <c r="B3">
        <v>1.6175373942067641</v>
      </c>
      <c r="D3">
        <v>11.907180810414737</v>
      </c>
      <c r="E3">
        <v>0.83880326889523071</v>
      </c>
      <c r="G3">
        <v>0.34096255156748057</v>
      </c>
      <c r="H3">
        <v>1.0520229129715288</v>
      </c>
      <c r="J3">
        <v>10.500124988549185</v>
      </c>
      <c r="K3">
        <v>1.0034398077330706</v>
      </c>
    </row>
    <row r="4" spans="1:11" x14ac:dyDescent="0.2">
      <c r="A4">
        <v>0.40491698718568192</v>
      </c>
      <c r="B4">
        <v>2.5790699694427821</v>
      </c>
      <c r="D4">
        <v>12.295367131177642</v>
      </c>
      <c r="E4">
        <v>0.85409672597822617</v>
      </c>
      <c r="G4">
        <v>0.36491670856263642</v>
      </c>
      <c r="H4">
        <v>0.99862873982285971</v>
      </c>
      <c r="J4">
        <v>10.287344492845069</v>
      </c>
      <c r="K4">
        <v>0.96212459890044677</v>
      </c>
    </row>
    <row r="5" spans="1:11" x14ac:dyDescent="0.2">
      <c r="A5">
        <v>0.40835494211568696</v>
      </c>
      <c r="B5">
        <v>2.0172305964499477</v>
      </c>
      <c r="D5">
        <v>12.011760622332931</v>
      </c>
      <c r="E5">
        <v>0.86455695151767442</v>
      </c>
      <c r="G5">
        <v>0.40225798650838623</v>
      </c>
      <c r="H5">
        <v>1.0026485735520043</v>
      </c>
      <c r="J5">
        <v>10.164187669863315</v>
      </c>
      <c r="K5">
        <v>1.0797891108396751</v>
      </c>
    </row>
    <row r="6" spans="1:11" x14ac:dyDescent="0.2">
      <c r="A6">
        <v>0.37996277915632753</v>
      </c>
      <c r="B6">
        <v>2.1591811380097701</v>
      </c>
      <c r="D6">
        <v>12.044432382133994</v>
      </c>
      <c r="E6">
        <v>0.79850085485788269</v>
      </c>
      <c r="G6">
        <v>0.35638795466978279</v>
      </c>
      <c r="H6">
        <v>1.0897612361804232</v>
      </c>
      <c r="J6">
        <v>10.50001132931736</v>
      </c>
      <c r="K6">
        <v>1.0606267115834584</v>
      </c>
    </row>
    <row r="7" spans="1:11" x14ac:dyDescent="0.2">
      <c r="A7">
        <v>0.32848813336618216</v>
      </c>
      <c r="B7">
        <v>1.6568158252939829</v>
      </c>
      <c r="D7">
        <v>10.77687443541102</v>
      </c>
      <c r="E7">
        <v>0.69389361879260403</v>
      </c>
      <c r="G7">
        <v>0.34581160296329616</v>
      </c>
      <c r="H7">
        <v>1.0762328542055208</v>
      </c>
      <c r="J7">
        <v>10.78263694623676</v>
      </c>
      <c r="K7">
        <v>0.97924972010241718</v>
      </c>
    </row>
    <row r="8" spans="1:11" x14ac:dyDescent="0.2">
      <c r="A8">
        <v>0.32030180863261454</v>
      </c>
      <c r="B8">
        <v>0.72825556793184509</v>
      </c>
      <c r="D8">
        <v>10.700891371084071</v>
      </c>
      <c r="E8">
        <v>0.62245446692507933</v>
      </c>
      <c r="G8">
        <v>0.35531524572752726</v>
      </c>
      <c r="H8">
        <v>1.1208193312725143</v>
      </c>
      <c r="J8">
        <v>10.922081683885295</v>
      </c>
      <c r="K8">
        <v>0.93729778761595606</v>
      </c>
    </row>
    <row r="9" spans="1:11" x14ac:dyDescent="0.2">
      <c r="A9">
        <v>0.26893606711287443</v>
      </c>
      <c r="B9">
        <v>0.85127926609096405</v>
      </c>
      <c r="D9">
        <v>11.435234259062964</v>
      </c>
      <c r="E9">
        <v>0.55147970164465676</v>
      </c>
      <c r="G9">
        <v>0.36010930838407079</v>
      </c>
      <c r="H9">
        <v>1.0207926785319872</v>
      </c>
      <c r="J9">
        <v>10.845471895283746</v>
      </c>
      <c r="K9">
        <v>1.0876970600413871</v>
      </c>
    </row>
    <row r="10" spans="1:11" x14ac:dyDescent="0.2">
      <c r="A10">
        <v>0.28779930573269602</v>
      </c>
      <c r="B10">
        <v>0.76958653473147254</v>
      </c>
      <c r="D10">
        <v>11.20531901915335</v>
      </c>
      <c r="E10">
        <v>0.53126968839159239</v>
      </c>
      <c r="G10">
        <v>0.36879239899455546</v>
      </c>
      <c r="H10">
        <v>1.2366518172093692</v>
      </c>
      <c r="J10">
        <v>10.130306647644742</v>
      </c>
      <c r="K10">
        <v>1.2285089211847977</v>
      </c>
    </row>
    <row r="11" spans="1:11" x14ac:dyDescent="0.2">
      <c r="A11">
        <v>0.24769453547747886</v>
      </c>
      <c r="B11">
        <v>1.1466100161595287</v>
      </c>
      <c r="D11">
        <v>11.013968883033741</v>
      </c>
      <c r="E11">
        <v>0.54154029059481579</v>
      </c>
    </row>
    <row r="12" spans="1:11" x14ac:dyDescent="0.2">
      <c r="A12">
        <v>0.24126246065776921</v>
      </c>
      <c r="B12">
        <v>1.090189563885001</v>
      </c>
      <c r="D12">
        <v>10.914384725892944</v>
      </c>
      <c r="E12">
        <v>0.51917789193602115</v>
      </c>
    </row>
    <row r="13" spans="1:11" x14ac:dyDescent="0.2">
      <c r="A13">
        <v>0.24617188882988136</v>
      </c>
      <c r="B13">
        <v>0.74549173382376799</v>
      </c>
      <c r="D13">
        <v>10.760200920516906</v>
      </c>
      <c r="E13">
        <v>0.52227406439535939</v>
      </c>
    </row>
    <row r="14" spans="1:11" x14ac:dyDescent="0.2">
      <c r="A14">
        <v>0.23382907256801563</v>
      </c>
      <c r="B14">
        <v>0.96129535358248686</v>
      </c>
      <c r="D14">
        <v>10.802039119117822</v>
      </c>
      <c r="E14">
        <v>0.53647844801110234</v>
      </c>
    </row>
    <row r="15" spans="1:11" x14ac:dyDescent="0.2">
      <c r="A15">
        <v>0.24264009641043299</v>
      </c>
      <c r="B15">
        <v>0.8138427243643489</v>
      </c>
      <c r="D15">
        <v>11.152836360506155</v>
      </c>
      <c r="E15">
        <v>0.50844604242531199</v>
      </c>
    </row>
    <row r="16" spans="1:11" x14ac:dyDescent="0.2">
      <c r="A16">
        <v>0.22753069321364977</v>
      </c>
      <c r="B16">
        <v>1.1809893447210775</v>
      </c>
      <c r="D16">
        <v>11.142755985046495</v>
      </c>
      <c r="E16">
        <v>0.48159553988668824</v>
      </c>
    </row>
    <row r="17" spans="1:5" x14ac:dyDescent="0.2">
      <c r="A17">
        <v>0.23511176972661058</v>
      </c>
      <c r="B17">
        <v>1.8594604077218098</v>
      </c>
      <c r="D17">
        <v>11.124085603724087</v>
      </c>
      <c r="E17">
        <v>0.48180047484237187</v>
      </c>
    </row>
    <row r="18" spans="1:5" x14ac:dyDescent="0.2">
      <c r="A18">
        <v>0.23956302027636242</v>
      </c>
      <c r="B18">
        <v>4.0603653999645735</v>
      </c>
      <c r="D18">
        <v>11.137321507202618</v>
      </c>
      <c r="E18">
        <v>0.48282830456334702</v>
      </c>
    </row>
    <row r="19" spans="1:5" x14ac:dyDescent="0.2">
      <c r="A19">
        <v>0.25224776576683861</v>
      </c>
      <c r="B19">
        <v>3.0440636966918753</v>
      </c>
      <c r="D19">
        <v>10.675601794964788</v>
      </c>
      <c r="E19">
        <v>0.46335180868407416</v>
      </c>
    </row>
    <row r="20" spans="1:5" x14ac:dyDescent="0.2">
      <c r="A20">
        <v>0.22947543185267041</v>
      </c>
      <c r="B20">
        <v>2.9969783622347048</v>
      </c>
      <c r="D20">
        <v>10.672193816853227</v>
      </c>
      <c r="E20">
        <v>0.45403457114068524</v>
      </c>
    </row>
    <row r="21" spans="1:5" x14ac:dyDescent="0.2">
      <c r="A21">
        <v>0.22005928953731901</v>
      </c>
      <c r="B21">
        <v>3.0084483337065691</v>
      </c>
      <c r="D21">
        <v>10.586622418729828</v>
      </c>
      <c r="E21">
        <v>0.44899794234224533</v>
      </c>
    </row>
    <row r="22" spans="1:5" x14ac:dyDescent="0.2">
      <c r="A22">
        <v>0.2270577105014191</v>
      </c>
      <c r="B22">
        <v>1.9085148285985418</v>
      </c>
      <c r="D22">
        <v>10.640342578300055</v>
      </c>
      <c r="E22">
        <v>0.45530011323396463</v>
      </c>
    </row>
    <row r="23" spans="1:5" x14ac:dyDescent="0.2">
      <c r="A23">
        <v>0.23169482187816973</v>
      </c>
      <c r="B23">
        <v>1.1303901163122911</v>
      </c>
      <c r="D23">
        <v>10.667229599270932</v>
      </c>
      <c r="E23">
        <v>0.47117201561665117</v>
      </c>
    </row>
    <row r="24" spans="1:5" x14ac:dyDescent="0.2">
      <c r="A24">
        <v>0.25934392369370729</v>
      </c>
      <c r="B24">
        <v>1.5254807607350043</v>
      </c>
      <c r="D24">
        <v>10.804256257324871</v>
      </c>
      <c r="E24">
        <v>0.53264562925306758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M1" sqref="M1:M1048576"/>
    </sheetView>
  </sheetViews>
  <sheetFormatPr defaultRowHeight="14.25" x14ac:dyDescent="0.2"/>
  <cols>
    <col min="3" max="3" width="11.25" customWidth="1"/>
    <col min="4" max="5" width="10.5" customWidth="1"/>
    <col min="6" max="7" width="9" customWidth="1"/>
    <col min="8" max="9" width="11.75" customWidth="1"/>
    <col min="10" max="12" width="9" customWidth="1"/>
  </cols>
  <sheetData>
    <row r="1" spans="1:13" x14ac:dyDescent="0.2">
      <c r="B1" t="s">
        <v>0</v>
      </c>
      <c r="C1" t="s">
        <v>8</v>
      </c>
      <c r="D1" t="s">
        <v>2</v>
      </c>
      <c r="F1" t="s">
        <v>4</v>
      </c>
      <c r="H1" t="s">
        <v>1</v>
      </c>
      <c r="I1" t="s">
        <v>7</v>
      </c>
      <c r="J1" t="s">
        <v>3</v>
      </c>
      <c r="L1" t="s">
        <v>5</v>
      </c>
    </row>
    <row r="2" spans="1:13" x14ac:dyDescent="0.2">
      <c r="A2" s="1">
        <v>0.39583333333333331</v>
      </c>
      <c r="B2">
        <v>446286</v>
      </c>
      <c r="C2">
        <v>436834</v>
      </c>
      <c r="D2">
        <v>707</v>
      </c>
      <c r="E2">
        <f>D2/B2*300</f>
        <v>0.47525577768516153</v>
      </c>
      <c r="F2">
        <v>7176</v>
      </c>
      <c r="G2">
        <f>F2/B2*700</f>
        <v>11.255562576464419</v>
      </c>
      <c r="H2">
        <v>78670918</v>
      </c>
      <c r="I2">
        <v>77356483</v>
      </c>
      <c r="J2">
        <v>95813</v>
      </c>
      <c r="K2">
        <f>J2/H2*1000</f>
        <v>1.2178960464145085</v>
      </c>
      <c r="L2">
        <v>480286</v>
      </c>
      <c r="M2">
        <f>L2/H2*200</f>
        <v>1.2210001159513608</v>
      </c>
    </row>
    <row r="3" spans="1:13" x14ac:dyDescent="0.2">
      <c r="A3" s="1">
        <v>0.4375</v>
      </c>
      <c r="B3">
        <v>644059</v>
      </c>
      <c r="C3">
        <v>638994</v>
      </c>
      <c r="D3">
        <v>732</v>
      </c>
      <c r="E3">
        <f t="shared" ref="E3:E10" si="0">D3/B3*300</f>
        <v>0.34096255156748057</v>
      </c>
      <c r="F3">
        <v>9661</v>
      </c>
      <c r="G3">
        <f t="shared" ref="G3:G10" si="1">F3/B3*700</f>
        <v>10.500124988549185</v>
      </c>
      <c r="H3">
        <v>135289829</v>
      </c>
      <c r="I3">
        <v>135078035</v>
      </c>
      <c r="J3">
        <v>142328</v>
      </c>
      <c r="K3">
        <f t="shared" ref="K3:K10" si="2">J3/H3*1000</f>
        <v>1.0520229129715288</v>
      </c>
      <c r="L3">
        <v>678776</v>
      </c>
      <c r="M3">
        <f t="shared" ref="M3:M10" si="3">L3/H3*200</f>
        <v>1.0034398077330706</v>
      </c>
    </row>
    <row r="4" spans="1:13" x14ac:dyDescent="0.2">
      <c r="A4" s="1">
        <v>0.47916666666666669</v>
      </c>
      <c r="B4">
        <v>592738</v>
      </c>
      <c r="C4">
        <v>562436</v>
      </c>
      <c r="D4">
        <v>721</v>
      </c>
      <c r="E4">
        <f t="shared" si="0"/>
        <v>0.36491670856263642</v>
      </c>
      <c r="F4">
        <v>8711</v>
      </c>
      <c r="G4">
        <f t="shared" si="1"/>
        <v>10.287344492845069</v>
      </c>
      <c r="H4">
        <v>136099628</v>
      </c>
      <c r="I4">
        <v>135937887</v>
      </c>
      <c r="J4">
        <v>135913</v>
      </c>
      <c r="K4">
        <f t="shared" si="2"/>
        <v>0.99862873982285971</v>
      </c>
      <c r="L4">
        <v>654724</v>
      </c>
      <c r="M4">
        <f t="shared" si="3"/>
        <v>0.96212459890044677</v>
      </c>
    </row>
    <row r="5" spans="1:13" x14ac:dyDescent="0.2">
      <c r="A5" s="1">
        <v>0.52083333333333337</v>
      </c>
      <c r="B5">
        <v>554122</v>
      </c>
      <c r="C5">
        <v>546876</v>
      </c>
      <c r="D5">
        <v>743</v>
      </c>
      <c r="E5">
        <f t="shared" si="0"/>
        <v>0.40225798650838623</v>
      </c>
      <c r="F5">
        <v>8046</v>
      </c>
      <c r="G5">
        <f t="shared" si="1"/>
        <v>10.164187669863315</v>
      </c>
      <c r="H5">
        <v>134520712</v>
      </c>
      <c r="I5">
        <v>134493456</v>
      </c>
      <c r="J5">
        <v>134877</v>
      </c>
      <c r="K5">
        <f t="shared" si="2"/>
        <v>1.0026485735520043</v>
      </c>
      <c r="L5">
        <v>726270</v>
      </c>
      <c r="M5">
        <f t="shared" si="3"/>
        <v>1.0797891108396751</v>
      </c>
    </row>
    <row r="6" spans="1:13" x14ac:dyDescent="0.2">
      <c r="A6" s="1">
        <v>0.5625</v>
      </c>
      <c r="B6">
        <v>617866</v>
      </c>
      <c r="C6">
        <v>605493</v>
      </c>
      <c r="D6">
        <v>734</v>
      </c>
      <c r="E6">
        <f t="shared" si="0"/>
        <v>0.35638795466978279</v>
      </c>
      <c r="F6">
        <v>9268</v>
      </c>
      <c r="G6">
        <f t="shared" si="1"/>
        <v>10.50001132931736</v>
      </c>
      <c r="H6">
        <v>135982998</v>
      </c>
      <c r="I6">
        <v>135839030</v>
      </c>
      <c r="J6">
        <v>148189</v>
      </c>
      <c r="K6">
        <f t="shared" si="2"/>
        <v>1.0897612361804232</v>
      </c>
      <c r="L6">
        <v>721136</v>
      </c>
      <c r="M6">
        <f t="shared" si="3"/>
        <v>1.0606267115834584</v>
      </c>
    </row>
    <row r="7" spans="1:13" x14ac:dyDescent="0.2">
      <c r="A7" s="1">
        <v>0.60416666666666663</v>
      </c>
      <c r="B7">
        <v>640233</v>
      </c>
      <c r="C7">
        <v>616873</v>
      </c>
      <c r="D7">
        <v>738</v>
      </c>
      <c r="E7">
        <f t="shared" si="0"/>
        <v>0.34581160296329616</v>
      </c>
      <c r="F7">
        <v>9862</v>
      </c>
      <c r="G7">
        <f t="shared" si="1"/>
        <v>10.78263694623676</v>
      </c>
      <c r="H7">
        <v>136031900</v>
      </c>
      <c r="I7">
        <v>135831969</v>
      </c>
      <c r="J7">
        <v>146402</v>
      </c>
      <c r="K7">
        <f t="shared" si="2"/>
        <v>1.0762328542055208</v>
      </c>
      <c r="L7">
        <v>666046</v>
      </c>
      <c r="M7">
        <f t="shared" si="3"/>
        <v>0.97924972010241718</v>
      </c>
    </row>
    <row r="8" spans="1:13" x14ac:dyDescent="0.2">
      <c r="A8" s="1">
        <v>0.64583333333333337</v>
      </c>
      <c r="B8">
        <v>621420</v>
      </c>
      <c r="C8">
        <v>615446</v>
      </c>
      <c r="D8">
        <v>736</v>
      </c>
      <c r="E8">
        <f t="shared" si="0"/>
        <v>0.35531524572752726</v>
      </c>
      <c r="F8">
        <v>9696</v>
      </c>
      <c r="G8">
        <f t="shared" si="1"/>
        <v>10.922081683885295</v>
      </c>
      <c r="H8">
        <v>135479462</v>
      </c>
      <c r="I8">
        <v>135029898</v>
      </c>
      <c r="J8">
        <v>151848</v>
      </c>
      <c r="K8">
        <f t="shared" si="2"/>
        <v>1.1208193312725143</v>
      </c>
      <c r="L8">
        <v>634923</v>
      </c>
      <c r="M8">
        <f t="shared" si="3"/>
        <v>0.93729778761595606</v>
      </c>
    </row>
    <row r="9" spans="1:13" x14ac:dyDescent="0.2">
      <c r="A9" s="1">
        <v>0.6875</v>
      </c>
      <c r="B9">
        <v>611481</v>
      </c>
      <c r="C9">
        <v>608673</v>
      </c>
      <c r="D9">
        <v>734</v>
      </c>
      <c r="E9">
        <f t="shared" si="0"/>
        <v>0.36010930838407079</v>
      </c>
      <c r="F9">
        <v>9474</v>
      </c>
      <c r="G9">
        <f t="shared" si="1"/>
        <v>10.845471895283746</v>
      </c>
      <c r="H9">
        <v>136065827</v>
      </c>
      <c r="I9">
        <v>135800326</v>
      </c>
      <c r="J9">
        <v>138895</v>
      </c>
      <c r="K9">
        <f t="shared" si="2"/>
        <v>1.0207926785319872</v>
      </c>
      <c r="L9">
        <v>739992</v>
      </c>
      <c r="M9">
        <f t="shared" si="3"/>
        <v>1.0876970600413871</v>
      </c>
    </row>
    <row r="10" spans="1:13" x14ac:dyDescent="0.2">
      <c r="A10" s="1">
        <v>0.72916666666666663</v>
      </c>
      <c r="B10">
        <v>618234</v>
      </c>
      <c r="C10">
        <v>608673</v>
      </c>
      <c r="D10">
        <v>760</v>
      </c>
      <c r="E10">
        <f t="shared" si="0"/>
        <v>0.36879239899455546</v>
      </c>
      <c r="F10">
        <v>8947</v>
      </c>
      <c r="G10">
        <f t="shared" si="1"/>
        <v>10.130306647644742</v>
      </c>
      <c r="H10">
        <v>136094087</v>
      </c>
      <c r="I10">
        <v>135837900</v>
      </c>
      <c r="J10">
        <v>168301</v>
      </c>
      <c r="K10">
        <f t="shared" si="2"/>
        <v>1.2366518172093692</v>
      </c>
      <c r="L10">
        <v>835964</v>
      </c>
      <c r="M10">
        <f t="shared" si="3"/>
        <v>1.2285089211847977</v>
      </c>
    </row>
    <row r="12" spans="1:13" x14ac:dyDescent="0.2">
      <c r="B12">
        <f>SUM(B2:B10)</f>
        <v>5346439</v>
      </c>
      <c r="C12">
        <f t="shared" ref="C12:L12" si="4">SUM(C2:C10)</f>
        <v>5240298</v>
      </c>
      <c r="D12">
        <f t="shared" si="4"/>
        <v>6605</v>
      </c>
      <c r="F12">
        <f t="shared" si="4"/>
        <v>80841</v>
      </c>
      <c r="H12">
        <f t="shared" si="4"/>
        <v>1164235361</v>
      </c>
      <c r="I12">
        <f t="shared" si="4"/>
        <v>1161204984</v>
      </c>
      <c r="J12">
        <f t="shared" si="4"/>
        <v>1262566</v>
      </c>
      <c r="L12">
        <f t="shared" si="4"/>
        <v>6138117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</vt:lpstr>
      <vt:lpstr>Sheet1</vt:lpstr>
      <vt:lpstr>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24896</cp:lastModifiedBy>
  <dcterms:created xsi:type="dcterms:W3CDTF">2017-07-18T12:32:07Z</dcterms:created>
  <dcterms:modified xsi:type="dcterms:W3CDTF">2017-07-20T02:54:56Z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9ec0557c-59c6-4198-b3de-1d05c037fde4</vt:lpwstr>
  </property>
</Properties>
</file>