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WX27WZ/eclipse-workspace/KitereisenCrawler/"/>
    </mc:Choice>
  </mc:AlternateContent>
  <xr:revisionPtr revIDLastSave="0" documentId="13_ncr:1_{7AD741A8-FBB6-3648-9823-84DCC106A2D6}" xr6:coauthVersionLast="47" xr6:coauthVersionMax="47" xr10:uidLastSave="{00000000-0000-0000-0000-000000000000}"/>
  <bookViews>
    <workbookView xWindow="0" yWindow="740" windowWidth="30240" windowHeight="18900" activeTab="1" xr2:uid="{BB2B5D2B-C67B-F346-9CE9-418E4B6449CC}"/>
  </bookViews>
  <sheets>
    <sheet name="Import" sheetId="2" r:id="rId1"/>
    <sheet name="Data" sheetId="3" r:id="rId2"/>
    <sheet name="Diagramm" sheetId="7" r:id="rId3"/>
    <sheet name="Wind und Luft" sheetId="1" r:id="rId4"/>
    <sheet name="Regen und Wasser" sheetId="4" r:id="rId5"/>
    <sheet name="Vergleich" sheetId="5" r:id="rId6"/>
    <sheet name="Orte" sheetId="6" r:id="rId7"/>
  </sheets>
  <definedNames>
    <definedName name="_11_data_complete" localSheetId="0">Import!$B$2:$O$305</definedName>
    <definedName name="_12_rain_missing" localSheetId="0">Import!$Q$2:$AD$10</definedName>
    <definedName name="_xlnm._FilterDatabase" localSheetId="2" hidden="1">Diagramm!$B$41:$P$49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" i="5" l="1"/>
  <c r="E43" i="5"/>
  <c r="B44" i="5"/>
  <c r="E42" i="5" a="1"/>
  <c r="E42" i="5" s="1"/>
  <c r="B42" i="5" a="1"/>
  <c r="B42" i="5" s="1"/>
  <c r="C67" i="5"/>
  <c r="C68" i="5"/>
  <c r="C69" i="5"/>
  <c r="C63" i="5"/>
  <c r="C64" i="5"/>
  <c r="C65" i="5"/>
  <c r="C59" i="5"/>
  <c r="C60" i="5"/>
  <c r="C61" i="5"/>
  <c r="C55" i="5"/>
  <c r="C56" i="5"/>
  <c r="C57" i="5"/>
  <c r="C51" i="5"/>
  <c r="C52" i="5"/>
  <c r="C53" i="5"/>
  <c r="C47" i="5"/>
  <c r="C48" i="5"/>
  <c r="C49" i="5"/>
  <c r="C66" i="5"/>
  <c r="C62" i="5"/>
  <c r="C58" i="5"/>
  <c r="C54" i="5"/>
  <c r="C50" i="5"/>
  <c r="C46" i="5"/>
  <c r="C43" i="5"/>
  <c r="C44" i="5"/>
  <c r="C45" i="5"/>
  <c r="C42" i="5"/>
  <c r="B43" i="5"/>
  <c r="F43" i="5"/>
  <c r="G43" i="5"/>
  <c r="H43" i="5"/>
  <c r="I43" i="5"/>
  <c r="J43" i="5"/>
  <c r="K43" i="5"/>
  <c r="L43" i="5"/>
  <c r="M43" i="5"/>
  <c r="N43" i="5"/>
  <c r="O43" i="5"/>
  <c r="P43" i="5"/>
  <c r="G42" i="5"/>
  <c r="H42" i="5"/>
  <c r="I42" i="5"/>
  <c r="J42" i="5"/>
  <c r="K42" i="5"/>
  <c r="L42" i="5"/>
  <c r="M42" i="5"/>
  <c r="N42" i="5"/>
  <c r="O42" i="5"/>
  <c r="P42" i="5"/>
  <c r="F4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2959B-134F-AC46-AC75-83510F49FD8A}" name="11_data_complete" type="6" refreshedVersion="8" background="1" saveData="1">
    <textPr codePage="10000" sourceFile="/Users/VWX27WZ/eclipse-workspace/KitereisenCrawler/CSV/11_data_complete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9BC840B-B5CB-3F41-925D-F99E119D64B5}" name="12_rain_missing" type="6" refreshedVersion="8" background="1" saveData="1">
    <textPr codePage="10000" sourceFile="/Users/VWX27WZ/eclipse-workspace/KitereisenCrawler/CSV/12_rain_missing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<sst xmlns="http://schemas.openxmlformats.org/spreadsheetml/2006/main" count="2805" uniqueCount="129">
  <si>
    <t>Ringkobing</t>
  </si>
  <si>
    <t>Fehmarn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</si>
  <si>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</si>
  <si>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</si>
  <si>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</si>
  <si>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</si>
  <si>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</si>
  <si>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</si>
  <si>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</si>
  <si>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</si>
  <si>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</si>
  <si>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</si>
  <si>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</si>
  <si>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</si>
  <si>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Ort</t>
  </si>
  <si>
    <t>Data</t>
  </si>
  <si>
    <t>Wind</t>
  </si>
  <si>
    <t>Regen</t>
  </si>
  <si>
    <t>Luft</t>
  </si>
  <si>
    <t>Wasser</t>
  </si>
  <si>
    <t>La Reunion</t>
  </si>
  <si>
    <t>Klitmoeller</t>
  </si>
  <si>
    <t>Ruegen</t>
  </si>
  <si>
    <t>Nordfriesland</t>
  </si>
  <si>
    <t>SPO</t>
  </si>
  <si>
    <t>Ostfriesland</t>
  </si>
  <si>
    <t>SH</t>
  </si>
  <si>
    <t>MV</t>
  </si>
  <si>
    <t>Usedom</t>
  </si>
  <si>
    <t>Beauduc</t>
  </si>
  <si>
    <t>Leucate</t>
  </si>
  <si>
    <t>Limnos</t>
  </si>
  <si>
    <t>Kykladen</t>
  </si>
  <si>
    <t>Kos</t>
  </si>
  <si>
    <t>Rhodos</t>
  </si>
  <si>
    <t>Sizilien</t>
  </si>
  <si>
    <t>Gardasee</t>
  </si>
  <si>
    <t>Sardinien</t>
  </si>
  <si>
    <t>Talamone</t>
  </si>
  <si>
    <t>Ulcinj</t>
  </si>
  <si>
    <t>Westfriesland</t>
  </si>
  <si>
    <t>Zeeland</t>
  </si>
  <si>
    <t>Holland</t>
  </si>
  <si>
    <t>Ijsselmeer</t>
  </si>
  <si>
    <t>Adria</t>
  </si>
  <si>
    <t>Hel</t>
  </si>
  <si>
    <t>Alvor</t>
  </si>
  <si>
    <t>Lissabon</t>
  </si>
  <si>
    <t>Fuerteventura</t>
  </si>
  <si>
    <t>Gran Canaria</t>
  </si>
  <si>
    <t>Teneriffa</t>
  </si>
  <si>
    <t>Goekova</t>
  </si>
  <si>
    <t>Ilha do Guajiru</t>
  </si>
  <si>
    <t>Ceara</t>
  </si>
  <si>
    <t>Cumbuco</t>
  </si>
  <si>
    <t>Florianopolis</t>
  </si>
  <si>
    <t>Rio Grande do Norte</t>
  </si>
  <si>
    <t>Columbia River</t>
  </si>
  <si>
    <t>Cape Hatteras</t>
  </si>
  <si>
    <t>Guam</t>
  </si>
  <si>
    <t>Kalifornien</t>
  </si>
  <si>
    <t>Florida</t>
  </si>
  <si>
    <t>Maui</t>
  </si>
  <si>
    <t>Puerto Rico</t>
  </si>
  <si>
    <t>South Padre Island</t>
  </si>
  <si>
    <t>San Francisco</t>
  </si>
  <si>
    <t>South Australia</t>
  </si>
  <si>
    <t>West Australia</t>
  </si>
  <si>
    <t>Margaret River</t>
  </si>
  <si>
    <t>Adelaide</t>
  </si>
  <si>
    <t>Tasmanien</t>
  </si>
  <si>
    <t>Hainan</t>
  </si>
  <si>
    <t>Bali</t>
  </si>
  <si>
    <t>Sumbawa</t>
  </si>
  <si>
    <t>Golf von Thailand</t>
  </si>
  <si>
    <t>Ko Samui</t>
  </si>
  <si>
    <t>Phuket</t>
  </si>
  <si>
    <t>Mui Ne</t>
  </si>
  <si>
    <t>Sal</t>
  </si>
  <si>
    <t>Dahab</t>
  </si>
  <si>
    <t>El Gouna</t>
  </si>
  <si>
    <t>Soma Bay</t>
  </si>
  <si>
    <t>Hurghada</t>
  </si>
  <si>
    <t>Hamata</t>
  </si>
  <si>
    <t>Essaouira</t>
  </si>
  <si>
    <t>Dakhla</t>
  </si>
  <si>
    <t>Mauritius</t>
  </si>
  <si>
    <t>Rodrigues</t>
  </si>
  <si>
    <t>Durban</t>
  </si>
  <si>
    <t>Kapstadt</t>
  </si>
  <si>
    <t>Langebaan</t>
  </si>
  <si>
    <t>Overberg</t>
  </si>
  <si>
    <t>Djerba</t>
  </si>
  <si>
    <t>Zarzis</t>
  </si>
  <si>
    <t>Romo</t>
  </si>
  <si>
    <t>Tarifa</t>
  </si>
  <si>
    <t>Mallorca</t>
  </si>
  <si>
    <t>Land</t>
  </si>
  <si>
    <t>Dänemark</t>
  </si>
  <si>
    <t>Spanien</t>
  </si>
  <si>
    <t>Deutschland</t>
  </si>
  <si>
    <t>Frankreich</t>
  </si>
  <si>
    <t>Griechenland</t>
  </si>
  <si>
    <t>Italien</t>
  </si>
  <si>
    <t>Montenegro</t>
  </si>
  <si>
    <t>Niederlande</t>
  </si>
  <si>
    <t>Kroatien</t>
  </si>
  <si>
    <t>Polen</t>
  </si>
  <si>
    <t>Portugal</t>
  </si>
  <si>
    <t>Türkei</t>
  </si>
  <si>
    <t>Brasilien</t>
  </si>
  <si>
    <t>USA</t>
  </si>
  <si>
    <t>Australien</t>
  </si>
  <si>
    <t>China</t>
  </si>
  <si>
    <t>Indonesien</t>
  </si>
  <si>
    <t>Thailand</t>
  </si>
  <si>
    <t>Vietnam</t>
  </si>
  <si>
    <t>Kapverden</t>
  </si>
  <si>
    <t>Ägypten</t>
  </si>
  <si>
    <t>Marokko</t>
  </si>
  <si>
    <t>Südafrika</t>
  </si>
  <si>
    <t>Tunesien</t>
  </si>
  <si>
    <t>Ort 1:</t>
  </si>
  <si>
    <t>Ort 2:</t>
  </si>
  <si>
    <t>Ort 3:</t>
  </si>
  <si>
    <t>Ort 4:</t>
  </si>
  <si>
    <t>Ort 5:</t>
  </si>
  <si>
    <t>Ort 6:</t>
  </si>
  <si>
    <t>Ort 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</si>
</sst>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49" fontId="0" fillId="3" borderId="4" xfId="0" applyNumberFormat="1" applyFont="1" applyFill="1" applyBorder="1"/>
    <xf numFmtId="49" fontId="0" fillId="0" borderId="4" xfId="0" applyNumberFormat="1" applyFont="1" applyBorder="1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6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Diagramm!$C$42:$D$42</c:f>
              <c:strCache>
                <c:ptCount val="2"/>
                <c:pt idx="0">
                  <c:v>Fehmarn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Diagramm!$E$41:$P$41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Diagramm!$E$42:$P$42</c:f>
              <c:numCache>
                <c:formatCode>General</c:formatCode>
                <c:ptCount val="12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15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F-6746-A888-0A95E1FC5E6B}"/>
            </c:ext>
          </c:extLst>
        </c:ser>
        <c:ser>
          <c:idx val="1"/>
          <c:order val="1"/>
          <c:tx>
            <c:strRef>
              <c:f>Diagramm!$C$43:$D$43</c:f>
              <c:strCache>
                <c:ptCount val="2"/>
                <c:pt idx="0">
                  <c:v>Fehmarn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Diagramm!$E$41:$P$41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Diagramm!$E$43:$P$43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20</c:v>
                </c:pt>
                <c:pt idx="8">
                  <c:v>18</c:v>
                </c:pt>
                <c:pt idx="9">
                  <c:v>13</c:v>
                </c:pt>
                <c:pt idx="1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F-99CF-6746-A888-0A95E1FC5E6B}"/>
            </c:ext>
          </c:extLst>
        </c:ser>
        <c:ser>
          <c:idx val="2"/>
          <c:order val="2"/>
          <c:tx>
            <c:strRef>
              <c:f>Diagramm!$C$44:$D$44</c:f>
              <c:strCache>
                <c:ptCount val="2"/>
                <c:pt idx="0">
                  <c:v>Fehmarn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Diagramm!$E$41:$P$41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Diagramm!$E$44:$P$44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14</c:v>
                </c:pt>
                <c:pt idx="6">
                  <c:v>17</c:v>
                </c:pt>
                <c:pt idx="7">
                  <c:v>17</c:v>
                </c:pt>
                <c:pt idx="8">
                  <c:v>15</c:v>
                </c:pt>
                <c:pt idx="9">
                  <c:v>10</c:v>
                </c:pt>
                <c:pt idx="10">
                  <c:v>5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0-99CF-6746-A888-0A95E1FC5E6B}"/>
            </c:ext>
          </c:extLst>
        </c:ser>
        <c:ser>
          <c:idx val="3"/>
          <c:order val="3"/>
          <c:tx>
            <c:strRef>
              <c:f>Diagramm!$C$45:$D$45</c:f>
              <c:strCache>
                <c:ptCount val="2"/>
                <c:pt idx="0">
                  <c:v>Fehmarn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Diagramm!$E$41:$P$41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Diagramm!$E$45:$P$45</c:f>
              <c:numCache>
                <c:formatCode>General</c:formatCode>
                <c:ptCount val="12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17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1-99CF-6746-A888-0A95E1FC5E6B}"/>
            </c:ext>
          </c:extLst>
        </c:ser>
        <c:ser>
          <c:idx val="4"/>
          <c:order val="4"/>
          <c:tx>
            <c:strRef>
              <c:f>Diagramm!$C$46:$D$46</c:f>
              <c:strCache>
                <c:ptCount val="2"/>
                <c:pt idx="0">
                  <c:v>Hel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Diagramm!$E$41:$P$41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Diagramm!$E$46:$P$46</c:f>
              <c:numCache>
                <c:formatCode>General</c:formatCode>
                <c:ptCount val="12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11</c:v>
                </c:pt>
                <c:pt idx="5">
                  <c:v>11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14</c:v>
                </c:pt>
                <c:pt idx="10">
                  <c:v>13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2-99CF-6746-A888-0A95E1FC5E6B}"/>
            </c:ext>
          </c:extLst>
        </c:ser>
        <c:ser>
          <c:idx val="5"/>
          <c:order val="5"/>
          <c:tx>
            <c:strRef>
              <c:f>Diagramm!$C$47:$D$47</c:f>
              <c:strCache>
                <c:ptCount val="2"/>
                <c:pt idx="0">
                  <c:v>Hel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Diagramm!$E$41:$P$41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Diagramm!$E$47:$P$47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15</c:v>
                </c:pt>
                <c:pt idx="5">
                  <c:v>19</c:v>
                </c:pt>
                <c:pt idx="6">
                  <c:v>21</c:v>
                </c:pt>
                <c:pt idx="7">
                  <c:v>21</c:v>
                </c:pt>
                <c:pt idx="8">
                  <c:v>18</c:v>
                </c:pt>
                <c:pt idx="9">
                  <c:v>12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3-99CF-6746-A888-0A95E1FC5E6B}"/>
            </c:ext>
          </c:extLst>
        </c:ser>
        <c:ser>
          <c:idx val="6"/>
          <c:order val="6"/>
          <c:tx>
            <c:strRef>
              <c:f>Diagramm!$C$48:$D$48</c:f>
              <c:strCache>
                <c:ptCount val="2"/>
                <c:pt idx="0">
                  <c:v>Hel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Diagramm!$E$41:$P$41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Diagramm!$E$48:$P$48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14</c:v>
                </c:pt>
                <c:pt idx="6">
                  <c:v>17</c:v>
                </c:pt>
                <c:pt idx="7">
                  <c:v>19</c:v>
                </c:pt>
                <c:pt idx="8">
                  <c:v>17</c:v>
                </c:pt>
                <c:pt idx="9">
                  <c:v>11</c:v>
                </c:pt>
                <c:pt idx="1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4-99CF-6746-A888-0A95E1FC5E6B}"/>
            </c:ext>
          </c:extLst>
        </c:ser>
        <c:ser>
          <c:idx val="7"/>
          <c:order val="7"/>
          <c:tx>
            <c:strRef>
              <c:f>Diagramm!$C$49:$D$49</c:f>
              <c:strCache>
                <c:ptCount val="2"/>
                <c:pt idx="0">
                  <c:v>Hel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Diagramm!$E$41:$P$41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Diagramm!$E$49:$P$49</c:f>
              <c:numCache>
                <c:formatCode>General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18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14</c:v>
                </c:pt>
                <c:pt idx="7">
                  <c:v>13</c:v>
                </c:pt>
                <c:pt idx="8">
                  <c:v>14</c:v>
                </c:pt>
                <c:pt idx="9">
                  <c:v>18</c:v>
                </c:pt>
                <c:pt idx="10">
                  <c:v>17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5-99CF-6746-A888-0A95E1FC5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322656"/>
        <c:axId val="1122231792"/>
      </c:lineChart>
      <c:catAx>
        <c:axId val="111532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22231792"/>
        <c:crosses val="autoZero"/>
        <c:auto val="1"/>
        <c:lblAlgn val="ctr"/>
        <c:lblOffset val="100"/>
        <c:noMultiLvlLbl val="0"/>
      </c:catAx>
      <c:valAx>
        <c:axId val="112223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1532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'Wind und Luft'!$C$42:$D$42</c:f>
              <c:strCache>
                <c:ptCount val="2"/>
                <c:pt idx="0">
                  <c:v>Ringkobing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Luft'!$E$42:$P$42</c:f>
              <c:numCache>
                <c:formatCode>General</c:formatCode>
                <c:ptCount val="12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19</c:v>
                </c:pt>
                <c:pt idx="4">
                  <c:v>20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22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3-0841-A5B3-2021CDB17DD6}"/>
            </c:ext>
          </c:extLst>
        </c:ser>
        <c:ser>
          <c:idx val="1"/>
          <c:order val="1"/>
          <c:tx>
            <c:strRef>
              <c:f>'Wind und Luft'!$C$43:$D$43</c:f>
              <c:strCache>
                <c:ptCount val="2"/>
                <c:pt idx="0">
                  <c:v>Ringkobing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Luft'!$E$43:$P$43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15</c:v>
                </c:pt>
                <c:pt idx="9">
                  <c:v>12</c:v>
                </c:pt>
                <c:pt idx="10">
                  <c:v>9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9C-4913-0841-A5B3-2021CDB17DD6}"/>
            </c:ext>
          </c:extLst>
        </c:ser>
        <c:ser>
          <c:idx val="2"/>
          <c:order val="2"/>
          <c:tx>
            <c:strRef>
              <c:f>'Wind und Luft'!$C$44:$D$44</c:f>
              <c:strCache>
                <c:ptCount val="2"/>
                <c:pt idx="0">
                  <c:v>Fehmarn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Luft'!$E$44:$P$44</c:f>
              <c:numCache>
                <c:formatCode>General</c:formatCode>
                <c:ptCount val="12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17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9D-4913-0841-A5B3-2021CDB17DD6}"/>
            </c:ext>
          </c:extLst>
        </c:ser>
        <c:ser>
          <c:idx val="3"/>
          <c:order val="3"/>
          <c:tx>
            <c:strRef>
              <c:f>'Wind und Luft'!$C$45:$D$45</c:f>
              <c:strCache>
                <c:ptCount val="2"/>
                <c:pt idx="0">
                  <c:v>Fehmarn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Luft'!$E$45:$P$45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20</c:v>
                </c:pt>
                <c:pt idx="8">
                  <c:v>18</c:v>
                </c:pt>
                <c:pt idx="9">
                  <c:v>13</c:v>
                </c:pt>
                <c:pt idx="1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9E-4913-0841-A5B3-2021CDB17DD6}"/>
            </c:ext>
          </c:extLst>
        </c:ser>
        <c:ser>
          <c:idx val="4"/>
          <c:order val="4"/>
          <c:tx>
            <c:strRef>
              <c:f>'Wind und Luft'!$C$46:$D$46</c:f>
              <c:strCache>
                <c:ptCount val="2"/>
                <c:pt idx="0">
                  <c:v>La Reunion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Luft'!$E$46:$P$46</c:f>
              <c:numCache>
                <c:formatCode>General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25</c:v>
                </c:pt>
                <c:pt idx="8">
                  <c:v>21</c:v>
                </c:pt>
                <c:pt idx="9">
                  <c:v>19</c:v>
                </c:pt>
                <c:pt idx="10">
                  <c:v>14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9F-4913-0841-A5B3-2021CDB17DD6}"/>
            </c:ext>
          </c:extLst>
        </c:ser>
        <c:ser>
          <c:idx val="5"/>
          <c:order val="5"/>
          <c:tx>
            <c:strRef>
              <c:f>'Wind und Luft'!$C$47:$D$47</c:f>
              <c:strCache>
                <c:ptCount val="2"/>
                <c:pt idx="0">
                  <c:v>La Reunion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Luft'!$E$47:$P$47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29</c:v>
                </c:pt>
                <c:pt idx="3">
                  <c:v>28</c:v>
                </c:pt>
                <c:pt idx="4">
                  <c:v>28</c:v>
                </c:pt>
                <c:pt idx="5">
                  <c:v>26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27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0-4913-0841-A5B3-2021CDB17DD6}"/>
            </c:ext>
          </c:extLst>
        </c:ser>
        <c:ser>
          <c:idx val="6"/>
          <c:order val="6"/>
          <c:tx>
            <c:strRef>
              <c:f>'Wind und Luft'!$C$48:$D$48</c:f>
              <c:strCache>
                <c:ptCount val="2"/>
                <c:pt idx="0">
                  <c:v>Klitmoeller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Luft'!$E$48:$P$48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  <c:pt idx="7">
                  <c:v>19</c:v>
                </c:pt>
                <c:pt idx="8">
                  <c:v>20</c:v>
                </c:pt>
                <c:pt idx="9">
                  <c:v>22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1-4913-0841-A5B3-2021CDB17DD6}"/>
            </c:ext>
          </c:extLst>
        </c:ser>
        <c:ser>
          <c:idx val="7"/>
          <c:order val="7"/>
          <c:tx>
            <c:strRef>
              <c:f>'Wind und Luft'!$C$49:$D$49</c:f>
              <c:strCache>
                <c:ptCount val="2"/>
                <c:pt idx="0">
                  <c:v>Klitmoeller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Luft'!$E$49:$P$49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13</c:v>
                </c:pt>
                <c:pt idx="5">
                  <c:v>15</c:v>
                </c:pt>
                <c:pt idx="6">
                  <c:v>18</c:v>
                </c:pt>
                <c:pt idx="7">
                  <c:v>18</c:v>
                </c:pt>
                <c:pt idx="8">
                  <c:v>16</c:v>
                </c:pt>
                <c:pt idx="9">
                  <c:v>12</c:v>
                </c:pt>
                <c:pt idx="10">
                  <c:v>9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2-4913-0841-A5B3-2021CDB17DD6}"/>
            </c:ext>
          </c:extLst>
        </c:ser>
        <c:ser>
          <c:idx val="8"/>
          <c:order val="8"/>
          <c:tx>
            <c:strRef>
              <c:f>'Wind und Luft'!$C$50:$D$50</c:f>
              <c:strCache>
                <c:ptCount val="2"/>
                <c:pt idx="0">
                  <c:v>Ruegen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Luft'!$E$50:$P$50</c:f>
              <c:numCache>
                <c:formatCode>General</c:formatCode>
                <c:ptCount val="12"/>
                <c:pt idx="0">
                  <c:v>22</c:v>
                </c:pt>
                <c:pt idx="1">
                  <c:v>21</c:v>
                </c:pt>
                <c:pt idx="2">
                  <c:v>20</c:v>
                </c:pt>
                <c:pt idx="3">
                  <c:v>18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22</c:v>
                </c:pt>
                <c:pt idx="1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3-4913-0841-A5B3-2021CDB17DD6}"/>
            </c:ext>
          </c:extLst>
        </c:ser>
        <c:ser>
          <c:idx val="9"/>
          <c:order val="9"/>
          <c:tx>
            <c:strRef>
              <c:f>'Wind und Luft'!$C$51:$D$51</c:f>
              <c:strCache>
                <c:ptCount val="2"/>
                <c:pt idx="0">
                  <c:v>Ruegen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Luft'!$E$51:$P$51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11</c:v>
                </c:pt>
                <c:pt idx="4">
                  <c:v>16</c:v>
                </c:pt>
                <c:pt idx="5">
                  <c:v>19</c:v>
                </c:pt>
                <c:pt idx="6">
                  <c:v>21</c:v>
                </c:pt>
                <c:pt idx="7">
                  <c:v>21</c:v>
                </c:pt>
                <c:pt idx="8">
                  <c:v>18</c:v>
                </c:pt>
                <c:pt idx="9">
                  <c:v>13</c:v>
                </c:pt>
                <c:pt idx="10">
                  <c:v>8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4-4913-0841-A5B3-2021CDB17DD6}"/>
            </c:ext>
          </c:extLst>
        </c:ser>
        <c:ser>
          <c:idx val="10"/>
          <c:order val="10"/>
          <c:tx>
            <c:strRef>
              <c:f>'Wind und Luft'!$C$52:$D$52</c:f>
              <c:strCache>
                <c:ptCount val="2"/>
                <c:pt idx="0">
                  <c:v>Nordfriesland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Luft'!$E$52:$P$52</c:f>
              <c:numCache>
                <c:formatCode>General</c:formatCode>
                <c:ptCount val="12"/>
                <c:pt idx="0">
                  <c:v>18</c:v>
                </c:pt>
                <c:pt idx="1">
                  <c:v>18</c:v>
                </c:pt>
                <c:pt idx="2">
                  <c:v>19</c:v>
                </c:pt>
                <c:pt idx="3">
                  <c:v>17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5-4913-0841-A5B3-2021CDB17DD6}"/>
            </c:ext>
          </c:extLst>
        </c:ser>
        <c:ser>
          <c:idx val="11"/>
          <c:order val="11"/>
          <c:tx>
            <c:strRef>
              <c:f>'Wind und Luft'!$C$53:$D$53</c:f>
              <c:strCache>
                <c:ptCount val="2"/>
                <c:pt idx="0">
                  <c:v>Nordfriesland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Luft'!$E$53:$P$53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14</c:v>
                </c:pt>
                <c:pt idx="5">
                  <c:v>17</c:v>
                </c:pt>
                <c:pt idx="6">
                  <c:v>19</c:v>
                </c:pt>
                <c:pt idx="7">
                  <c:v>18</c:v>
                </c:pt>
                <c:pt idx="8">
                  <c:v>16</c:v>
                </c:pt>
                <c:pt idx="9">
                  <c:v>12</c:v>
                </c:pt>
                <c:pt idx="10">
                  <c:v>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6-4913-0841-A5B3-2021CDB17DD6}"/>
            </c:ext>
          </c:extLst>
        </c:ser>
        <c:ser>
          <c:idx val="12"/>
          <c:order val="12"/>
          <c:tx>
            <c:strRef>
              <c:f>'Wind und Luft'!$C$54:$D$54</c:f>
              <c:strCache>
                <c:ptCount val="2"/>
                <c:pt idx="0">
                  <c:v>SPO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Luft'!$E$54:$P$54</c:f>
              <c:numCache>
                <c:formatCode>General</c:formatCode>
                <c:ptCount val="12"/>
                <c:pt idx="0">
                  <c:v>18</c:v>
                </c:pt>
                <c:pt idx="1">
                  <c:v>18</c:v>
                </c:pt>
                <c:pt idx="2">
                  <c:v>19</c:v>
                </c:pt>
                <c:pt idx="3">
                  <c:v>17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7-4913-0841-A5B3-2021CDB17DD6}"/>
            </c:ext>
          </c:extLst>
        </c:ser>
        <c:ser>
          <c:idx val="13"/>
          <c:order val="13"/>
          <c:tx>
            <c:strRef>
              <c:f>'Wind und Luft'!$C$55:$D$55</c:f>
              <c:strCache>
                <c:ptCount val="2"/>
                <c:pt idx="0">
                  <c:v>SPO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Luft'!$E$55:$P$55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14</c:v>
                </c:pt>
                <c:pt idx="5">
                  <c:v>17</c:v>
                </c:pt>
                <c:pt idx="6">
                  <c:v>19</c:v>
                </c:pt>
                <c:pt idx="7">
                  <c:v>18</c:v>
                </c:pt>
                <c:pt idx="8">
                  <c:v>16</c:v>
                </c:pt>
                <c:pt idx="9">
                  <c:v>12</c:v>
                </c:pt>
                <c:pt idx="10">
                  <c:v>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8-4913-0841-A5B3-2021CDB17DD6}"/>
            </c:ext>
          </c:extLst>
        </c:ser>
        <c:ser>
          <c:idx val="14"/>
          <c:order val="14"/>
          <c:tx>
            <c:strRef>
              <c:f>'Wind und Luft'!$C$56:$D$56</c:f>
              <c:strCache>
                <c:ptCount val="2"/>
                <c:pt idx="0">
                  <c:v>Ostfriesland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Luft'!$E$56:$P$56</c:f>
              <c:numCache>
                <c:formatCode>General</c:formatCode>
                <c:ptCount val="12"/>
                <c:pt idx="0">
                  <c:v>22</c:v>
                </c:pt>
                <c:pt idx="1">
                  <c:v>21</c:v>
                </c:pt>
                <c:pt idx="2">
                  <c:v>21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20</c:v>
                </c:pt>
                <c:pt idx="8">
                  <c:v>19</c:v>
                </c:pt>
                <c:pt idx="9">
                  <c:v>21</c:v>
                </c:pt>
                <c:pt idx="10">
                  <c:v>21</c:v>
                </c:pt>
                <c:pt idx="1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9-4913-0841-A5B3-2021CDB17DD6}"/>
            </c:ext>
          </c:extLst>
        </c:ser>
        <c:ser>
          <c:idx val="15"/>
          <c:order val="15"/>
          <c:tx>
            <c:strRef>
              <c:f>'Wind und Luft'!$C$57:$D$57</c:f>
              <c:strCache>
                <c:ptCount val="2"/>
                <c:pt idx="0">
                  <c:v>Ostfriesland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Luft'!$E$57:$P$57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17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17</c:v>
                </c:pt>
                <c:pt idx="9">
                  <c:v>13</c:v>
                </c:pt>
                <c:pt idx="10">
                  <c:v>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A-4913-0841-A5B3-2021CDB17DD6}"/>
            </c:ext>
          </c:extLst>
        </c:ser>
        <c:ser>
          <c:idx val="16"/>
          <c:order val="16"/>
          <c:tx>
            <c:strRef>
              <c:f>'Wind und Luft'!$C$58:$D$58</c:f>
              <c:strCache>
                <c:ptCount val="2"/>
                <c:pt idx="0">
                  <c:v>SH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Luft'!$E$58:$P$58</c:f>
              <c:numCache>
                <c:formatCode>General</c:formatCode>
                <c:ptCount val="12"/>
                <c:pt idx="0">
                  <c:v>17</c:v>
                </c:pt>
                <c:pt idx="1">
                  <c:v>16</c:v>
                </c:pt>
                <c:pt idx="2">
                  <c:v>17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12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15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B-4913-0841-A5B3-2021CDB17DD6}"/>
            </c:ext>
          </c:extLst>
        </c:ser>
        <c:ser>
          <c:idx val="17"/>
          <c:order val="17"/>
          <c:tx>
            <c:strRef>
              <c:f>'Wind und Luft'!$C$59:$D$59</c:f>
              <c:strCache>
                <c:ptCount val="2"/>
                <c:pt idx="0">
                  <c:v>SH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Luft'!$E$59:$P$59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16</c:v>
                </c:pt>
                <c:pt idx="5">
                  <c:v>19</c:v>
                </c:pt>
                <c:pt idx="6">
                  <c:v>21</c:v>
                </c:pt>
                <c:pt idx="7">
                  <c:v>19</c:v>
                </c:pt>
                <c:pt idx="8">
                  <c:v>17</c:v>
                </c:pt>
                <c:pt idx="9">
                  <c:v>13</c:v>
                </c:pt>
                <c:pt idx="1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C-4913-0841-A5B3-2021CDB17DD6}"/>
            </c:ext>
          </c:extLst>
        </c:ser>
        <c:ser>
          <c:idx val="18"/>
          <c:order val="18"/>
          <c:tx>
            <c:strRef>
              <c:f>'Wind und Luft'!$C$60:$D$60</c:f>
              <c:strCache>
                <c:ptCount val="2"/>
                <c:pt idx="0">
                  <c:v>MV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Luft'!$E$60:$P$60</c:f>
              <c:numCache>
                <c:formatCode>General</c:formatCode>
                <c:ptCount val="12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11</c:v>
                </c:pt>
                <c:pt idx="4">
                  <c:v>10</c:v>
                </c:pt>
                <c:pt idx="5">
                  <c:v>13</c:v>
                </c:pt>
                <c:pt idx="6">
                  <c:v>13</c:v>
                </c:pt>
                <c:pt idx="7">
                  <c:v>12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D-4913-0841-A5B3-2021CDB17DD6}"/>
            </c:ext>
          </c:extLst>
        </c:ser>
        <c:ser>
          <c:idx val="19"/>
          <c:order val="19"/>
          <c:tx>
            <c:strRef>
              <c:f>'Wind und Luft'!$C$61:$D$61</c:f>
              <c:strCache>
                <c:ptCount val="2"/>
                <c:pt idx="0">
                  <c:v>MV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Luft'!$E$61:$P$61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16</c:v>
                </c:pt>
                <c:pt idx="5">
                  <c:v>19</c:v>
                </c:pt>
                <c:pt idx="6">
                  <c:v>21</c:v>
                </c:pt>
                <c:pt idx="7">
                  <c:v>21</c:v>
                </c:pt>
                <c:pt idx="8">
                  <c:v>18</c:v>
                </c:pt>
                <c:pt idx="9">
                  <c:v>13</c:v>
                </c:pt>
                <c:pt idx="10">
                  <c:v>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E-4913-0841-A5B3-2021CDB17DD6}"/>
            </c:ext>
          </c:extLst>
        </c:ser>
        <c:ser>
          <c:idx val="20"/>
          <c:order val="20"/>
          <c:tx>
            <c:strRef>
              <c:f>'Wind und Luft'!$C$62:$D$62</c:f>
              <c:strCache>
                <c:ptCount val="2"/>
                <c:pt idx="0">
                  <c:v>Usedom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Luft'!$E$62:$P$62</c:f>
              <c:numCache>
                <c:formatCode>General</c:formatCode>
                <c:ptCount val="12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11</c:v>
                </c:pt>
                <c:pt idx="4">
                  <c:v>10</c:v>
                </c:pt>
                <c:pt idx="5">
                  <c:v>13</c:v>
                </c:pt>
                <c:pt idx="6">
                  <c:v>13</c:v>
                </c:pt>
                <c:pt idx="7">
                  <c:v>12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AF-4913-0841-A5B3-2021CDB17DD6}"/>
            </c:ext>
          </c:extLst>
        </c:ser>
        <c:ser>
          <c:idx val="21"/>
          <c:order val="21"/>
          <c:tx>
            <c:strRef>
              <c:f>'Wind und Luft'!$C$63:$D$63</c:f>
              <c:strCache>
                <c:ptCount val="2"/>
                <c:pt idx="0">
                  <c:v>Usedom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Luft'!$E$63:$P$63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16</c:v>
                </c:pt>
                <c:pt idx="5">
                  <c:v>19</c:v>
                </c:pt>
                <c:pt idx="6">
                  <c:v>21</c:v>
                </c:pt>
                <c:pt idx="7">
                  <c:v>21</c:v>
                </c:pt>
                <c:pt idx="8">
                  <c:v>19</c:v>
                </c:pt>
                <c:pt idx="9">
                  <c:v>12</c:v>
                </c:pt>
                <c:pt idx="10">
                  <c:v>8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0-4913-0841-A5B3-2021CDB17DD6}"/>
            </c:ext>
          </c:extLst>
        </c:ser>
        <c:ser>
          <c:idx val="22"/>
          <c:order val="22"/>
          <c:tx>
            <c:strRef>
              <c:f>'Wind und Luft'!$C$64:$D$64</c:f>
              <c:strCache>
                <c:ptCount val="2"/>
                <c:pt idx="0">
                  <c:v>Beauduc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Luft'!$E$64:$P$64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16</c:v>
                </c:pt>
                <c:pt idx="5">
                  <c:v>15</c:v>
                </c:pt>
                <c:pt idx="6">
                  <c:v>18</c:v>
                </c:pt>
                <c:pt idx="7">
                  <c:v>14</c:v>
                </c:pt>
                <c:pt idx="8">
                  <c:v>14</c:v>
                </c:pt>
                <c:pt idx="9">
                  <c:v>13</c:v>
                </c:pt>
                <c:pt idx="10">
                  <c:v>14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1-4913-0841-A5B3-2021CDB17DD6}"/>
            </c:ext>
          </c:extLst>
        </c:ser>
        <c:ser>
          <c:idx val="23"/>
          <c:order val="23"/>
          <c:tx>
            <c:strRef>
              <c:f>'Wind und Luft'!$C$65:$D$65</c:f>
              <c:strCache>
                <c:ptCount val="2"/>
                <c:pt idx="0">
                  <c:v>Beauduc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Luft'!$E$65:$P$65</c:f>
              <c:numCache>
                <c:formatCode>General</c:formatCode>
                <c:ptCount val="12"/>
                <c:pt idx="0">
                  <c:v>11</c:v>
                </c:pt>
                <c:pt idx="1">
                  <c:v>12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25</c:v>
                </c:pt>
                <c:pt idx="6">
                  <c:v>29</c:v>
                </c:pt>
                <c:pt idx="7">
                  <c:v>29</c:v>
                </c:pt>
                <c:pt idx="8">
                  <c:v>25</c:v>
                </c:pt>
                <c:pt idx="9">
                  <c:v>21</c:v>
                </c:pt>
                <c:pt idx="10">
                  <c:v>15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2-4913-0841-A5B3-2021CDB17DD6}"/>
            </c:ext>
          </c:extLst>
        </c:ser>
        <c:ser>
          <c:idx val="24"/>
          <c:order val="24"/>
          <c:tx>
            <c:strRef>
              <c:f>'Wind und Luft'!$C$66:$D$66</c:f>
              <c:strCache>
                <c:ptCount val="2"/>
                <c:pt idx="0">
                  <c:v>Leucate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Luft'!$E$66:$P$66</c:f>
              <c:numCache>
                <c:formatCode>General</c:formatCode>
                <c:ptCount val="12"/>
                <c:pt idx="0">
                  <c:v>16</c:v>
                </c:pt>
                <c:pt idx="1">
                  <c:v>21</c:v>
                </c:pt>
                <c:pt idx="2">
                  <c:v>19</c:v>
                </c:pt>
                <c:pt idx="3">
                  <c:v>18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16</c:v>
                </c:pt>
                <c:pt idx="8">
                  <c:v>16</c:v>
                </c:pt>
                <c:pt idx="9">
                  <c:v>18</c:v>
                </c:pt>
                <c:pt idx="10">
                  <c:v>18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3-4913-0841-A5B3-2021CDB17DD6}"/>
            </c:ext>
          </c:extLst>
        </c:ser>
        <c:ser>
          <c:idx val="25"/>
          <c:order val="25"/>
          <c:tx>
            <c:strRef>
              <c:f>'Wind und Luft'!$C$67:$D$67</c:f>
              <c:strCache>
                <c:ptCount val="2"/>
                <c:pt idx="0">
                  <c:v>Leucate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Luft'!$E$67:$P$67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22</c:v>
                </c:pt>
                <c:pt idx="5">
                  <c:v>25</c:v>
                </c:pt>
                <c:pt idx="6">
                  <c:v>29</c:v>
                </c:pt>
                <c:pt idx="7">
                  <c:v>27</c:v>
                </c:pt>
                <c:pt idx="8">
                  <c:v>24</c:v>
                </c:pt>
                <c:pt idx="9">
                  <c:v>19</c:v>
                </c:pt>
                <c:pt idx="10">
                  <c:v>14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4-4913-0841-A5B3-2021CDB17DD6}"/>
            </c:ext>
          </c:extLst>
        </c:ser>
        <c:ser>
          <c:idx val="26"/>
          <c:order val="26"/>
          <c:tx>
            <c:strRef>
              <c:f>'Wind und Luft'!$C$68:$D$68</c:f>
              <c:strCache>
                <c:ptCount val="2"/>
                <c:pt idx="0">
                  <c:v>Limnos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Luft'!$E$68:$P$68</c:f>
              <c:numCache>
                <c:formatCode>General</c:formatCode>
                <c:ptCount val="12"/>
                <c:pt idx="0">
                  <c:v>14</c:v>
                </c:pt>
                <c:pt idx="1">
                  <c:v>14</c:v>
                </c:pt>
                <c:pt idx="2">
                  <c:v>13</c:v>
                </c:pt>
                <c:pt idx="3">
                  <c:v>10</c:v>
                </c:pt>
                <c:pt idx="4">
                  <c:v>18</c:v>
                </c:pt>
                <c:pt idx="5">
                  <c:v>19</c:v>
                </c:pt>
                <c:pt idx="6">
                  <c:v>19</c:v>
                </c:pt>
                <c:pt idx="7">
                  <c:v>21</c:v>
                </c:pt>
                <c:pt idx="8">
                  <c:v>21</c:v>
                </c:pt>
                <c:pt idx="9">
                  <c:v>18</c:v>
                </c:pt>
                <c:pt idx="10">
                  <c:v>14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5-4913-0841-A5B3-2021CDB17DD6}"/>
            </c:ext>
          </c:extLst>
        </c:ser>
        <c:ser>
          <c:idx val="27"/>
          <c:order val="27"/>
          <c:tx>
            <c:strRef>
              <c:f>'Wind und Luft'!$C$69:$D$69</c:f>
              <c:strCache>
                <c:ptCount val="2"/>
                <c:pt idx="0">
                  <c:v>Limnos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Luft'!$E$69:$P$69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29</c:v>
                </c:pt>
                <c:pt idx="7">
                  <c:v>28</c:v>
                </c:pt>
                <c:pt idx="8">
                  <c:v>25</c:v>
                </c:pt>
                <c:pt idx="9">
                  <c:v>20</c:v>
                </c:pt>
                <c:pt idx="10">
                  <c:v>15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6-4913-0841-A5B3-2021CDB17DD6}"/>
            </c:ext>
          </c:extLst>
        </c:ser>
        <c:ser>
          <c:idx val="28"/>
          <c:order val="28"/>
          <c:tx>
            <c:strRef>
              <c:f>'Wind und Luft'!$C$70:$D$70</c:f>
              <c:strCache>
                <c:ptCount val="2"/>
                <c:pt idx="0">
                  <c:v>Kykladen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Luft'!$E$70:$P$70</c:f>
              <c:numCache>
                <c:formatCode>General</c:formatCode>
                <c:ptCount val="12"/>
                <c:pt idx="0">
                  <c:v>17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19</c:v>
                </c:pt>
                <c:pt idx="5">
                  <c:v>21</c:v>
                </c:pt>
                <c:pt idx="6">
                  <c:v>24</c:v>
                </c:pt>
                <c:pt idx="7">
                  <c:v>25</c:v>
                </c:pt>
                <c:pt idx="8">
                  <c:v>17</c:v>
                </c:pt>
                <c:pt idx="9">
                  <c:v>18</c:v>
                </c:pt>
                <c:pt idx="10">
                  <c:v>16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7-4913-0841-A5B3-2021CDB17DD6}"/>
            </c:ext>
          </c:extLst>
        </c:ser>
        <c:ser>
          <c:idx val="29"/>
          <c:order val="29"/>
          <c:tx>
            <c:strRef>
              <c:f>'Wind und Luft'!$C$71:$D$71</c:f>
              <c:strCache>
                <c:ptCount val="2"/>
                <c:pt idx="0">
                  <c:v>Kykladen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Luft'!$E$71:$P$71</c:f>
              <c:numCache>
                <c:formatCode>General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20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28</c:v>
                </c:pt>
                <c:pt idx="8">
                  <c:v>26</c:v>
                </c:pt>
                <c:pt idx="9">
                  <c:v>24</c:v>
                </c:pt>
                <c:pt idx="10">
                  <c:v>21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8-4913-0841-A5B3-2021CDB17DD6}"/>
            </c:ext>
          </c:extLst>
        </c:ser>
        <c:ser>
          <c:idx val="30"/>
          <c:order val="30"/>
          <c:tx>
            <c:strRef>
              <c:f>'Wind und Luft'!$C$72:$D$72</c:f>
              <c:strCache>
                <c:ptCount val="2"/>
                <c:pt idx="0">
                  <c:v>Kos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Luft'!$E$72:$P$72</c:f>
              <c:numCache>
                <c:formatCode>General</c:formatCode>
                <c:ptCount val="12"/>
                <c:pt idx="0">
                  <c:v>12</c:v>
                </c:pt>
                <c:pt idx="1">
                  <c:v>14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17</c:v>
                </c:pt>
                <c:pt idx="6">
                  <c:v>23</c:v>
                </c:pt>
                <c:pt idx="7">
                  <c:v>26</c:v>
                </c:pt>
                <c:pt idx="8">
                  <c:v>20</c:v>
                </c:pt>
                <c:pt idx="9">
                  <c:v>15</c:v>
                </c:pt>
                <c:pt idx="10">
                  <c:v>14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9-4913-0841-A5B3-2021CDB17DD6}"/>
            </c:ext>
          </c:extLst>
        </c:ser>
        <c:ser>
          <c:idx val="31"/>
          <c:order val="31"/>
          <c:tx>
            <c:strRef>
              <c:f>'Wind und Luft'!$C$73:$D$73</c:f>
              <c:strCache>
                <c:ptCount val="2"/>
                <c:pt idx="0">
                  <c:v>Kos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Luft'!$E$73:$P$73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31</c:v>
                </c:pt>
                <c:pt idx="7">
                  <c:v>31</c:v>
                </c:pt>
                <c:pt idx="8">
                  <c:v>28</c:v>
                </c:pt>
                <c:pt idx="9">
                  <c:v>22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A-4913-0841-A5B3-2021CDB17DD6}"/>
            </c:ext>
          </c:extLst>
        </c:ser>
        <c:ser>
          <c:idx val="32"/>
          <c:order val="32"/>
          <c:tx>
            <c:strRef>
              <c:f>'Wind und Luft'!$C$74:$D$74</c:f>
              <c:strCache>
                <c:ptCount val="2"/>
                <c:pt idx="0">
                  <c:v>Rhodos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Luft'!$E$74:$P$74</c:f>
              <c:numCache>
                <c:formatCode>General</c:formatCode>
                <c:ptCount val="12"/>
                <c:pt idx="0">
                  <c:v>9</c:v>
                </c:pt>
                <c:pt idx="1">
                  <c:v>11</c:v>
                </c:pt>
                <c:pt idx="2">
                  <c:v>13</c:v>
                </c:pt>
                <c:pt idx="3">
                  <c:v>15</c:v>
                </c:pt>
                <c:pt idx="4">
                  <c:v>17</c:v>
                </c:pt>
                <c:pt idx="5">
                  <c:v>21</c:v>
                </c:pt>
                <c:pt idx="6">
                  <c:v>27</c:v>
                </c:pt>
                <c:pt idx="7">
                  <c:v>26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B-4913-0841-A5B3-2021CDB17DD6}"/>
            </c:ext>
          </c:extLst>
        </c:ser>
        <c:ser>
          <c:idx val="33"/>
          <c:order val="33"/>
          <c:tx>
            <c:strRef>
              <c:f>'Wind und Luft'!$C$75:$D$75</c:f>
              <c:strCache>
                <c:ptCount val="2"/>
                <c:pt idx="0">
                  <c:v>Rhodos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Luft'!$E$75:$P$75</c:f>
              <c:numCache>
                <c:formatCode>General</c:formatCode>
                <c:ptCount val="1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21</c:v>
                </c:pt>
                <c:pt idx="4">
                  <c:v>25</c:v>
                </c:pt>
                <c:pt idx="5">
                  <c:v>30</c:v>
                </c:pt>
                <c:pt idx="6">
                  <c:v>33</c:v>
                </c:pt>
                <c:pt idx="7">
                  <c:v>33</c:v>
                </c:pt>
                <c:pt idx="8">
                  <c:v>29</c:v>
                </c:pt>
                <c:pt idx="9">
                  <c:v>25</c:v>
                </c:pt>
                <c:pt idx="10">
                  <c:v>21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C-4913-0841-A5B3-2021CDB17DD6}"/>
            </c:ext>
          </c:extLst>
        </c:ser>
        <c:ser>
          <c:idx val="34"/>
          <c:order val="34"/>
          <c:tx>
            <c:strRef>
              <c:f>'Wind und Luft'!$C$76:$D$76</c:f>
              <c:strCache>
                <c:ptCount val="2"/>
                <c:pt idx="0">
                  <c:v>Sizilien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Luft'!$E$76:$P$76</c:f>
              <c:numCache>
                <c:formatCode>General</c:formatCode>
                <c:ptCount val="12"/>
                <c:pt idx="0">
                  <c:v>11</c:v>
                </c:pt>
                <c:pt idx="1">
                  <c:v>12</c:v>
                </c:pt>
                <c:pt idx="2">
                  <c:v>15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19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D-4913-0841-A5B3-2021CDB17DD6}"/>
            </c:ext>
          </c:extLst>
        </c:ser>
        <c:ser>
          <c:idx val="35"/>
          <c:order val="35"/>
          <c:tx>
            <c:strRef>
              <c:f>'Wind und Luft'!$C$77:$D$77</c:f>
              <c:strCache>
                <c:ptCount val="2"/>
                <c:pt idx="0">
                  <c:v>Sizilien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Luft'!$E$77:$P$77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23</c:v>
                </c:pt>
                <c:pt idx="5">
                  <c:v>29</c:v>
                </c:pt>
                <c:pt idx="6">
                  <c:v>31</c:v>
                </c:pt>
                <c:pt idx="7">
                  <c:v>31</c:v>
                </c:pt>
                <c:pt idx="8">
                  <c:v>28</c:v>
                </c:pt>
                <c:pt idx="9">
                  <c:v>23</c:v>
                </c:pt>
                <c:pt idx="10">
                  <c:v>20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E-4913-0841-A5B3-2021CDB17DD6}"/>
            </c:ext>
          </c:extLst>
        </c:ser>
        <c:ser>
          <c:idx val="36"/>
          <c:order val="36"/>
          <c:tx>
            <c:strRef>
              <c:f>'Wind und Luft'!$C$78:$D$78</c:f>
              <c:strCache>
                <c:ptCount val="2"/>
                <c:pt idx="0">
                  <c:v>Gardasee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Luft'!$E$78:$P$78</c:f>
              <c:numCache>
                <c:formatCode>General</c:formatCode>
                <c:ptCount val="12"/>
                <c:pt idx="0">
                  <c:v>9</c:v>
                </c:pt>
                <c:pt idx="1">
                  <c:v>11</c:v>
                </c:pt>
                <c:pt idx="2">
                  <c:v>13</c:v>
                </c:pt>
                <c:pt idx="3">
                  <c:v>15</c:v>
                </c:pt>
                <c:pt idx="4">
                  <c:v>15</c:v>
                </c:pt>
                <c:pt idx="5">
                  <c:v>21</c:v>
                </c:pt>
                <c:pt idx="6">
                  <c:v>24</c:v>
                </c:pt>
                <c:pt idx="7">
                  <c:v>25</c:v>
                </c:pt>
                <c:pt idx="8">
                  <c:v>23</c:v>
                </c:pt>
                <c:pt idx="9">
                  <c:v>21</c:v>
                </c:pt>
                <c:pt idx="10">
                  <c:v>12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F-4913-0841-A5B3-2021CDB17DD6}"/>
            </c:ext>
          </c:extLst>
        </c:ser>
        <c:ser>
          <c:idx val="37"/>
          <c:order val="37"/>
          <c:tx>
            <c:strRef>
              <c:f>'Wind und Luft'!$C$79:$D$79</c:f>
              <c:strCache>
                <c:ptCount val="2"/>
                <c:pt idx="0">
                  <c:v>Gardasee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Luft'!$E$79:$P$79</c:f>
              <c:numCache>
                <c:formatCode>General</c:formatCode>
                <c:ptCount val="12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29</c:v>
                </c:pt>
                <c:pt idx="7">
                  <c:v>27</c:v>
                </c:pt>
                <c:pt idx="8">
                  <c:v>24</c:v>
                </c:pt>
                <c:pt idx="9">
                  <c:v>18</c:v>
                </c:pt>
                <c:pt idx="10">
                  <c:v>12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0-4913-0841-A5B3-2021CDB17DD6}"/>
            </c:ext>
          </c:extLst>
        </c:ser>
        <c:ser>
          <c:idx val="38"/>
          <c:order val="38"/>
          <c:tx>
            <c:strRef>
              <c:f>'Wind und Luft'!$C$80:$D$80</c:f>
              <c:strCache>
                <c:ptCount val="2"/>
                <c:pt idx="0">
                  <c:v>Sardinien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Luft'!$E$80:$P$80</c:f>
              <c:numCache>
                <c:formatCode>General</c:formatCode>
                <c:ptCount val="12"/>
                <c:pt idx="0">
                  <c:v>16</c:v>
                </c:pt>
                <c:pt idx="1">
                  <c:v>15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15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1-4913-0841-A5B3-2021CDB17DD6}"/>
            </c:ext>
          </c:extLst>
        </c:ser>
        <c:ser>
          <c:idx val="39"/>
          <c:order val="39"/>
          <c:tx>
            <c:strRef>
              <c:f>'Wind und Luft'!$C$81:$D$81</c:f>
              <c:strCache>
                <c:ptCount val="2"/>
                <c:pt idx="0">
                  <c:v>Sardinien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Luft'!$E$81:$P$81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17</c:v>
                </c:pt>
                <c:pt idx="3">
                  <c:v>20</c:v>
                </c:pt>
                <c:pt idx="4">
                  <c:v>23</c:v>
                </c:pt>
                <c:pt idx="5">
                  <c:v>28</c:v>
                </c:pt>
                <c:pt idx="6">
                  <c:v>31</c:v>
                </c:pt>
                <c:pt idx="7">
                  <c:v>31</c:v>
                </c:pt>
                <c:pt idx="8">
                  <c:v>28</c:v>
                </c:pt>
                <c:pt idx="9">
                  <c:v>24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2-4913-0841-A5B3-2021CDB17DD6}"/>
            </c:ext>
          </c:extLst>
        </c:ser>
        <c:ser>
          <c:idx val="40"/>
          <c:order val="40"/>
          <c:tx>
            <c:strRef>
              <c:f>'Wind und Luft'!$C$82:$D$82</c:f>
              <c:strCache>
                <c:ptCount val="2"/>
                <c:pt idx="0">
                  <c:v>Talamone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Luft'!$E$82:$P$82</c:f>
              <c:numCache>
                <c:formatCode>General</c:formatCode>
                <c:ptCount val="12"/>
                <c:pt idx="0">
                  <c:v>15</c:v>
                </c:pt>
                <c:pt idx="1">
                  <c:v>13</c:v>
                </c:pt>
                <c:pt idx="2">
                  <c:v>13</c:v>
                </c:pt>
                <c:pt idx="3">
                  <c:v>12</c:v>
                </c:pt>
                <c:pt idx="4">
                  <c:v>8</c:v>
                </c:pt>
                <c:pt idx="5">
                  <c:v>15</c:v>
                </c:pt>
                <c:pt idx="6">
                  <c:v>17</c:v>
                </c:pt>
                <c:pt idx="7">
                  <c:v>15</c:v>
                </c:pt>
                <c:pt idx="8">
                  <c:v>9</c:v>
                </c:pt>
                <c:pt idx="9">
                  <c:v>9</c:v>
                </c:pt>
                <c:pt idx="10">
                  <c:v>15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3-4913-0841-A5B3-2021CDB17DD6}"/>
            </c:ext>
          </c:extLst>
        </c:ser>
        <c:ser>
          <c:idx val="41"/>
          <c:order val="41"/>
          <c:tx>
            <c:strRef>
              <c:f>'Wind und Luft'!$C$83:$D$83</c:f>
              <c:strCache>
                <c:ptCount val="2"/>
                <c:pt idx="0">
                  <c:v>Talamone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Luft'!$E$83:$P$83</c:f>
              <c:numCache>
                <c:formatCode>General</c:formatCode>
                <c:ptCount val="12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27</c:v>
                </c:pt>
                <c:pt idx="7">
                  <c:v>28</c:v>
                </c:pt>
                <c:pt idx="8">
                  <c:v>24</c:v>
                </c:pt>
                <c:pt idx="9">
                  <c:v>22</c:v>
                </c:pt>
                <c:pt idx="10">
                  <c:v>19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4-4913-0841-A5B3-2021CDB17DD6}"/>
            </c:ext>
          </c:extLst>
        </c:ser>
        <c:ser>
          <c:idx val="42"/>
          <c:order val="42"/>
          <c:tx>
            <c:strRef>
              <c:f>'Wind und Luft'!$C$84:$D$84</c:f>
              <c:strCache>
                <c:ptCount val="2"/>
                <c:pt idx="0">
                  <c:v>Ulcinj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Luft'!$E$84:$P$84</c:f>
              <c:numCache>
                <c:formatCode>General</c:formatCode>
                <c:ptCount val="12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24</c:v>
                </c:pt>
                <c:pt idx="7">
                  <c:v>24</c:v>
                </c:pt>
                <c:pt idx="8">
                  <c:v>17</c:v>
                </c:pt>
                <c:pt idx="9">
                  <c:v>14</c:v>
                </c:pt>
                <c:pt idx="10">
                  <c:v>10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5-4913-0841-A5B3-2021CDB17DD6}"/>
            </c:ext>
          </c:extLst>
        </c:ser>
        <c:ser>
          <c:idx val="43"/>
          <c:order val="43"/>
          <c:tx>
            <c:strRef>
              <c:f>'Wind und Luft'!$C$85:$D$85</c:f>
              <c:strCache>
                <c:ptCount val="2"/>
                <c:pt idx="0">
                  <c:v>Ulcinj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Luft'!$E$85:$P$85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17</c:v>
                </c:pt>
                <c:pt idx="4">
                  <c:v>21</c:v>
                </c:pt>
                <c:pt idx="5">
                  <c:v>26</c:v>
                </c:pt>
                <c:pt idx="6">
                  <c:v>29</c:v>
                </c:pt>
                <c:pt idx="7">
                  <c:v>28</c:v>
                </c:pt>
                <c:pt idx="8">
                  <c:v>25</c:v>
                </c:pt>
                <c:pt idx="9">
                  <c:v>21</c:v>
                </c:pt>
                <c:pt idx="10">
                  <c:v>18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6-4913-0841-A5B3-2021CDB17DD6}"/>
            </c:ext>
          </c:extLst>
        </c:ser>
        <c:ser>
          <c:idx val="44"/>
          <c:order val="44"/>
          <c:tx>
            <c:strRef>
              <c:f>'Wind und Luft'!$C$86:$D$86</c:f>
              <c:strCache>
                <c:ptCount val="2"/>
                <c:pt idx="0">
                  <c:v>Westfriesland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Luft'!$E$86:$P$86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18</c:v>
                </c:pt>
                <c:pt idx="3">
                  <c:v>17</c:v>
                </c:pt>
                <c:pt idx="4">
                  <c:v>19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19</c:v>
                </c:pt>
                <c:pt idx="10">
                  <c:v>19</c:v>
                </c:pt>
                <c:pt idx="1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7-4913-0841-A5B3-2021CDB17DD6}"/>
            </c:ext>
          </c:extLst>
        </c:ser>
        <c:ser>
          <c:idx val="45"/>
          <c:order val="45"/>
          <c:tx>
            <c:strRef>
              <c:f>'Wind und Luft'!$C$87:$D$87</c:f>
              <c:strCache>
                <c:ptCount val="2"/>
                <c:pt idx="0">
                  <c:v>Westfriesland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Luft'!$E$87:$P$87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  <c:pt idx="5">
                  <c:v>20</c:v>
                </c:pt>
                <c:pt idx="6">
                  <c:v>22</c:v>
                </c:pt>
                <c:pt idx="7">
                  <c:v>21</c:v>
                </c:pt>
                <c:pt idx="8">
                  <c:v>19</c:v>
                </c:pt>
                <c:pt idx="9">
                  <c:v>14</c:v>
                </c:pt>
                <c:pt idx="10">
                  <c:v>9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8-4913-0841-A5B3-2021CDB17DD6}"/>
            </c:ext>
          </c:extLst>
        </c:ser>
        <c:ser>
          <c:idx val="46"/>
          <c:order val="46"/>
          <c:tx>
            <c:strRef>
              <c:f>'Wind und Luft'!$C$88:$D$88</c:f>
              <c:strCache>
                <c:ptCount val="2"/>
                <c:pt idx="0">
                  <c:v>Zeeland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Luft'!$E$88:$P$88</c:f>
              <c:numCache>
                <c:formatCode>General</c:formatCode>
                <c:ptCount val="12"/>
                <c:pt idx="0">
                  <c:v>22</c:v>
                </c:pt>
                <c:pt idx="1">
                  <c:v>21</c:v>
                </c:pt>
                <c:pt idx="2">
                  <c:v>20</c:v>
                </c:pt>
                <c:pt idx="3">
                  <c:v>19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22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9-4913-0841-A5B3-2021CDB17DD6}"/>
            </c:ext>
          </c:extLst>
        </c:ser>
        <c:ser>
          <c:idx val="47"/>
          <c:order val="47"/>
          <c:tx>
            <c:strRef>
              <c:f>'Wind und Luft'!$C$89:$D$89</c:f>
              <c:strCache>
                <c:ptCount val="2"/>
                <c:pt idx="0">
                  <c:v>Zeeland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Luft'!$E$89:$P$89</c:f>
              <c:numCache>
                <c:formatCode>General</c:formatCode>
                <c:ptCount val="12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19</c:v>
                </c:pt>
                <c:pt idx="9">
                  <c:v>15</c:v>
                </c:pt>
                <c:pt idx="10">
                  <c:v>9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A-4913-0841-A5B3-2021CDB17DD6}"/>
            </c:ext>
          </c:extLst>
        </c:ser>
        <c:ser>
          <c:idx val="48"/>
          <c:order val="48"/>
          <c:tx>
            <c:strRef>
              <c:f>'Wind und Luft'!$C$90:$D$90</c:f>
              <c:strCache>
                <c:ptCount val="2"/>
                <c:pt idx="0">
                  <c:v>Holland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Luft'!$E$90:$P$90</c:f>
              <c:numCache>
                <c:formatCode>General</c:formatCode>
                <c:ptCount val="12"/>
                <c:pt idx="0">
                  <c:v>22</c:v>
                </c:pt>
                <c:pt idx="1">
                  <c:v>21</c:v>
                </c:pt>
                <c:pt idx="2">
                  <c:v>20</c:v>
                </c:pt>
                <c:pt idx="3">
                  <c:v>18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18</c:v>
                </c:pt>
                <c:pt idx="8">
                  <c:v>18</c:v>
                </c:pt>
                <c:pt idx="9">
                  <c:v>22</c:v>
                </c:pt>
                <c:pt idx="10">
                  <c:v>22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B-4913-0841-A5B3-2021CDB17DD6}"/>
            </c:ext>
          </c:extLst>
        </c:ser>
        <c:ser>
          <c:idx val="49"/>
          <c:order val="49"/>
          <c:tx>
            <c:strRef>
              <c:f>'Wind und Luft'!$C$91:$D$91</c:f>
              <c:strCache>
                <c:ptCount val="2"/>
                <c:pt idx="0">
                  <c:v>Holland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Luft'!$E$91:$P$91</c:f>
              <c:numCache>
                <c:formatCode>General</c:formatCode>
                <c:ptCount val="12"/>
                <c:pt idx="0">
                  <c:v>4</c:v>
                </c:pt>
                <c:pt idx="1">
                  <c:v>7</c:v>
                </c:pt>
                <c:pt idx="2">
                  <c:v>10</c:v>
                </c:pt>
                <c:pt idx="3">
                  <c:v>14</c:v>
                </c:pt>
                <c:pt idx="4">
                  <c:v>17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19</c:v>
                </c:pt>
                <c:pt idx="9">
                  <c:v>15</c:v>
                </c:pt>
                <c:pt idx="10">
                  <c:v>9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C-4913-0841-A5B3-2021CDB17DD6}"/>
            </c:ext>
          </c:extLst>
        </c:ser>
        <c:ser>
          <c:idx val="50"/>
          <c:order val="50"/>
          <c:tx>
            <c:strRef>
              <c:f>'Wind und Luft'!$C$92:$D$92</c:f>
              <c:strCache>
                <c:ptCount val="2"/>
                <c:pt idx="0">
                  <c:v>Ijsselmeer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Luft'!$E$92:$P$92</c:f>
              <c:numCache>
                <c:formatCode>General</c:formatCode>
                <c:ptCount val="12"/>
                <c:pt idx="0">
                  <c:v>22</c:v>
                </c:pt>
                <c:pt idx="1">
                  <c:v>22</c:v>
                </c:pt>
                <c:pt idx="2">
                  <c:v>19</c:v>
                </c:pt>
                <c:pt idx="3">
                  <c:v>18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D-4913-0841-A5B3-2021CDB17DD6}"/>
            </c:ext>
          </c:extLst>
        </c:ser>
        <c:ser>
          <c:idx val="51"/>
          <c:order val="51"/>
          <c:tx>
            <c:strRef>
              <c:f>'Wind und Luft'!$C$93:$D$93</c:f>
              <c:strCache>
                <c:ptCount val="2"/>
                <c:pt idx="0">
                  <c:v>Ijsselmeer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Luft'!$E$93:$P$93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13</c:v>
                </c:pt>
                <c:pt idx="4">
                  <c:v>17</c:v>
                </c:pt>
                <c:pt idx="5">
                  <c:v>19</c:v>
                </c:pt>
                <c:pt idx="6">
                  <c:v>22</c:v>
                </c:pt>
                <c:pt idx="7">
                  <c:v>22</c:v>
                </c:pt>
                <c:pt idx="8">
                  <c:v>19</c:v>
                </c:pt>
                <c:pt idx="9">
                  <c:v>14</c:v>
                </c:pt>
                <c:pt idx="10">
                  <c:v>9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E-4913-0841-A5B3-2021CDB17DD6}"/>
            </c:ext>
          </c:extLst>
        </c:ser>
        <c:ser>
          <c:idx val="52"/>
          <c:order val="52"/>
          <c:tx>
            <c:strRef>
              <c:f>'Wind und Luft'!$C$94:$D$94</c:f>
              <c:strCache>
                <c:ptCount val="2"/>
                <c:pt idx="0">
                  <c:v>Adria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Luft'!$E$94:$P$94</c:f>
              <c:numCache>
                <c:formatCode>General</c:formatCode>
                <c:ptCount val="12"/>
                <c:pt idx="0">
                  <c:v>13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  <c:pt idx="4">
                  <c:v>15</c:v>
                </c:pt>
                <c:pt idx="5">
                  <c:v>21</c:v>
                </c:pt>
                <c:pt idx="6">
                  <c:v>22</c:v>
                </c:pt>
                <c:pt idx="7">
                  <c:v>18</c:v>
                </c:pt>
                <c:pt idx="8">
                  <c:v>16</c:v>
                </c:pt>
                <c:pt idx="9">
                  <c:v>12</c:v>
                </c:pt>
                <c:pt idx="10">
                  <c:v>16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CF-4913-0841-A5B3-2021CDB17DD6}"/>
            </c:ext>
          </c:extLst>
        </c:ser>
        <c:ser>
          <c:idx val="53"/>
          <c:order val="53"/>
          <c:tx>
            <c:strRef>
              <c:f>'Wind und Luft'!$C$95:$D$95</c:f>
              <c:strCache>
                <c:ptCount val="2"/>
                <c:pt idx="0">
                  <c:v>Adria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Luft'!$E$95:$P$95</c:f>
              <c:numCache>
                <c:formatCode>General</c:formatCode>
                <c:ptCount val="12"/>
                <c:pt idx="0">
                  <c:v>11</c:v>
                </c:pt>
                <c:pt idx="1">
                  <c:v>11</c:v>
                </c:pt>
                <c:pt idx="2">
                  <c:v>14</c:v>
                </c:pt>
                <c:pt idx="3">
                  <c:v>16</c:v>
                </c:pt>
                <c:pt idx="4">
                  <c:v>20</c:v>
                </c:pt>
                <c:pt idx="5">
                  <c:v>25</c:v>
                </c:pt>
                <c:pt idx="6">
                  <c:v>28</c:v>
                </c:pt>
                <c:pt idx="7">
                  <c:v>28</c:v>
                </c:pt>
                <c:pt idx="8">
                  <c:v>26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0-4913-0841-A5B3-2021CDB17DD6}"/>
            </c:ext>
          </c:extLst>
        </c:ser>
        <c:ser>
          <c:idx val="54"/>
          <c:order val="54"/>
          <c:tx>
            <c:strRef>
              <c:f>'Wind und Luft'!$C$96:$D$96</c:f>
              <c:strCache>
                <c:ptCount val="2"/>
                <c:pt idx="0">
                  <c:v>Hel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Luft'!$E$96:$P$96</c:f>
              <c:numCache>
                <c:formatCode>General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18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14</c:v>
                </c:pt>
                <c:pt idx="7">
                  <c:v>13</c:v>
                </c:pt>
                <c:pt idx="8">
                  <c:v>14</c:v>
                </c:pt>
                <c:pt idx="9">
                  <c:v>18</c:v>
                </c:pt>
                <c:pt idx="10">
                  <c:v>17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1-4913-0841-A5B3-2021CDB17DD6}"/>
            </c:ext>
          </c:extLst>
        </c:ser>
        <c:ser>
          <c:idx val="55"/>
          <c:order val="55"/>
          <c:tx>
            <c:strRef>
              <c:f>'Wind und Luft'!$C$97:$D$97</c:f>
              <c:strCache>
                <c:ptCount val="2"/>
                <c:pt idx="0">
                  <c:v>Hel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Luft'!$E$97:$P$97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15</c:v>
                </c:pt>
                <c:pt idx="5">
                  <c:v>19</c:v>
                </c:pt>
                <c:pt idx="6">
                  <c:v>21</c:v>
                </c:pt>
                <c:pt idx="7">
                  <c:v>21</c:v>
                </c:pt>
                <c:pt idx="8">
                  <c:v>18</c:v>
                </c:pt>
                <c:pt idx="9">
                  <c:v>12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2-4913-0841-A5B3-2021CDB17DD6}"/>
            </c:ext>
          </c:extLst>
        </c:ser>
        <c:ser>
          <c:idx val="56"/>
          <c:order val="56"/>
          <c:tx>
            <c:strRef>
              <c:f>'Wind und Luft'!$C$98:$D$98</c:f>
              <c:strCache>
                <c:ptCount val="2"/>
                <c:pt idx="0">
                  <c:v>Alvor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Luft'!$E$98:$P$98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18</c:v>
                </c:pt>
                <c:pt idx="5">
                  <c:v>25</c:v>
                </c:pt>
                <c:pt idx="6">
                  <c:v>25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6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3-4913-0841-A5B3-2021CDB17DD6}"/>
            </c:ext>
          </c:extLst>
        </c:ser>
        <c:ser>
          <c:idx val="57"/>
          <c:order val="57"/>
          <c:tx>
            <c:strRef>
              <c:f>'Wind und Luft'!$C$99:$D$99</c:f>
              <c:strCache>
                <c:ptCount val="2"/>
                <c:pt idx="0">
                  <c:v>Alvor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Luft'!$E$99:$P$99</c:f>
              <c:numCache>
                <c:formatCode>General</c:formatCode>
                <c:ptCount val="12"/>
                <c:pt idx="0">
                  <c:v>15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23</c:v>
                </c:pt>
                <c:pt idx="5">
                  <c:v>25</c:v>
                </c:pt>
                <c:pt idx="6">
                  <c:v>28</c:v>
                </c:pt>
                <c:pt idx="7">
                  <c:v>28</c:v>
                </c:pt>
                <c:pt idx="8">
                  <c:v>26</c:v>
                </c:pt>
                <c:pt idx="9">
                  <c:v>22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4-4913-0841-A5B3-2021CDB17DD6}"/>
            </c:ext>
          </c:extLst>
        </c:ser>
        <c:ser>
          <c:idx val="58"/>
          <c:order val="58"/>
          <c:tx>
            <c:strRef>
              <c:f>'Wind und Luft'!$C$100:$D$100</c:f>
              <c:strCache>
                <c:ptCount val="2"/>
                <c:pt idx="0">
                  <c:v>Lissabon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Luft'!$E$100:$P$100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17</c:v>
                </c:pt>
                <c:pt idx="3">
                  <c:v>19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19</c:v>
                </c:pt>
                <c:pt idx="8">
                  <c:v>13</c:v>
                </c:pt>
                <c:pt idx="9">
                  <c:v>16</c:v>
                </c:pt>
                <c:pt idx="10">
                  <c:v>16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5-4913-0841-A5B3-2021CDB17DD6}"/>
            </c:ext>
          </c:extLst>
        </c:ser>
        <c:ser>
          <c:idx val="59"/>
          <c:order val="59"/>
          <c:tx>
            <c:strRef>
              <c:f>'Wind und Luft'!$C$101:$D$101</c:f>
              <c:strCache>
                <c:ptCount val="2"/>
                <c:pt idx="0">
                  <c:v>Lissabon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Luft'!$E$101:$P$101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17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27</c:v>
                </c:pt>
                <c:pt idx="7">
                  <c:v>29</c:v>
                </c:pt>
                <c:pt idx="8">
                  <c:v>26</c:v>
                </c:pt>
                <c:pt idx="9">
                  <c:v>22</c:v>
                </c:pt>
                <c:pt idx="10">
                  <c:v>17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6-4913-0841-A5B3-2021CDB17DD6}"/>
            </c:ext>
          </c:extLst>
        </c:ser>
        <c:ser>
          <c:idx val="60"/>
          <c:order val="60"/>
          <c:tx>
            <c:strRef>
              <c:f>'Wind und Luft'!$C$102:$D$102</c:f>
              <c:strCache>
                <c:ptCount val="2"/>
                <c:pt idx="0">
                  <c:v>Fuerteventura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Luft'!$E$102:$P$102</c:f>
              <c:numCache>
                <c:formatCode>General</c:formatCode>
                <c:ptCount val="12"/>
                <c:pt idx="0">
                  <c:v>21</c:v>
                </c:pt>
                <c:pt idx="1">
                  <c:v>21</c:v>
                </c:pt>
                <c:pt idx="2">
                  <c:v>24</c:v>
                </c:pt>
                <c:pt idx="3">
                  <c:v>24</c:v>
                </c:pt>
                <c:pt idx="4">
                  <c:v>25</c:v>
                </c:pt>
                <c:pt idx="5">
                  <c:v>27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22</c:v>
                </c:pt>
                <c:pt idx="10">
                  <c:v>21</c:v>
                </c:pt>
                <c:pt idx="1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7-4913-0841-A5B3-2021CDB17DD6}"/>
            </c:ext>
          </c:extLst>
        </c:ser>
        <c:ser>
          <c:idx val="61"/>
          <c:order val="61"/>
          <c:tx>
            <c:strRef>
              <c:f>'Wind und Luft'!$C$103:$D$103</c:f>
              <c:strCache>
                <c:ptCount val="2"/>
                <c:pt idx="0">
                  <c:v>Fuerteventura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Luft'!$E$103:$P$103</c:f>
              <c:numCache>
                <c:formatCode>General</c:formatCode>
                <c:ptCount val="12"/>
                <c:pt idx="0">
                  <c:v>19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23</c:v>
                </c:pt>
                <c:pt idx="5">
                  <c:v>24</c:v>
                </c:pt>
                <c:pt idx="6">
                  <c:v>28</c:v>
                </c:pt>
                <c:pt idx="7">
                  <c:v>27</c:v>
                </c:pt>
                <c:pt idx="8">
                  <c:v>26</c:v>
                </c:pt>
                <c:pt idx="9">
                  <c:v>24</c:v>
                </c:pt>
                <c:pt idx="10">
                  <c:v>21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8-4913-0841-A5B3-2021CDB17DD6}"/>
            </c:ext>
          </c:extLst>
        </c:ser>
        <c:ser>
          <c:idx val="62"/>
          <c:order val="62"/>
          <c:tx>
            <c:strRef>
              <c:f>'Wind und Luft'!$C$104:$D$104</c:f>
              <c:strCache>
                <c:ptCount val="2"/>
                <c:pt idx="0">
                  <c:v>Gran Canaria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Luft'!$E$104:$P$104</c:f>
              <c:numCache>
                <c:formatCode>General</c:formatCode>
                <c:ptCount val="12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22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26</c:v>
                </c:pt>
                <c:pt idx="8">
                  <c:v>22</c:v>
                </c:pt>
                <c:pt idx="9">
                  <c:v>18</c:v>
                </c:pt>
                <c:pt idx="10">
                  <c:v>17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9-4913-0841-A5B3-2021CDB17DD6}"/>
            </c:ext>
          </c:extLst>
        </c:ser>
        <c:ser>
          <c:idx val="63"/>
          <c:order val="63"/>
          <c:tx>
            <c:strRef>
              <c:f>'Wind und Luft'!$C$105:$D$105</c:f>
              <c:strCache>
                <c:ptCount val="2"/>
                <c:pt idx="0">
                  <c:v>Gran Canaria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Luft'!$E$105:$P$105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23</c:v>
                </c:pt>
                <c:pt idx="5">
                  <c:v>23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24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A-4913-0841-A5B3-2021CDB17DD6}"/>
            </c:ext>
          </c:extLst>
        </c:ser>
        <c:ser>
          <c:idx val="64"/>
          <c:order val="64"/>
          <c:tx>
            <c:strRef>
              <c:f>'Wind und Luft'!$C$106:$D$106</c:f>
              <c:strCache>
                <c:ptCount val="2"/>
                <c:pt idx="0">
                  <c:v>Teneriffa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Luft'!$E$106:$P$106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15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21</c:v>
                </c:pt>
                <c:pt idx="7">
                  <c:v>21</c:v>
                </c:pt>
                <c:pt idx="8">
                  <c:v>15</c:v>
                </c:pt>
                <c:pt idx="9">
                  <c:v>14</c:v>
                </c:pt>
                <c:pt idx="10">
                  <c:v>15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B-4913-0841-A5B3-2021CDB17DD6}"/>
            </c:ext>
          </c:extLst>
        </c:ser>
        <c:ser>
          <c:idx val="65"/>
          <c:order val="65"/>
          <c:tx>
            <c:strRef>
              <c:f>'Wind und Luft'!$C$107:$D$107</c:f>
              <c:strCache>
                <c:ptCount val="2"/>
                <c:pt idx="0">
                  <c:v>Teneriffa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Luft'!$E$107:$P$107</c:f>
              <c:numCache>
                <c:formatCode>General</c:formatCode>
                <c:ptCount val="12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26</c:v>
                </c:pt>
                <c:pt idx="6">
                  <c:v>29</c:v>
                </c:pt>
                <c:pt idx="7">
                  <c:v>29</c:v>
                </c:pt>
                <c:pt idx="8">
                  <c:v>28</c:v>
                </c:pt>
                <c:pt idx="9">
                  <c:v>26</c:v>
                </c:pt>
                <c:pt idx="10">
                  <c:v>24</c:v>
                </c:pt>
                <c:pt idx="1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C-4913-0841-A5B3-2021CDB17DD6}"/>
            </c:ext>
          </c:extLst>
        </c:ser>
        <c:ser>
          <c:idx val="66"/>
          <c:order val="66"/>
          <c:tx>
            <c:strRef>
              <c:f>'Wind und Luft'!$C$108:$D$108</c:f>
              <c:strCache>
                <c:ptCount val="2"/>
                <c:pt idx="0">
                  <c:v>Goekova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Luft'!$E$108:$P$108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11</c:v>
                </c:pt>
                <c:pt idx="4">
                  <c:v>21</c:v>
                </c:pt>
                <c:pt idx="5">
                  <c:v>28</c:v>
                </c:pt>
                <c:pt idx="6">
                  <c:v>28</c:v>
                </c:pt>
                <c:pt idx="7">
                  <c:v>29</c:v>
                </c:pt>
                <c:pt idx="8">
                  <c:v>26</c:v>
                </c:pt>
                <c:pt idx="9">
                  <c:v>21</c:v>
                </c:pt>
                <c:pt idx="10">
                  <c:v>7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D-4913-0841-A5B3-2021CDB17DD6}"/>
            </c:ext>
          </c:extLst>
        </c:ser>
        <c:ser>
          <c:idx val="67"/>
          <c:order val="67"/>
          <c:tx>
            <c:strRef>
              <c:f>'Wind und Luft'!$C$109:$D$109</c:f>
              <c:strCache>
                <c:ptCount val="2"/>
                <c:pt idx="0">
                  <c:v>Goekova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Luft'!$E$109:$P$109</c:f>
              <c:numCache>
                <c:formatCode>General</c:formatCode>
                <c:ptCount val="1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21</c:v>
                </c:pt>
                <c:pt idx="4">
                  <c:v>25</c:v>
                </c:pt>
                <c:pt idx="5">
                  <c:v>30</c:v>
                </c:pt>
                <c:pt idx="6">
                  <c:v>32</c:v>
                </c:pt>
                <c:pt idx="7">
                  <c:v>33</c:v>
                </c:pt>
                <c:pt idx="8">
                  <c:v>29</c:v>
                </c:pt>
                <c:pt idx="9">
                  <c:v>25</c:v>
                </c:pt>
                <c:pt idx="10">
                  <c:v>21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E-4913-0841-A5B3-2021CDB17DD6}"/>
            </c:ext>
          </c:extLst>
        </c:ser>
        <c:ser>
          <c:idx val="68"/>
          <c:order val="68"/>
          <c:tx>
            <c:strRef>
              <c:f>'Wind und Luft'!$C$110:$D$110</c:f>
              <c:strCache>
                <c:ptCount val="2"/>
                <c:pt idx="0">
                  <c:v>Ilha do Guajiru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Luft'!$E$110:$P$110</c:f>
              <c:numCache>
                <c:formatCode>General</c:formatCode>
                <c:ptCount val="12"/>
                <c:pt idx="0">
                  <c:v>25</c:v>
                </c:pt>
                <c:pt idx="1">
                  <c:v>17</c:v>
                </c:pt>
                <c:pt idx="2">
                  <c:v>15</c:v>
                </c:pt>
                <c:pt idx="3">
                  <c:v>12</c:v>
                </c:pt>
                <c:pt idx="4">
                  <c:v>15</c:v>
                </c:pt>
                <c:pt idx="5">
                  <c:v>17</c:v>
                </c:pt>
                <c:pt idx="6">
                  <c:v>26</c:v>
                </c:pt>
                <c:pt idx="7">
                  <c:v>31</c:v>
                </c:pt>
                <c:pt idx="8">
                  <c:v>30</c:v>
                </c:pt>
                <c:pt idx="9">
                  <c:v>31</c:v>
                </c:pt>
                <c:pt idx="10">
                  <c:v>30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DF-4913-0841-A5B3-2021CDB17DD6}"/>
            </c:ext>
          </c:extLst>
        </c:ser>
        <c:ser>
          <c:idx val="69"/>
          <c:order val="69"/>
          <c:tx>
            <c:strRef>
              <c:f>'Wind und Luft'!$C$111:$D$111</c:f>
              <c:strCache>
                <c:ptCount val="2"/>
                <c:pt idx="0">
                  <c:v>Ilha do Guajiru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Luft'!$E$111:$P$111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0-4913-0841-A5B3-2021CDB17DD6}"/>
            </c:ext>
          </c:extLst>
        </c:ser>
        <c:ser>
          <c:idx val="70"/>
          <c:order val="70"/>
          <c:tx>
            <c:strRef>
              <c:f>'Wind und Luft'!$C$112:$D$112</c:f>
              <c:strCache>
                <c:ptCount val="2"/>
                <c:pt idx="0">
                  <c:v>Ceara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Luft'!$E$112:$P$112</c:f>
              <c:numCache>
                <c:formatCode>General</c:formatCode>
                <c:ptCount val="12"/>
                <c:pt idx="0">
                  <c:v>25</c:v>
                </c:pt>
                <c:pt idx="1">
                  <c:v>17</c:v>
                </c:pt>
                <c:pt idx="2">
                  <c:v>15</c:v>
                </c:pt>
                <c:pt idx="3">
                  <c:v>12</c:v>
                </c:pt>
                <c:pt idx="4">
                  <c:v>15</c:v>
                </c:pt>
                <c:pt idx="5">
                  <c:v>17</c:v>
                </c:pt>
                <c:pt idx="6">
                  <c:v>26</c:v>
                </c:pt>
                <c:pt idx="7">
                  <c:v>31</c:v>
                </c:pt>
                <c:pt idx="8">
                  <c:v>30</c:v>
                </c:pt>
                <c:pt idx="9">
                  <c:v>31</c:v>
                </c:pt>
                <c:pt idx="10">
                  <c:v>30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1-4913-0841-A5B3-2021CDB17DD6}"/>
            </c:ext>
          </c:extLst>
        </c:ser>
        <c:ser>
          <c:idx val="71"/>
          <c:order val="71"/>
          <c:tx>
            <c:strRef>
              <c:f>'Wind und Luft'!$C$113:$D$113</c:f>
              <c:strCache>
                <c:ptCount val="2"/>
                <c:pt idx="0">
                  <c:v>Ceara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Luft'!$E$113:$P$113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2-4913-0841-A5B3-2021CDB17DD6}"/>
            </c:ext>
          </c:extLst>
        </c:ser>
        <c:ser>
          <c:idx val="72"/>
          <c:order val="72"/>
          <c:tx>
            <c:strRef>
              <c:f>'Wind und Luft'!$C$114:$D$114</c:f>
              <c:strCache>
                <c:ptCount val="2"/>
                <c:pt idx="0">
                  <c:v>Cumbuco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Luft'!$E$114:$P$114</c:f>
              <c:numCache>
                <c:formatCode>General</c:formatCode>
                <c:ptCount val="12"/>
                <c:pt idx="0">
                  <c:v>25</c:v>
                </c:pt>
                <c:pt idx="1">
                  <c:v>17</c:v>
                </c:pt>
                <c:pt idx="2">
                  <c:v>15</c:v>
                </c:pt>
                <c:pt idx="3">
                  <c:v>12</c:v>
                </c:pt>
                <c:pt idx="4">
                  <c:v>15</c:v>
                </c:pt>
                <c:pt idx="5">
                  <c:v>17</c:v>
                </c:pt>
                <c:pt idx="6">
                  <c:v>26</c:v>
                </c:pt>
                <c:pt idx="7">
                  <c:v>31</c:v>
                </c:pt>
                <c:pt idx="8">
                  <c:v>30</c:v>
                </c:pt>
                <c:pt idx="9">
                  <c:v>31</c:v>
                </c:pt>
                <c:pt idx="10">
                  <c:v>30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3-4913-0841-A5B3-2021CDB17DD6}"/>
            </c:ext>
          </c:extLst>
        </c:ser>
        <c:ser>
          <c:idx val="73"/>
          <c:order val="73"/>
          <c:tx>
            <c:strRef>
              <c:f>'Wind und Luft'!$C$115:$D$115</c:f>
              <c:strCache>
                <c:ptCount val="2"/>
                <c:pt idx="0">
                  <c:v>Cumbuco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Luft'!$E$115:$P$115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4-4913-0841-A5B3-2021CDB17DD6}"/>
            </c:ext>
          </c:extLst>
        </c:ser>
        <c:ser>
          <c:idx val="74"/>
          <c:order val="74"/>
          <c:tx>
            <c:strRef>
              <c:f>'Wind und Luft'!$C$116:$D$116</c:f>
              <c:strCache>
                <c:ptCount val="2"/>
                <c:pt idx="0">
                  <c:v>Florianopolis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Luft'!$E$116:$P$116</c:f>
              <c:numCache>
                <c:formatCode>General</c:formatCode>
                <c:ptCount val="12"/>
                <c:pt idx="0">
                  <c:v>19</c:v>
                </c:pt>
                <c:pt idx="1">
                  <c:v>16</c:v>
                </c:pt>
                <c:pt idx="2">
                  <c:v>16</c:v>
                </c:pt>
                <c:pt idx="3">
                  <c:v>19</c:v>
                </c:pt>
                <c:pt idx="4">
                  <c:v>19</c:v>
                </c:pt>
                <c:pt idx="5">
                  <c:v>21</c:v>
                </c:pt>
                <c:pt idx="6">
                  <c:v>22</c:v>
                </c:pt>
                <c:pt idx="7">
                  <c:v>22</c:v>
                </c:pt>
                <c:pt idx="8">
                  <c:v>24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5-4913-0841-A5B3-2021CDB17DD6}"/>
            </c:ext>
          </c:extLst>
        </c:ser>
        <c:ser>
          <c:idx val="75"/>
          <c:order val="75"/>
          <c:tx>
            <c:strRef>
              <c:f>'Wind und Luft'!$C$117:$D$117</c:f>
              <c:strCache>
                <c:ptCount val="2"/>
                <c:pt idx="0">
                  <c:v>Florianopolis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Luft'!$E$117:$P$117</c:f>
              <c:numCache>
                <c:formatCode>General</c:formatCode>
                <c:ptCount val="12"/>
                <c:pt idx="0">
                  <c:v>30</c:v>
                </c:pt>
                <c:pt idx="1">
                  <c:v>29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30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6-4913-0841-A5B3-2021CDB17DD6}"/>
            </c:ext>
          </c:extLst>
        </c:ser>
        <c:ser>
          <c:idx val="76"/>
          <c:order val="76"/>
          <c:tx>
            <c:strRef>
              <c:f>'Wind und Luft'!$C$118:$D$118</c:f>
              <c:strCache>
                <c:ptCount val="2"/>
                <c:pt idx="0">
                  <c:v>Rio Grande do Norte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Luft'!$E$118:$P$118</c:f>
              <c:numCache>
                <c:formatCode>General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16</c:v>
                </c:pt>
                <c:pt idx="3">
                  <c:v>15</c:v>
                </c:pt>
                <c:pt idx="4">
                  <c:v>15</c:v>
                </c:pt>
                <c:pt idx="5">
                  <c:v>19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  <c:pt idx="9">
                  <c:v>30</c:v>
                </c:pt>
                <c:pt idx="10">
                  <c:v>29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7-4913-0841-A5B3-2021CDB17DD6}"/>
            </c:ext>
          </c:extLst>
        </c:ser>
        <c:ser>
          <c:idx val="77"/>
          <c:order val="77"/>
          <c:tx>
            <c:strRef>
              <c:f>'Wind und Luft'!$C$119:$D$119</c:f>
              <c:strCache>
                <c:ptCount val="2"/>
                <c:pt idx="0">
                  <c:v>Rio Grande do Norte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Luft'!$E$119:$P$119</c:f>
              <c:numCache>
                <c:formatCode>General</c:formatCode>
                <c:ptCount val="12"/>
                <c:pt idx="0">
                  <c:v>30</c:v>
                </c:pt>
                <c:pt idx="1">
                  <c:v>29</c:v>
                </c:pt>
                <c:pt idx="2">
                  <c:v>30</c:v>
                </c:pt>
                <c:pt idx="3">
                  <c:v>29</c:v>
                </c:pt>
                <c:pt idx="4">
                  <c:v>30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8-4913-0841-A5B3-2021CDB17DD6}"/>
            </c:ext>
          </c:extLst>
        </c:ser>
        <c:ser>
          <c:idx val="78"/>
          <c:order val="78"/>
          <c:tx>
            <c:strRef>
              <c:f>'Wind und Luft'!$C$120:$D$120</c:f>
              <c:strCache>
                <c:ptCount val="2"/>
                <c:pt idx="0">
                  <c:v>Columbia River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Luft'!$E$120:$P$120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10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27</c:v>
                </c:pt>
                <c:pt idx="8">
                  <c:v>22</c:v>
                </c:pt>
                <c:pt idx="9">
                  <c:v>11</c:v>
                </c:pt>
                <c:pt idx="10">
                  <c:v>4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9-4913-0841-A5B3-2021CDB17DD6}"/>
            </c:ext>
          </c:extLst>
        </c:ser>
        <c:ser>
          <c:idx val="79"/>
          <c:order val="79"/>
          <c:tx>
            <c:strRef>
              <c:f>'Wind und Luft'!$C$121:$D$121</c:f>
              <c:strCache>
                <c:ptCount val="2"/>
                <c:pt idx="0">
                  <c:v>Columbia River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Luft'!$E$121:$P$121</c:f>
              <c:numCache>
                <c:formatCode>General</c:formatCode>
                <c:ptCount val="12"/>
                <c:pt idx="0">
                  <c:v>7</c:v>
                </c:pt>
                <c:pt idx="1">
                  <c:v>10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27</c:v>
                </c:pt>
                <c:pt idx="7">
                  <c:v>27</c:v>
                </c:pt>
                <c:pt idx="8">
                  <c:v>24</c:v>
                </c:pt>
                <c:pt idx="9">
                  <c:v>18</c:v>
                </c:pt>
                <c:pt idx="10">
                  <c:v>12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A-4913-0841-A5B3-2021CDB17DD6}"/>
            </c:ext>
          </c:extLst>
        </c:ser>
        <c:ser>
          <c:idx val="80"/>
          <c:order val="80"/>
          <c:tx>
            <c:strRef>
              <c:f>'Wind und Luft'!$C$122:$D$122</c:f>
              <c:strCache>
                <c:ptCount val="2"/>
                <c:pt idx="0">
                  <c:v>Cape Hatteras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Luft'!$E$122:$P$122</c:f>
              <c:numCache>
                <c:formatCode>General</c:formatCode>
                <c:ptCount val="12"/>
                <c:pt idx="0">
                  <c:v>23</c:v>
                </c:pt>
                <c:pt idx="1">
                  <c:v>24</c:v>
                </c:pt>
                <c:pt idx="2">
                  <c:v>23</c:v>
                </c:pt>
                <c:pt idx="3">
                  <c:v>24</c:v>
                </c:pt>
                <c:pt idx="4">
                  <c:v>21</c:v>
                </c:pt>
                <c:pt idx="5">
                  <c:v>19</c:v>
                </c:pt>
                <c:pt idx="6">
                  <c:v>15</c:v>
                </c:pt>
                <c:pt idx="7">
                  <c:v>15</c:v>
                </c:pt>
                <c:pt idx="8">
                  <c:v>19</c:v>
                </c:pt>
                <c:pt idx="9">
                  <c:v>24</c:v>
                </c:pt>
                <c:pt idx="10">
                  <c:v>23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B-4913-0841-A5B3-2021CDB17DD6}"/>
            </c:ext>
          </c:extLst>
        </c:ser>
        <c:ser>
          <c:idx val="81"/>
          <c:order val="81"/>
          <c:tx>
            <c:strRef>
              <c:f>'Wind und Luft'!$C$123:$D$123</c:f>
              <c:strCache>
                <c:ptCount val="2"/>
                <c:pt idx="0">
                  <c:v>Cape Hatteras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Luft'!$E$123:$P$123</c:f>
              <c:numCache>
                <c:formatCode>General</c:formatCode>
                <c:ptCount val="12"/>
                <c:pt idx="0">
                  <c:v>7</c:v>
                </c:pt>
                <c:pt idx="1">
                  <c:v>10</c:v>
                </c:pt>
                <c:pt idx="2">
                  <c:v>15</c:v>
                </c:pt>
                <c:pt idx="3">
                  <c:v>21</c:v>
                </c:pt>
                <c:pt idx="4">
                  <c:v>26</c:v>
                </c:pt>
                <c:pt idx="5">
                  <c:v>29</c:v>
                </c:pt>
                <c:pt idx="6">
                  <c:v>31</c:v>
                </c:pt>
                <c:pt idx="7">
                  <c:v>31</c:v>
                </c:pt>
                <c:pt idx="8">
                  <c:v>27</c:v>
                </c:pt>
                <c:pt idx="9">
                  <c:v>21</c:v>
                </c:pt>
                <c:pt idx="10">
                  <c:v>15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C-4913-0841-A5B3-2021CDB17DD6}"/>
            </c:ext>
          </c:extLst>
        </c:ser>
        <c:ser>
          <c:idx val="82"/>
          <c:order val="82"/>
          <c:tx>
            <c:strRef>
              <c:f>'Wind und Luft'!$C$124:$D$124</c:f>
              <c:strCache>
                <c:ptCount val="2"/>
                <c:pt idx="0">
                  <c:v>Guam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Luft'!$E$124:$P$124</c:f>
              <c:numCache>
                <c:formatCode>General</c:formatCode>
                <c:ptCount val="12"/>
                <c:pt idx="0">
                  <c:v>23</c:v>
                </c:pt>
                <c:pt idx="1">
                  <c:v>23</c:v>
                </c:pt>
                <c:pt idx="2">
                  <c:v>26</c:v>
                </c:pt>
                <c:pt idx="3">
                  <c:v>21</c:v>
                </c:pt>
                <c:pt idx="4">
                  <c:v>17</c:v>
                </c:pt>
                <c:pt idx="5">
                  <c:v>16</c:v>
                </c:pt>
                <c:pt idx="6">
                  <c:v>11</c:v>
                </c:pt>
                <c:pt idx="7">
                  <c:v>8</c:v>
                </c:pt>
                <c:pt idx="8">
                  <c:v>12</c:v>
                </c:pt>
                <c:pt idx="9">
                  <c:v>13</c:v>
                </c:pt>
                <c:pt idx="10">
                  <c:v>21</c:v>
                </c:pt>
                <c:pt idx="1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D-4913-0841-A5B3-2021CDB17DD6}"/>
            </c:ext>
          </c:extLst>
        </c:ser>
        <c:ser>
          <c:idx val="83"/>
          <c:order val="83"/>
          <c:tx>
            <c:strRef>
              <c:f>'Wind und Luft'!$C$125:$D$125</c:f>
              <c:strCache>
                <c:ptCount val="2"/>
                <c:pt idx="0">
                  <c:v>Guam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Luft'!$E$125:$P$125</c:f>
              <c:numCache>
                <c:formatCode>General</c:formatCode>
                <c:ptCount val="12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E-4913-0841-A5B3-2021CDB17DD6}"/>
            </c:ext>
          </c:extLst>
        </c:ser>
        <c:ser>
          <c:idx val="84"/>
          <c:order val="84"/>
          <c:tx>
            <c:strRef>
              <c:f>'Wind und Luft'!$C$126:$D$126</c:f>
              <c:strCache>
                <c:ptCount val="2"/>
                <c:pt idx="0">
                  <c:v>Kalifornien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Luft'!$E$126:$P$126</c:f>
              <c:numCache>
                <c:formatCode>General</c:formatCode>
                <c:ptCount val="12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22</c:v>
                </c:pt>
                <c:pt idx="5">
                  <c:v>19</c:v>
                </c:pt>
                <c:pt idx="6">
                  <c:v>17</c:v>
                </c:pt>
                <c:pt idx="7">
                  <c:v>17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EF-4913-0841-A5B3-2021CDB17DD6}"/>
            </c:ext>
          </c:extLst>
        </c:ser>
        <c:ser>
          <c:idx val="85"/>
          <c:order val="85"/>
          <c:tx>
            <c:strRef>
              <c:f>'Wind und Luft'!$C$127:$D$127</c:f>
              <c:strCache>
                <c:ptCount val="2"/>
                <c:pt idx="0">
                  <c:v>Kalifornien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Luft'!$E$127:$P$127</c:f>
              <c:numCache>
                <c:formatCode>General</c:formatCode>
                <c:ptCount val="12"/>
                <c:pt idx="0">
                  <c:v>18</c:v>
                </c:pt>
                <c:pt idx="1">
                  <c:v>20</c:v>
                </c:pt>
                <c:pt idx="2">
                  <c:v>19</c:v>
                </c:pt>
                <c:pt idx="3">
                  <c:v>21</c:v>
                </c:pt>
                <c:pt idx="4">
                  <c:v>22</c:v>
                </c:pt>
                <c:pt idx="5">
                  <c:v>24</c:v>
                </c:pt>
                <c:pt idx="6">
                  <c:v>27</c:v>
                </c:pt>
                <c:pt idx="7">
                  <c:v>28</c:v>
                </c:pt>
                <c:pt idx="8">
                  <c:v>27</c:v>
                </c:pt>
                <c:pt idx="9">
                  <c:v>24</c:v>
                </c:pt>
                <c:pt idx="10">
                  <c:v>23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0-4913-0841-A5B3-2021CDB17DD6}"/>
            </c:ext>
          </c:extLst>
        </c:ser>
        <c:ser>
          <c:idx val="86"/>
          <c:order val="86"/>
          <c:tx>
            <c:strRef>
              <c:f>'Wind und Luft'!$C$128:$D$128</c:f>
              <c:strCache>
                <c:ptCount val="2"/>
                <c:pt idx="0">
                  <c:v>Florida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Luft'!$E$128:$P$128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19</c:v>
                </c:pt>
                <c:pt idx="4">
                  <c:v>14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  <c:pt idx="8">
                  <c:v>8</c:v>
                </c:pt>
                <c:pt idx="9">
                  <c:v>14</c:v>
                </c:pt>
                <c:pt idx="10">
                  <c:v>15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1-4913-0841-A5B3-2021CDB17DD6}"/>
            </c:ext>
          </c:extLst>
        </c:ser>
        <c:ser>
          <c:idx val="87"/>
          <c:order val="87"/>
          <c:tx>
            <c:strRef>
              <c:f>'Wind und Luft'!$C$129:$D$129</c:f>
              <c:strCache>
                <c:ptCount val="2"/>
                <c:pt idx="0">
                  <c:v>Florida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Luft'!$E$129:$P$129</c:f>
              <c:numCache>
                <c:formatCode>General</c:formatCode>
                <c:ptCount val="12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28</c:v>
                </c:pt>
                <c:pt idx="10">
                  <c:v>26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2-4913-0841-A5B3-2021CDB17DD6}"/>
            </c:ext>
          </c:extLst>
        </c:ser>
        <c:ser>
          <c:idx val="88"/>
          <c:order val="88"/>
          <c:tx>
            <c:strRef>
              <c:f>'Wind und Luft'!$C$130:$D$130</c:f>
              <c:strCache>
                <c:ptCount val="2"/>
                <c:pt idx="0">
                  <c:v>Maui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Luft'!$E$130:$P$130</c:f>
              <c:numCache>
                <c:formatCode>General</c:formatCode>
                <c:ptCount val="12"/>
                <c:pt idx="0">
                  <c:v>18</c:v>
                </c:pt>
                <c:pt idx="1">
                  <c:v>17</c:v>
                </c:pt>
                <c:pt idx="2">
                  <c:v>23</c:v>
                </c:pt>
                <c:pt idx="3">
                  <c:v>23</c:v>
                </c:pt>
                <c:pt idx="4">
                  <c:v>18</c:v>
                </c:pt>
                <c:pt idx="5">
                  <c:v>26</c:v>
                </c:pt>
                <c:pt idx="6">
                  <c:v>25</c:v>
                </c:pt>
                <c:pt idx="7">
                  <c:v>25</c:v>
                </c:pt>
                <c:pt idx="8">
                  <c:v>21</c:v>
                </c:pt>
                <c:pt idx="9">
                  <c:v>20</c:v>
                </c:pt>
                <c:pt idx="10">
                  <c:v>17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3-4913-0841-A5B3-2021CDB17DD6}"/>
            </c:ext>
          </c:extLst>
        </c:ser>
        <c:ser>
          <c:idx val="89"/>
          <c:order val="89"/>
          <c:tx>
            <c:strRef>
              <c:f>'Wind und Luft'!$C$131:$D$131</c:f>
              <c:strCache>
                <c:ptCount val="2"/>
                <c:pt idx="0">
                  <c:v>Maui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Luft'!$E$131:$P$131</c:f>
              <c:numCache>
                <c:formatCode>General</c:formatCode>
                <c:ptCount val="12"/>
                <c:pt idx="0">
                  <c:v>27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</c:v>
                </c:pt>
                <c:pt idx="5">
                  <c:v>30</c:v>
                </c:pt>
                <c:pt idx="6">
                  <c:v>32</c:v>
                </c:pt>
                <c:pt idx="7">
                  <c:v>32</c:v>
                </c:pt>
                <c:pt idx="8">
                  <c:v>31</c:v>
                </c:pt>
                <c:pt idx="9">
                  <c:v>31</c:v>
                </c:pt>
                <c:pt idx="10">
                  <c:v>29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4-4913-0841-A5B3-2021CDB17DD6}"/>
            </c:ext>
          </c:extLst>
        </c:ser>
        <c:ser>
          <c:idx val="90"/>
          <c:order val="90"/>
          <c:tx>
            <c:strRef>
              <c:f>'Wind und Luft'!$C$132:$D$132</c:f>
              <c:strCache>
                <c:ptCount val="2"/>
                <c:pt idx="0">
                  <c:v>Puerto Rico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Luft'!$E$132:$P$132</c:f>
              <c:numCache>
                <c:formatCode>General</c:formatCode>
                <c:ptCount val="12"/>
                <c:pt idx="0">
                  <c:v>19</c:v>
                </c:pt>
                <c:pt idx="1">
                  <c:v>20</c:v>
                </c:pt>
                <c:pt idx="2">
                  <c:v>16</c:v>
                </c:pt>
                <c:pt idx="3">
                  <c:v>13</c:v>
                </c:pt>
                <c:pt idx="4">
                  <c:v>10</c:v>
                </c:pt>
                <c:pt idx="5">
                  <c:v>20</c:v>
                </c:pt>
                <c:pt idx="6">
                  <c:v>20</c:v>
                </c:pt>
                <c:pt idx="7">
                  <c:v>17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5-4913-0841-A5B3-2021CDB17DD6}"/>
            </c:ext>
          </c:extLst>
        </c:ser>
        <c:ser>
          <c:idx val="91"/>
          <c:order val="91"/>
          <c:tx>
            <c:strRef>
              <c:f>'Wind und Luft'!$C$133:$D$133</c:f>
              <c:strCache>
                <c:ptCount val="2"/>
                <c:pt idx="0">
                  <c:v>Puerto Rico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Luft'!$E$133:$P$133</c:f>
              <c:numCache>
                <c:formatCode>General</c:formatCode>
                <c:ptCount val="1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6-4913-0841-A5B3-2021CDB17DD6}"/>
            </c:ext>
          </c:extLst>
        </c:ser>
        <c:ser>
          <c:idx val="92"/>
          <c:order val="92"/>
          <c:tx>
            <c:strRef>
              <c:f>'Wind und Luft'!$C$134:$D$134</c:f>
              <c:strCache>
                <c:ptCount val="2"/>
                <c:pt idx="0">
                  <c:v>South Padre Island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Luft'!$E$134:$P$134</c:f>
              <c:numCache>
                <c:formatCode>General</c:formatCode>
                <c:ptCount val="12"/>
                <c:pt idx="0">
                  <c:v>18</c:v>
                </c:pt>
                <c:pt idx="1">
                  <c:v>18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11</c:v>
                </c:pt>
                <c:pt idx="6">
                  <c:v>5</c:v>
                </c:pt>
                <c:pt idx="7">
                  <c:v>5</c:v>
                </c:pt>
                <c:pt idx="8">
                  <c:v>10</c:v>
                </c:pt>
                <c:pt idx="9">
                  <c:v>15</c:v>
                </c:pt>
                <c:pt idx="10">
                  <c:v>18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7-4913-0841-A5B3-2021CDB17DD6}"/>
            </c:ext>
          </c:extLst>
        </c:ser>
        <c:ser>
          <c:idx val="93"/>
          <c:order val="93"/>
          <c:tx>
            <c:strRef>
              <c:f>'Wind und Luft'!$C$135:$D$135</c:f>
              <c:strCache>
                <c:ptCount val="2"/>
                <c:pt idx="0">
                  <c:v>South Padre Island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Luft'!$E$135:$P$135</c:f>
              <c:numCache>
                <c:formatCode>General</c:formatCode>
                <c:ptCount val="12"/>
                <c:pt idx="0">
                  <c:v>17</c:v>
                </c:pt>
                <c:pt idx="1">
                  <c:v>19</c:v>
                </c:pt>
                <c:pt idx="2">
                  <c:v>22</c:v>
                </c:pt>
                <c:pt idx="3">
                  <c:v>26</c:v>
                </c:pt>
                <c:pt idx="4">
                  <c:v>30</c:v>
                </c:pt>
                <c:pt idx="5">
                  <c:v>33</c:v>
                </c:pt>
                <c:pt idx="6">
                  <c:v>34</c:v>
                </c:pt>
                <c:pt idx="7">
                  <c:v>34</c:v>
                </c:pt>
                <c:pt idx="8">
                  <c:v>32</c:v>
                </c:pt>
                <c:pt idx="9">
                  <c:v>29</c:v>
                </c:pt>
                <c:pt idx="10">
                  <c:v>23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8-4913-0841-A5B3-2021CDB17DD6}"/>
            </c:ext>
          </c:extLst>
        </c:ser>
        <c:ser>
          <c:idx val="94"/>
          <c:order val="94"/>
          <c:tx>
            <c:strRef>
              <c:f>'Wind und Luft'!$C$136:$D$136</c:f>
              <c:strCache>
                <c:ptCount val="2"/>
                <c:pt idx="0">
                  <c:v>San Francisco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Luft'!$E$136:$P$136</c:f>
              <c:numCache>
                <c:formatCode>General</c:formatCode>
                <c:ptCount val="12"/>
                <c:pt idx="0">
                  <c:v>13</c:v>
                </c:pt>
                <c:pt idx="1">
                  <c:v>14</c:v>
                </c:pt>
                <c:pt idx="2">
                  <c:v>16</c:v>
                </c:pt>
                <c:pt idx="3">
                  <c:v>17</c:v>
                </c:pt>
                <c:pt idx="4">
                  <c:v>22</c:v>
                </c:pt>
                <c:pt idx="5">
                  <c:v>21</c:v>
                </c:pt>
                <c:pt idx="6">
                  <c:v>20</c:v>
                </c:pt>
                <c:pt idx="7">
                  <c:v>18</c:v>
                </c:pt>
                <c:pt idx="8">
                  <c:v>15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9-4913-0841-A5B3-2021CDB17DD6}"/>
            </c:ext>
          </c:extLst>
        </c:ser>
        <c:ser>
          <c:idx val="95"/>
          <c:order val="95"/>
          <c:tx>
            <c:strRef>
              <c:f>'Wind und Luft'!$C$137:$D$137</c:f>
              <c:strCache>
                <c:ptCount val="2"/>
                <c:pt idx="0">
                  <c:v>San Francisco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Luft'!$E$137:$P$137</c:f>
              <c:numCache>
                <c:formatCode>General</c:formatCode>
                <c:ptCount val="12"/>
                <c:pt idx="0">
                  <c:v>13</c:v>
                </c:pt>
                <c:pt idx="1">
                  <c:v>16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18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A-4913-0841-A5B3-2021CDB17DD6}"/>
            </c:ext>
          </c:extLst>
        </c:ser>
        <c:ser>
          <c:idx val="96"/>
          <c:order val="96"/>
          <c:tx>
            <c:strRef>
              <c:f>'Wind und Luft'!$C$138:$D$138</c:f>
              <c:strCache>
                <c:ptCount val="2"/>
                <c:pt idx="0">
                  <c:v>South Australia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Luft'!$E$138:$P$138</c:f>
              <c:numCache>
                <c:formatCode>General</c:formatCode>
                <c:ptCount val="12"/>
                <c:pt idx="0">
                  <c:v>21</c:v>
                </c:pt>
                <c:pt idx="1">
                  <c:v>20</c:v>
                </c:pt>
                <c:pt idx="2">
                  <c:v>20</c:v>
                </c:pt>
                <c:pt idx="3">
                  <c:v>13</c:v>
                </c:pt>
                <c:pt idx="4">
                  <c:v>10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B-4913-0841-A5B3-2021CDB17DD6}"/>
            </c:ext>
          </c:extLst>
        </c:ser>
        <c:ser>
          <c:idx val="97"/>
          <c:order val="97"/>
          <c:tx>
            <c:strRef>
              <c:f>'Wind und Luft'!$C$139:$D$139</c:f>
              <c:strCache>
                <c:ptCount val="2"/>
                <c:pt idx="0">
                  <c:v>South Australia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Luft'!$E$139:$P$139</c:f>
              <c:numCache>
                <c:formatCode>General</c:formatCode>
                <c:ptCount val="12"/>
                <c:pt idx="0">
                  <c:v>29</c:v>
                </c:pt>
                <c:pt idx="1">
                  <c:v>29</c:v>
                </c:pt>
                <c:pt idx="2">
                  <c:v>27</c:v>
                </c:pt>
                <c:pt idx="3">
                  <c:v>24</c:v>
                </c:pt>
                <c:pt idx="4">
                  <c:v>21</c:v>
                </c:pt>
                <c:pt idx="5">
                  <c:v>18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24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C-4913-0841-A5B3-2021CDB17DD6}"/>
            </c:ext>
          </c:extLst>
        </c:ser>
        <c:ser>
          <c:idx val="98"/>
          <c:order val="98"/>
          <c:tx>
            <c:strRef>
              <c:f>'Wind und Luft'!$C$140:$D$140</c:f>
              <c:strCache>
                <c:ptCount val="2"/>
                <c:pt idx="0">
                  <c:v>West Australia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Luft'!$E$140:$P$140</c:f>
              <c:numCache>
                <c:formatCode>General</c:formatCode>
                <c:ptCount val="12"/>
                <c:pt idx="0">
                  <c:v>25</c:v>
                </c:pt>
                <c:pt idx="1">
                  <c:v>25</c:v>
                </c:pt>
                <c:pt idx="2">
                  <c:v>24</c:v>
                </c:pt>
                <c:pt idx="3">
                  <c:v>18</c:v>
                </c:pt>
                <c:pt idx="4">
                  <c:v>13</c:v>
                </c:pt>
                <c:pt idx="5">
                  <c:v>10</c:v>
                </c:pt>
                <c:pt idx="6">
                  <c:v>7</c:v>
                </c:pt>
                <c:pt idx="7">
                  <c:v>9</c:v>
                </c:pt>
                <c:pt idx="8">
                  <c:v>15</c:v>
                </c:pt>
                <c:pt idx="9">
                  <c:v>23</c:v>
                </c:pt>
                <c:pt idx="10">
                  <c:v>25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D-4913-0841-A5B3-2021CDB17DD6}"/>
            </c:ext>
          </c:extLst>
        </c:ser>
        <c:ser>
          <c:idx val="99"/>
          <c:order val="99"/>
          <c:tx>
            <c:strRef>
              <c:f>'Wind und Luft'!$C$141:$D$141</c:f>
              <c:strCache>
                <c:ptCount val="2"/>
                <c:pt idx="0">
                  <c:v>West Australia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Luft'!$E$141:$P$141</c:f>
              <c:numCache>
                <c:formatCode>General</c:formatCode>
                <c:ptCount val="12"/>
                <c:pt idx="0">
                  <c:v>29</c:v>
                </c:pt>
                <c:pt idx="1">
                  <c:v>29</c:v>
                </c:pt>
                <c:pt idx="2">
                  <c:v>27</c:v>
                </c:pt>
                <c:pt idx="3">
                  <c:v>24</c:v>
                </c:pt>
                <c:pt idx="4">
                  <c:v>21</c:v>
                </c:pt>
                <c:pt idx="5">
                  <c:v>18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24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E-4913-0841-A5B3-2021CDB17DD6}"/>
            </c:ext>
          </c:extLst>
        </c:ser>
        <c:ser>
          <c:idx val="100"/>
          <c:order val="100"/>
          <c:tx>
            <c:strRef>
              <c:f>'Wind und Luft'!$C$142:$D$142</c:f>
              <c:strCache>
                <c:ptCount val="2"/>
                <c:pt idx="0">
                  <c:v>Margaret River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Luft'!$E$142:$P$142</c:f>
              <c:numCache>
                <c:formatCode>General</c:formatCode>
                <c:ptCount val="12"/>
                <c:pt idx="0">
                  <c:v>28</c:v>
                </c:pt>
                <c:pt idx="1">
                  <c:v>25</c:v>
                </c:pt>
                <c:pt idx="2">
                  <c:v>22</c:v>
                </c:pt>
                <c:pt idx="3">
                  <c:v>17</c:v>
                </c:pt>
                <c:pt idx="4">
                  <c:v>15</c:v>
                </c:pt>
                <c:pt idx="5">
                  <c:v>12</c:v>
                </c:pt>
                <c:pt idx="6">
                  <c:v>20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25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FF-4913-0841-A5B3-2021CDB17DD6}"/>
            </c:ext>
          </c:extLst>
        </c:ser>
        <c:ser>
          <c:idx val="101"/>
          <c:order val="101"/>
          <c:tx>
            <c:strRef>
              <c:f>'Wind und Luft'!$C$143:$D$143</c:f>
              <c:strCache>
                <c:ptCount val="2"/>
                <c:pt idx="0">
                  <c:v>Margaret River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Luft'!$E$143:$P$143</c:f>
              <c:numCache>
                <c:formatCode>General</c:formatCode>
                <c:ptCount val="12"/>
                <c:pt idx="0">
                  <c:v>29</c:v>
                </c:pt>
                <c:pt idx="1">
                  <c:v>29</c:v>
                </c:pt>
                <c:pt idx="2">
                  <c:v>27</c:v>
                </c:pt>
                <c:pt idx="3">
                  <c:v>24</c:v>
                </c:pt>
                <c:pt idx="4">
                  <c:v>21</c:v>
                </c:pt>
                <c:pt idx="5">
                  <c:v>18</c:v>
                </c:pt>
                <c:pt idx="6">
                  <c:v>16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24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0-4913-0841-A5B3-2021CDB17DD6}"/>
            </c:ext>
          </c:extLst>
        </c:ser>
        <c:ser>
          <c:idx val="102"/>
          <c:order val="102"/>
          <c:tx>
            <c:strRef>
              <c:f>'Wind und Luft'!$C$144:$D$144</c:f>
              <c:strCache>
                <c:ptCount val="2"/>
                <c:pt idx="0">
                  <c:v>Adelaide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Luft'!$E$144:$P$144</c:f>
              <c:numCache>
                <c:formatCode>General</c:formatCode>
                <c:ptCount val="12"/>
                <c:pt idx="0">
                  <c:v>20</c:v>
                </c:pt>
                <c:pt idx="1">
                  <c:v>19</c:v>
                </c:pt>
                <c:pt idx="2">
                  <c:v>16</c:v>
                </c:pt>
                <c:pt idx="3">
                  <c:v>13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18</c:v>
                </c:pt>
                <c:pt idx="1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1-4913-0841-A5B3-2021CDB17DD6}"/>
            </c:ext>
          </c:extLst>
        </c:ser>
        <c:ser>
          <c:idx val="103"/>
          <c:order val="103"/>
          <c:tx>
            <c:strRef>
              <c:f>'Wind und Luft'!$C$145:$D$145</c:f>
              <c:strCache>
                <c:ptCount val="2"/>
                <c:pt idx="0">
                  <c:v>Adelaide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Luft'!$E$145:$P$145</c:f>
              <c:numCache>
                <c:formatCode>General</c:formatCode>
                <c:ptCount val="12"/>
                <c:pt idx="0">
                  <c:v>29</c:v>
                </c:pt>
                <c:pt idx="1">
                  <c:v>30</c:v>
                </c:pt>
                <c:pt idx="2">
                  <c:v>27</c:v>
                </c:pt>
                <c:pt idx="3">
                  <c:v>24</c:v>
                </c:pt>
                <c:pt idx="4">
                  <c:v>19</c:v>
                </c:pt>
                <c:pt idx="5">
                  <c:v>16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2-4913-0841-A5B3-2021CDB17DD6}"/>
            </c:ext>
          </c:extLst>
        </c:ser>
        <c:ser>
          <c:idx val="104"/>
          <c:order val="104"/>
          <c:tx>
            <c:strRef>
              <c:f>'Wind und Luft'!$C$146:$D$146</c:f>
              <c:strCache>
                <c:ptCount val="2"/>
                <c:pt idx="0">
                  <c:v>Tasmanien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Luft'!$E$146:$P$146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18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18</c:v>
                </c:pt>
                <c:pt idx="8">
                  <c:v>20</c:v>
                </c:pt>
                <c:pt idx="9">
                  <c:v>20</c:v>
                </c:pt>
                <c:pt idx="10">
                  <c:v>18</c:v>
                </c:pt>
                <c:pt idx="1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3-4913-0841-A5B3-2021CDB17DD6}"/>
            </c:ext>
          </c:extLst>
        </c:ser>
        <c:ser>
          <c:idx val="105"/>
          <c:order val="105"/>
          <c:tx>
            <c:strRef>
              <c:f>'Wind und Luft'!$C$147:$D$147</c:f>
              <c:strCache>
                <c:ptCount val="2"/>
                <c:pt idx="0">
                  <c:v>Tasmanien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Luft'!$E$147:$P$147</c:f>
              <c:numCache>
                <c:formatCode>General</c:formatCode>
                <c:ptCount val="12"/>
                <c:pt idx="0">
                  <c:v>22</c:v>
                </c:pt>
                <c:pt idx="1">
                  <c:v>22</c:v>
                </c:pt>
                <c:pt idx="2">
                  <c:v>21</c:v>
                </c:pt>
                <c:pt idx="3">
                  <c:v>18</c:v>
                </c:pt>
                <c:pt idx="4">
                  <c:v>15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4-4913-0841-A5B3-2021CDB17DD6}"/>
            </c:ext>
          </c:extLst>
        </c:ser>
        <c:ser>
          <c:idx val="106"/>
          <c:order val="106"/>
          <c:tx>
            <c:strRef>
              <c:f>'Wind und Luft'!$C$148:$D$148</c:f>
              <c:strCache>
                <c:ptCount val="2"/>
                <c:pt idx="0">
                  <c:v>Hainan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Luft'!$E$148:$P$148</c:f>
              <c:numCache>
                <c:formatCode>General</c:formatCode>
                <c:ptCount val="12"/>
                <c:pt idx="0">
                  <c:v>22</c:v>
                </c:pt>
                <c:pt idx="1">
                  <c:v>20</c:v>
                </c:pt>
                <c:pt idx="2">
                  <c:v>18</c:v>
                </c:pt>
                <c:pt idx="3">
                  <c:v>7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20</c:v>
                </c:pt>
                <c:pt idx="10">
                  <c:v>23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5-4913-0841-A5B3-2021CDB17DD6}"/>
            </c:ext>
          </c:extLst>
        </c:ser>
        <c:ser>
          <c:idx val="107"/>
          <c:order val="107"/>
          <c:tx>
            <c:strRef>
              <c:f>'Wind und Luft'!$C$149:$D$149</c:f>
              <c:strCache>
                <c:ptCount val="2"/>
                <c:pt idx="0">
                  <c:v>Hainan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Luft'!$E$149:$P$149</c:f>
              <c:numCache>
                <c:formatCode>General</c:formatCode>
                <c:ptCount val="12"/>
                <c:pt idx="0">
                  <c:v>21</c:v>
                </c:pt>
                <c:pt idx="1">
                  <c:v>21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33</c:v>
                </c:pt>
                <c:pt idx="6">
                  <c:v>33</c:v>
                </c:pt>
                <c:pt idx="7">
                  <c:v>31</c:v>
                </c:pt>
                <c:pt idx="8">
                  <c:v>31</c:v>
                </c:pt>
                <c:pt idx="9">
                  <c:v>28</c:v>
                </c:pt>
                <c:pt idx="10">
                  <c:v>25</c:v>
                </c:pt>
                <c:pt idx="1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6-4913-0841-A5B3-2021CDB17DD6}"/>
            </c:ext>
          </c:extLst>
        </c:ser>
        <c:ser>
          <c:idx val="108"/>
          <c:order val="108"/>
          <c:tx>
            <c:strRef>
              <c:f>'Wind und Luft'!$C$150:$D$150</c:f>
              <c:strCache>
                <c:ptCount val="2"/>
                <c:pt idx="0">
                  <c:v>Bali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Luft'!$E$150:$P$150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9</c:v>
                </c:pt>
                <c:pt idx="7">
                  <c:v>8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7-4913-0841-A5B3-2021CDB17DD6}"/>
            </c:ext>
          </c:extLst>
        </c:ser>
        <c:ser>
          <c:idx val="109"/>
          <c:order val="109"/>
          <c:tx>
            <c:strRef>
              <c:f>'Wind und Luft'!$C$151:$D$151</c:f>
              <c:strCache>
                <c:ptCount val="2"/>
                <c:pt idx="0">
                  <c:v>Bali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Luft'!$E$151:$P$151</c:f>
              <c:numCache>
                <c:formatCode>General</c:formatCode>
                <c:ptCount val="12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32</c:v>
                </c:pt>
                <c:pt idx="9">
                  <c:v>32</c:v>
                </c:pt>
                <c:pt idx="10">
                  <c:v>33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8-4913-0841-A5B3-2021CDB17DD6}"/>
            </c:ext>
          </c:extLst>
        </c:ser>
        <c:ser>
          <c:idx val="110"/>
          <c:order val="110"/>
          <c:tx>
            <c:strRef>
              <c:f>'Wind und Luft'!$C$152:$D$152</c:f>
              <c:strCache>
                <c:ptCount val="2"/>
                <c:pt idx="0">
                  <c:v>Sumbawa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Luft'!$E$152:$P$152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20</c:v>
                </c:pt>
                <c:pt idx="8">
                  <c:v>22</c:v>
                </c:pt>
                <c:pt idx="9">
                  <c:v>16</c:v>
                </c:pt>
                <c:pt idx="10">
                  <c:v>11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9-4913-0841-A5B3-2021CDB17DD6}"/>
            </c:ext>
          </c:extLst>
        </c:ser>
        <c:ser>
          <c:idx val="111"/>
          <c:order val="111"/>
          <c:tx>
            <c:strRef>
              <c:f>'Wind und Luft'!$C$153:$D$153</c:f>
              <c:strCache>
                <c:ptCount val="2"/>
                <c:pt idx="0">
                  <c:v>Sumbawa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Luft'!$E$153:$P$153</c:f>
              <c:numCache>
                <c:formatCode>General</c:formatCode>
                <c:ptCount val="12"/>
                <c:pt idx="0">
                  <c:v>29</c:v>
                </c:pt>
                <c:pt idx="1">
                  <c:v>30</c:v>
                </c:pt>
                <c:pt idx="2">
                  <c:v>29</c:v>
                </c:pt>
                <c:pt idx="3">
                  <c:v>30</c:v>
                </c:pt>
                <c:pt idx="4">
                  <c:v>29</c:v>
                </c:pt>
                <c:pt idx="5">
                  <c:v>28</c:v>
                </c:pt>
                <c:pt idx="6">
                  <c:v>28</c:v>
                </c:pt>
                <c:pt idx="7">
                  <c:v>29</c:v>
                </c:pt>
                <c:pt idx="8">
                  <c:v>31</c:v>
                </c:pt>
                <c:pt idx="9">
                  <c:v>35</c:v>
                </c:pt>
                <c:pt idx="10">
                  <c:v>32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A-4913-0841-A5B3-2021CDB17DD6}"/>
            </c:ext>
          </c:extLst>
        </c:ser>
        <c:ser>
          <c:idx val="112"/>
          <c:order val="112"/>
          <c:tx>
            <c:strRef>
              <c:f>'Wind und Luft'!$C$154:$D$154</c:f>
              <c:strCache>
                <c:ptCount val="2"/>
                <c:pt idx="0">
                  <c:v>Golf von Thailand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Luft'!$E$154:$P$154</c:f>
              <c:numCache>
                <c:formatCode>General</c:formatCode>
                <c:ptCount val="12"/>
                <c:pt idx="0">
                  <c:v>14</c:v>
                </c:pt>
                <c:pt idx="1">
                  <c:v>14</c:v>
                </c:pt>
                <c:pt idx="2">
                  <c:v>16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11</c:v>
                </c:pt>
                <c:pt idx="7">
                  <c:v>14</c:v>
                </c:pt>
                <c:pt idx="8">
                  <c:v>5</c:v>
                </c:pt>
                <c:pt idx="9">
                  <c:v>11</c:v>
                </c:pt>
                <c:pt idx="10">
                  <c:v>12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B-4913-0841-A5B3-2021CDB17DD6}"/>
            </c:ext>
          </c:extLst>
        </c:ser>
        <c:ser>
          <c:idx val="113"/>
          <c:order val="113"/>
          <c:tx>
            <c:strRef>
              <c:f>'Wind und Luft'!$C$155:$D$155</c:f>
              <c:strCache>
                <c:ptCount val="2"/>
                <c:pt idx="0">
                  <c:v>Golf von Thailand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Luft'!$E$155:$P$155</c:f>
              <c:numCache>
                <c:formatCode>General</c:formatCode>
                <c:ptCount val="12"/>
                <c:pt idx="0">
                  <c:v>32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33</c:v>
                </c:pt>
                <c:pt idx="5">
                  <c:v>33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C-4913-0841-A5B3-2021CDB17DD6}"/>
            </c:ext>
          </c:extLst>
        </c:ser>
        <c:ser>
          <c:idx val="114"/>
          <c:order val="114"/>
          <c:tx>
            <c:strRef>
              <c:f>'Wind und Luft'!$C$156:$D$156</c:f>
              <c:strCache>
                <c:ptCount val="2"/>
                <c:pt idx="0">
                  <c:v>Ko Samui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Luft'!$E$156:$P$156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6</c:v>
                </c:pt>
                <c:pt idx="3">
                  <c:v>3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20</c:v>
                </c:pt>
                <c:pt idx="8">
                  <c:v>11</c:v>
                </c:pt>
                <c:pt idx="9">
                  <c:v>10</c:v>
                </c:pt>
                <c:pt idx="10">
                  <c:v>11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D-4913-0841-A5B3-2021CDB17DD6}"/>
            </c:ext>
          </c:extLst>
        </c:ser>
        <c:ser>
          <c:idx val="115"/>
          <c:order val="115"/>
          <c:tx>
            <c:strRef>
              <c:f>'Wind und Luft'!$C$157:$D$157</c:f>
              <c:strCache>
                <c:ptCount val="2"/>
                <c:pt idx="0">
                  <c:v>Ko Samui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Luft'!$E$157:$P$157</c:f>
              <c:numCache>
                <c:formatCode>General</c:formatCode>
                <c:ptCount val="12"/>
                <c:pt idx="0">
                  <c:v>31</c:v>
                </c:pt>
                <c:pt idx="1">
                  <c:v>33</c:v>
                </c:pt>
                <c:pt idx="2">
                  <c:v>35</c:v>
                </c:pt>
                <c:pt idx="3">
                  <c:v>36</c:v>
                </c:pt>
                <c:pt idx="4">
                  <c:v>34</c:v>
                </c:pt>
                <c:pt idx="5">
                  <c:v>33</c:v>
                </c:pt>
                <c:pt idx="6">
                  <c:v>32</c:v>
                </c:pt>
                <c:pt idx="7">
                  <c:v>33</c:v>
                </c:pt>
                <c:pt idx="8">
                  <c:v>33</c:v>
                </c:pt>
                <c:pt idx="9">
                  <c:v>32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E-4913-0841-A5B3-2021CDB17DD6}"/>
            </c:ext>
          </c:extLst>
        </c:ser>
        <c:ser>
          <c:idx val="116"/>
          <c:order val="116"/>
          <c:tx>
            <c:strRef>
              <c:f>'Wind und Luft'!$C$158:$D$158</c:f>
              <c:strCache>
                <c:ptCount val="2"/>
                <c:pt idx="0">
                  <c:v>Phuket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Luft'!$E$158:$P$158</c:f>
              <c:numCache>
                <c:formatCode>General</c:formatCode>
                <c:ptCount val="12"/>
                <c:pt idx="0">
                  <c:v>12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20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0F-4913-0841-A5B3-2021CDB17DD6}"/>
            </c:ext>
          </c:extLst>
        </c:ser>
        <c:ser>
          <c:idx val="117"/>
          <c:order val="117"/>
          <c:tx>
            <c:strRef>
              <c:f>'Wind und Luft'!$C$159:$D$159</c:f>
              <c:strCache>
                <c:ptCount val="2"/>
                <c:pt idx="0">
                  <c:v>Phuket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Luft'!$E$159:$P$159</c:f>
              <c:numCache>
                <c:formatCode>General</c:formatCode>
                <c:ptCount val="12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33</c:v>
                </c:pt>
                <c:pt idx="4">
                  <c:v>31</c:v>
                </c:pt>
                <c:pt idx="5">
                  <c:v>31</c:v>
                </c:pt>
                <c:pt idx="6">
                  <c:v>32</c:v>
                </c:pt>
                <c:pt idx="7">
                  <c:v>31</c:v>
                </c:pt>
                <c:pt idx="8">
                  <c:v>31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0-4913-0841-A5B3-2021CDB17DD6}"/>
            </c:ext>
          </c:extLst>
        </c:ser>
        <c:ser>
          <c:idx val="118"/>
          <c:order val="118"/>
          <c:tx>
            <c:strRef>
              <c:f>'Wind und Luft'!$C$160:$D$160</c:f>
              <c:strCache>
                <c:ptCount val="2"/>
                <c:pt idx="0">
                  <c:v>Mui Ne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Luft'!$E$160:$P$160</c:f>
              <c:numCache>
                <c:formatCode>General</c:formatCode>
                <c:ptCount val="12"/>
                <c:pt idx="0">
                  <c:v>23</c:v>
                </c:pt>
                <c:pt idx="1">
                  <c:v>23</c:v>
                </c:pt>
                <c:pt idx="2">
                  <c:v>20</c:v>
                </c:pt>
                <c:pt idx="3">
                  <c:v>12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8</c:v>
                </c:pt>
                <c:pt idx="9">
                  <c:v>8</c:v>
                </c:pt>
                <c:pt idx="10">
                  <c:v>14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1-4913-0841-A5B3-2021CDB17DD6}"/>
            </c:ext>
          </c:extLst>
        </c:ser>
        <c:ser>
          <c:idx val="119"/>
          <c:order val="119"/>
          <c:tx>
            <c:strRef>
              <c:f>'Wind und Luft'!$C$161:$D$161</c:f>
              <c:strCache>
                <c:ptCount val="2"/>
                <c:pt idx="0">
                  <c:v>Mui Ne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Luft'!$E$161:$P$161</c:f>
              <c:numCache>
                <c:formatCode>General</c:formatCode>
                <c:ptCount val="12"/>
                <c:pt idx="0">
                  <c:v>32</c:v>
                </c:pt>
                <c:pt idx="1">
                  <c:v>33</c:v>
                </c:pt>
                <c:pt idx="2">
                  <c:v>35</c:v>
                </c:pt>
                <c:pt idx="3">
                  <c:v>35</c:v>
                </c:pt>
                <c:pt idx="4">
                  <c:v>33</c:v>
                </c:pt>
                <c:pt idx="5">
                  <c:v>32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2-4913-0841-A5B3-2021CDB17DD6}"/>
            </c:ext>
          </c:extLst>
        </c:ser>
        <c:ser>
          <c:idx val="120"/>
          <c:order val="120"/>
          <c:tx>
            <c:strRef>
              <c:f>'Wind und Luft'!$C$162:$D$162</c:f>
              <c:strCache>
                <c:ptCount val="2"/>
                <c:pt idx="0">
                  <c:v>Sal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Luft'!$E$162:$P$162</c:f>
              <c:numCache>
                <c:formatCode>General</c:formatCode>
                <c:ptCount val="12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28</c:v>
                </c:pt>
                <c:pt idx="4">
                  <c:v>28</c:v>
                </c:pt>
                <c:pt idx="5">
                  <c:v>25</c:v>
                </c:pt>
                <c:pt idx="6">
                  <c:v>17</c:v>
                </c:pt>
                <c:pt idx="7">
                  <c:v>15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3-4913-0841-A5B3-2021CDB17DD6}"/>
            </c:ext>
          </c:extLst>
        </c:ser>
        <c:ser>
          <c:idx val="121"/>
          <c:order val="121"/>
          <c:tx>
            <c:strRef>
              <c:f>'Wind und Luft'!$C$163:$D$163</c:f>
              <c:strCache>
                <c:ptCount val="2"/>
                <c:pt idx="0">
                  <c:v>Sal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Luft'!$E$163:$P$163</c:f>
              <c:numCache>
                <c:formatCode>General</c:formatCode>
                <c:ptCount val="12"/>
                <c:pt idx="0">
                  <c:v>24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28</c:v>
                </c:pt>
                <c:pt idx="6">
                  <c:v>30</c:v>
                </c:pt>
                <c:pt idx="7">
                  <c:v>30</c:v>
                </c:pt>
                <c:pt idx="8">
                  <c:v>31</c:v>
                </c:pt>
                <c:pt idx="9">
                  <c:v>30</c:v>
                </c:pt>
                <c:pt idx="10">
                  <c:v>29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4-4913-0841-A5B3-2021CDB17DD6}"/>
            </c:ext>
          </c:extLst>
        </c:ser>
        <c:ser>
          <c:idx val="122"/>
          <c:order val="122"/>
          <c:tx>
            <c:strRef>
              <c:f>'Wind und Luft'!$C$164:$D$164</c:f>
              <c:strCache>
                <c:ptCount val="2"/>
                <c:pt idx="0">
                  <c:v>Dahab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Luft'!$E$164:$P$164</c:f>
              <c:numCache>
                <c:formatCode>General</c:formatCode>
                <c:ptCount val="12"/>
                <c:pt idx="0">
                  <c:v>15</c:v>
                </c:pt>
                <c:pt idx="1">
                  <c:v>18</c:v>
                </c:pt>
                <c:pt idx="2">
                  <c:v>18</c:v>
                </c:pt>
                <c:pt idx="3">
                  <c:v>20</c:v>
                </c:pt>
                <c:pt idx="4">
                  <c:v>20</c:v>
                </c:pt>
                <c:pt idx="5">
                  <c:v>27</c:v>
                </c:pt>
                <c:pt idx="6">
                  <c:v>24</c:v>
                </c:pt>
                <c:pt idx="7">
                  <c:v>23</c:v>
                </c:pt>
                <c:pt idx="8">
                  <c:v>24</c:v>
                </c:pt>
                <c:pt idx="9">
                  <c:v>20</c:v>
                </c:pt>
                <c:pt idx="10">
                  <c:v>15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5-4913-0841-A5B3-2021CDB17DD6}"/>
            </c:ext>
          </c:extLst>
        </c:ser>
        <c:ser>
          <c:idx val="123"/>
          <c:order val="123"/>
          <c:tx>
            <c:strRef>
              <c:f>'Wind und Luft'!$C$165:$D$165</c:f>
              <c:strCache>
                <c:ptCount val="2"/>
                <c:pt idx="0">
                  <c:v>Dahab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Luft'!$E$165:$P$165</c:f>
              <c:numCache>
                <c:formatCode>General</c:formatCode>
                <c:ptCount val="12"/>
                <c:pt idx="0">
                  <c:v>22</c:v>
                </c:pt>
                <c:pt idx="1">
                  <c:v>23</c:v>
                </c:pt>
                <c:pt idx="2">
                  <c:v>26</c:v>
                </c:pt>
                <c:pt idx="3">
                  <c:v>31</c:v>
                </c:pt>
                <c:pt idx="4">
                  <c:v>35</c:v>
                </c:pt>
                <c:pt idx="5">
                  <c:v>38</c:v>
                </c:pt>
                <c:pt idx="6">
                  <c:v>40</c:v>
                </c:pt>
                <c:pt idx="7">
                  <c:v>39</c:v>
                </c:pt>
                <c:pt idx="8">
                  <c:v>37</c:v>
                </c:pt>
                <c:pt idx="9">
                  <c:v>33</c:v>
                </c:pt>
                <c:pt idx="10">
                  <c:v>27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6-4913-0841-A5B3-2021CDB17DD6}"/>
            </c:ext>
          </c:extLst>
        </c:ser>
        <c:ser>
          <c:idx val="124"/>
          <c:order val="124"/>
          <c:tx>
            <c:strRef>
              <c:f>'Wind und Luft'!$C$166:$D$166</c:f>
              <c:strCache>
                <c:ptCount val="2"/>
                <c:pt idx="0">
                  <c:v>El Gouna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Luft'!$E$166:$P$166</c:f>
              <c:numCache>
                <c:formatCode>General</c:formatCode>
                <c:ptCount val="12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14</c:v>
                </c:pt>
                <c:pt idx="5">
                  <c:v>22</c:v>
                </c:pt>
                <c:pt idx="6">
                  <c:v>20</c:v>
                </c:pt>
                <c:pt idx="7">
                  <c:v>22</c:v>
                </c:pt>
                <c:pt idx="8">
                  <c:v>20</c:v>
                </c:pt>
                <c:pt idx="9">
                  <c:v>16</c:v>
                </c:pt>
                <c:pt idx="10">
                  <c:v>13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7-4913-0841-A5B3-2021CDB17DD6}"/>
            </c:ext>
          </c:extLst>
        </c:ser>
        <c:ser>
          <c:idx val="125"/>
          <c:order val="125"/>
          <c:tx>
            <c:strRef>
              <c:f>'Wind und Luft'!$C$167:$D$167</c:f>
              <c:strCache>
                <c:ptCount val="2"/>
                <c:pt idx="0">
                  <c:v>El Gouna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Luft'!$E$167:$P$167</c:f>
              <c:numCache>
                <c:formatCode>General</c:formatCode>
                <c:ptCount val="12"/>
                <c:pt idx="0">
                  <c:v>22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30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31</c:v>
                </c:pt>
                <c:pt idx="9">
                  <c:v>30</c:v>
                </c:pt>
                <c:pt idx="10">
                  <c:v>27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8-4913-0841-A5B3-2021CDB17DD6}"/>
            </c:ext>
          </c:extLst>
        </c:ser>
        <c:ser>
          <c:idx val="126"/>
          <c:order val="126"/>
          <c:tx>
            <c:strRef>
              <c:f>'Wind und Luft'!$C$168:$D$168</c:f>
              <c:strCache>
                <c:ptCount val="2"/>
                <c:pt idx="0">
                  <c:v>Soma Bay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Luft'!$E$168:$P$168</c:f>
              <c:numCache>
                <c:formatCode>General</c:formatCode>
                <c:ptCount val="12"/>
                <c:pt idx="0">
                  <c:v>9</c:v>
                </c:pt>
                <c:pt idx="1">
                  <c:v>12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22</c:v>
                </c:pt>
                <c:pt idx="6">
                  <c:v>20</c:v>
                </c:pt>
                <c:pt idx="7">
                  <c:v>22</c:v>
                </c:pt>
                <c:pt idx="8">
                  <c:v>20</c:v>
                </c:pt>
                <c:pt idx="9">
                  <c:v>16</c:v>
                </c:pt>
                <c:pt idx="10">
                  <c:v>13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9-4913-0841-A5B3-2021CDB17DD6}"/>
            </c:ext>
          </c:extLst>
        </c:ser>
        <c:ser>
          <c:idx val="127"/>
          <c:order val="127"/>
          <c:tx>
            <c:strRef>
              <c:f>'Wind und Luft'!$C$169:$D$169</c:f>
              <c:strCache>
                <c:ptCount val="2"/>
                <c:pt idx="0">
                  <c:v>Soma Bay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Luft'!$E$169:$P$169</c:f>
              <c:numCache>
                <c:formatCode>General</c:formatCode>
                <c:ptCount val="12"/>
                <c:pt idx="0">
                  <c:v>22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32</c:v>
                </c:pt>
                <c:pt idx="9">
                  <c:v>30</c:v>
                </c:pt>
                <c:pt idx="10">
                  <c:v>27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A-4913-0841-A5B3-2021CDB17DD6}"/>
            </c:ext>
          </c:extLst>
        </c:ser>
        <c:ser>
          <c:idx val="128"/>
          <c:order val="128"/>
          <c:tx>
            <c:strRef>
              <c:f>'Wind und Luft'!$C$170:$D$170</c:f>
              <c:strCache>
                <c:ptCount val="2"/>
                <c:pt idx="0">
                  <c:v>Hurghada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Luft'!$E$170:$P$170</c:f>
              <c:numCache>
                <c:formatCode>General</c:formatCode>
                <c:ptCount val="12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14</c:v>
                </c:pt>
                <c:pt idx="5">
                  <c:v>22</c:v>
                </c:pt>
                <c:pt idx="6">
                  <c:v>21</c:v>
                </c:pt>
                <c:pt idx="7">
                  <c:v>22</c:v>
                </c:pt>
                <c:pt idx="8">
                  <c:v>21</c:v>
                </c:pt>
                <c:pt idx="9">
                  <c:v>16</c:v>
                </c:pt>
                <c:pt idx="10">
                  <c:v>13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B-4913-0841-A5B3-2021CDB17DD6}"/>
            </c:ext>
          </c:extLst>
        </c:ser>
        <c:ser>
          <c:idx val="129"/>
          <c:order val="129"/>
          <c:tx>
            <c:strRef>
              <c:f>'Wind und Luft'!$C$171:$D$171</c:f>
              <c:strCache>
                <c:ptCount val="2"/>
                <c:pt idx="0">
                  <c:v>Hurghada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Luft'!$E$171:$P$171</c:f>
              <c:numCache>
                <c:formatCode>General</c:formatCode>
                <c:ptCount val="12"/>
                <c:pt idx="0">
                  <c:v>22</c:v>
                </c:pt>
                <c:pt idx="1">
                  <c:v>23</c:v>
                </c:pt>
                <c:pt idx="2">
                  <c:v>25</c:v>
                </c:pt>
                <c:pt idx="3">
                  <c:v>27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32</c:v>
                </c:pt>
                <c:pt idx="9">
                  <c:v>30</c:v>
                </c:pt>
                <c:pt idx="10">
                  <c:v>27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C-4913-0841-A5B3-2021CDB17DD6}"/>
            </c:ext>
          </c:extLst>
        </c:ser>
        <c:ser>
          <c:idx val="130"/>
          <c:order val="130"/>
          <c:tx>
            <c:strRef>
              <c:f>'Wind und Luft'!$C$172:$D$172</c:f>
              <c:strCache>
                <c:ptCount val="2"/>
                <c:pt idx="0">
                  <c:v>Hamata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Luft'!$E$172:$P$172</c:f>
              <c:numCache>
                <c:formatCode>General</c:formatCode>
                <c:ptCount val="12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14</c:v>
                </c:pt>
                <c:pt idx="5">
                  <c:v>22</c:v>
                </c:pt>
                <c:pt idx="6">
                  <c:v>20</c:v>
                </c:pt>
                <c:pt idx="7">
                  <c:v>22</c:v>
                </c:pt>
                <c:pt idx="8">
                  <c:v>20</c:v>
                </c:pt>
                <c:pt idx="9">
                  <c:v>16</c:v>
                </c:pt>
                <c:pt idx="10">
                  <c:v>13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D-4913-0841-A5B3-2021CDB17DD6}"/>
            </c:ext>
          </c:extLst>
        </c:ser>
        <c:ser>
          <c:idx val="131"/>
          <c:order val="131"/>
          <c:tx>
            <c:strRef>
              <c:f>'Wind und Luft'!$C$173:$D$173</c:f>
              <c:strCache>
                <c:ptCount val="2"/>
                <c:pt idx="0">
                  <c:v>Hamata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Luft'!$E$173:$P$173</c:f>
              <c:numCache>
                <c:formatCode>General</c:formatCode>
                <c:ptCount val="12"/>
                <c:pt idx="0">
                  <c:v>23</c:v>
                </c:pt>
                <c:pt idx="1">
                  <c:v>25</c:v>
                </c:pt>
                <c:pt idx="2">
                  <c:v>29</c:v>
                </c:pt>
                <c:pt idx="3">
                  <c:v>34</c:v>
                </c:pt>
                <c:pt idx="4">
                  <c:v>39</c:v>
                </c:pt>
                <c:pt idx="5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37</c:v>
                </c:pt>
                <c:pt idx="9">
                  <c:v>35</c:v>
                </c:pt>
                <c:pt idx="10">
                  <c:v>30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E-4913-0841-A5B3-2021CDB17DD6}"/>
            </c:ext>
          </c:extLst>
        </c:ser>
        <c:ser>
          <c:idx val="132"/>
          <c:order val="132"/>
          <c:tx>
            <c:strRef>
              <c:f>'Wind und Luft'!$C$174:$D$174</c:f>
              <c:strCache>
                <c:ptCount val="2"/>
                <c:pt idx="0">
                  <c:v>Essaouira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Luft'!$E$174:$P$174</c:f>
              <c:numCache>
                <c:formatCode>General</c:formatCode>
                <c:ptCount val="12"/>
                <c:pt idx="0">
                  <c:v>14</c:v>
                </c:pt>
                <c:pt idx="1">
                  <c:v>16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29</c:v>
                </c:pt>
                <c:pt idx="8">
                  <c:v>23</c:v>
                </c:pt>
                <c:pt idx="9">
                  <c:v>18</c:v>
                </c:pt>
                <c:pt idx="10">
                  <c:v>15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1F-4913-0841-A5B3-2021CDB17DD6}"/>
            </c:ext>
          </c:extLst>
        </c:ser>
        <c:ser>
          <c:idx val="133"/>
          <c:order val="133"/>
          <c:tx>
            <c:strRef>
              <c:f>'Wind und Luft'!$C$175:$D$175</c:f>
              <c:strCache>
                <c:ptCount val="2"/>
                <c:pt idx="0">
                  <c:v>Essaouira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Luft'!$E$175:$P$175</c:f>
              <c:numCache>
                <c:formatCode>General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19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27</c:v>
                </c:pt>
                <c:pt idx="8">
                  <c:v>26</c:v>
                </c:pt>
                <c:pt idx="9">
                  <c:v>24</c:v>
                </c:pt>
                <c:pt idx="10">
                  <c:v>19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0-4913-0841-A5B3-2021CDB17DD6}"/>
            </c:ext>
          </c:extLst>
        </c:ser>
        <c:ser>
          <c:idx val="134"/>
          <c:order val="134"/>
          <c:tx>
            <c:strRef>
              <c:f>'Wind und Luft'!$C$176:$D$176</c:f>
              <c:strCache>
                <c:ptCount val="2"/>
                <c:pt idx="0">
                  <c:v>Dakhla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Luft'!$E$176:$P$176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28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28</c:v>
                </c:pt>
                <c:pt idx="8">
                  <c:v>27</c:v>
                </c:pt>
                <c:pt idx="9">
                  <c:v>23</c:v>
                </c:pt>
                <c:pt idx="10">
                  <c:v>18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1-4913-0841-A5B3-2021CDB17DD6}"/>
            </c:ext>
          </c:extLst>
        </c:ser>
        <c:ser>
          <c:idx val="135"/>
          <c:order val="135"/>
          <c:tx>
            <c:strRef>
              <c:f>'Wind und Luft'!$C$177:$D$177</c:f>
              <c:strCache>
                <c:ptCount val="2"/>
                <c:pt idx="0">
                  <c:v>Dakhla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Luft'!$E$177:$P$177</c:f>
              <c:numCache>
                <c:formatCode>General</c:formatCode>
                <c:ptCount val="12"/>
                <c:pt idx="0">
                  <c:v>21</c:v>
                </c:pt>
                <c:pt idx="1">
                  <c:v>23</c:v>
                </c:pt>
                <c:pt idx="2">
                  <c:v>24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25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2-4913-0841-A5B3-2021CDB17DD6}"/>
            </c:ext>
          </c:extLst>
        </c:ser>
        <c:ser>
          <c:idx val="136"/>
          <c:order val="136"/>
          <c:tx>
            <c:strRef>
              <c:f>'Wind und Luft'!$C$178:$D$178</c:f>
              <c:strCache>
                <c:ptCount val="2"/>
                <c:pt idx="0">
                  <c:v>Mauritius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Luft'!$E$178:$P$178</c:f>
              <c:numCache>
                <c:formatCode>General</c:formatCode>
                <c:ptCount val="12"/>
                <c:pt idx="0">
                  <c:v>15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21</c:v>
                </c:pt>
                <c:pt idx="5">
                  <c:v>21</c:v>
                </c:pt>
                <c:pt idx="6">
                  <c:v>19</c:v>
                </c:pt>
                <c:pt idx="7">
                  <c:v>23</c:v>
                </c:pt>
                <c:pt idx="8">
                  <c:v>23</c:v>
                </c:pt>
                <c:pt idx="9">
                  <c:v>16</c:v>
                </c:pt>
                <c:pt idx="10">
                  <c:v>13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3-4913-0841-A5B3-2021CDB17DD6}"/>
            </c:ext>
          </c:extLst>
        </c:ser>
        <c:ser>
          <c:idx val="137"/>
          <c:order val="137"/>
          <c:tx>
            <c:strRef>
              <c:f>'Wind und Luft'!$C$179:$D$179</c:f>
              <c:strCache>
                <c:ptCount val="2"/>
                <c:pt idx="0">
                  <c:v>Mauritius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Luft'!$E$179:$P$179</c:f>
              <c:numCache>
                <c:formatCode>General</c:formatCode>
                <c:ptCount val="12"/>
                <c:pt idx="0">
                  <c:v>30</c:v>
                </c:pt>
                <c:pt idx="1">
                  <c:v>29</c:v>
                </c:pt>
                <c:pt idx="2">
                  <c:v>30</c:v>
                </c:pt>
                <c:pt idx="3">
                  <c:v>29</c:v>
                </c:pt>
                <c:pt idx="4">
                  <c:v>27</c:v>
                </c:pt>
                <c:pt idx="5">
                  <c:v>26</c:v>
                </c:pt>
                <c:pt idx="6">
                  <c:v>25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29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4-4913-0841-A5B3-2021CDB17DD6}"/>
            </c:ext>
          </c:extLst>
        </c:ser>
        <c:ser>
          <c:idx val="138"/>
          <c:order val="138"/>
          <c:tx>
            <c:strRef>
              <c:f>'Wind und Luft'!$C$180:$D$180</c:f>
              <c:strCache>
                <c:ptCount val="2"/>
                <c:pt idx="0">
                  <c:v>Rodrigues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Luft'!$E$180:$P$180</c:f>
              <c:numCache>
                <c:formatCode>General</c:formatCode>
                <c:ptCount val="12"/>
                <c:pt idx="0">
                  <c:v>22</c:v>
                </c:pt>
                <c:pt idx="1">
                  <c:v>20</c:v>
                </c:pt>
                <c:pt idx="2">
                  <c:v>19</c:v>
                </c:pt>
                <c:pt idx="3">
                  <c:v>22</c:v>
                </c:pt>
                <c:pt idx="4">
                  <c:v>19</c:v>
                </c:pt>
                <c:pt idx="5">
                  <c:v>22</c:v>
                </c:pt>
                <c:pt idx="6">
                  <c:v>22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23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5-4913-0841-A5B3-2021CDB17DD6}"/>
            </c:ext>
          </c:extLst>
        </c:ser>
        <c:ser>
          <c:idx val="139"/>
          <c:order val="139"/>
          <c:tx>
            <c:strRef>
              <c:f>'Wind und Luft'!$C$181:$D$181</c:f>
              <c:strCache>
                <c:ptCount val="2"/>
                <c:pt idx="0">
                  <c:v>Rodrigues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Luft'!$E$181:$P$181</c:f>
              <c:numCache>
                <c:formatCode>General</c:formatCode>
                <c:ptCount val="12"/>
                <c:pt idx="0">
                  <c:v>29</c:v>
                </c:pt>
                <c:pt idx="1">
                  <c:v>29</c:v>
                </c:pt>
                <c:pt idx="2">
                  <c:v>28</c:v>
                </c:pt>
                <c:pt idx="3">
                  <c:v>29</c:v>
                </c:pt>
                <c:pt idx="4">
                  <c:v>28</c:v>
                </c:pt>
                <c:pt idx="5">
                  <c:v>26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6-4913-0841-A5B3-2021CDB17DD6}"/>
            </c:ext>
          </c:extLst>
        </c:ser>
        <c:ser>
          <c:idx val="140"/>
          <c:order val="140"/>
          <c:tx>
            <c:strRef>
              <c:f>'Wind und Luft'!$C$182:$D$182</c:f>
              <c:strCache>
                <c:ptCount val="2"/>
                <c:pt idx="0">
                  <c:v>Durban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Luft'!$E$182:$P$182</c:f>
              <c:numCache>
                <c:formatCode>General</c:formatCode>
                <c:ptCount val="12"/>
                <c:pt idx="0">
                  <c:v>18</c:v>
                </c:pt>
                <c:pt idx="1">
                  <c:v>17</c:v>
                </c:pt>
                <c:pt idx="2">
                  <c:v>15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15</c:v>
                </c:pt>
                <c:pt idx="7">
                  <c:v>19</c:v>
                </c:pt>
                <c:pt idx="8">
                  <c:v>20</c:v>
                </c:pt>
                <c:pt idx="9">
                  <c:v>23</c:v>
                </c:pt>
                <c:pt idx="10">
                  <c:v>21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7-4913-0841-A5B3-2021CDB17DD6}"/>
            </c:ext>
          </c:extLst>
        </c:ser>
        <c:ser>
          <c:idx val="141"/>
          <c:order val="141"/>
          <c:tx>
            <c:strRef>
              <c:f>'Wind und Luft'!$C$183:$D$183</c:f>
              <c:strCache>
                <c:ptCount val="2"/>
                <c:pt idx="0">
                  <c:v>Durban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Luft'!$E$183:$P$183</c:f>
              <c:numCache>
                <c:formatCode>General</c:formatCode>
                <c:ptCount val="12"/>
                <c:pt idx="0">
                  <c:v>28</c:v>
                </c:pt>
                <c:pt idx="1">
                  <c:v>28</c:v>
                </c:pt>
                <c:pt idx="2">
                  <c:v>29</c:v>
                </c:pt>
                <c:pt idx="3">
                  <c:v>27</c:v>
                </c:pt>
                <c:pt idx="4">
                  <c:v>25</c:v>
                </c:pt>
                <c:pt idx="5">
                  <c:v>23</c:v>
                </c:pt>
                <c:pt idx="6">
                  <c:v>23</c:v>
                </c:pt>
                <c:pt idx="7">
                  <c:v>24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8-4913-0841-A5B3-2021CDB17DD6}"/>
            </c:ext>
          </c:extLst>
        </c:ser>
        <c:ser>
          <c:idx val="142"/>
          <c:order val="142"/>
          <c:tx>
            <c:strRef>
              <c:f>'Wind und Luft'!$C$184:$D$184</c:f>
              <c:strCache>
                <c:ptCount val="2"/>
                <c:pt idx="0">
                  <c:v>Kapstadt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Luft'!$E$184:$P$184</c:f>
              <c:numCache>
                <c:formatCode>General</c:formatCode>
                <c:ptCount val="12"/>
                <c:pt idx="0">
                  <c:v>26</c:v>
                </c:pt>
                <c:pt idx="1">
                  <c:v>25</c:v>
                </c:pt>
                <c:pt idx="2">
                  <c:v>20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9-4913-0841-A5B3-2021CDB17DD6}"/>
            </c:ext>
          </c:extLst>
        </c:ser>
        <c:ser>
          <c:idx val="143"/>
          <c:order val="143"/>
          <c:tx>
            <c:strRef>
              <c:f>'Wind und Luft'!$C$185:$D$185</c:f>
              <c:strCache>
                <c:ptCount val="2"/>
                <c:pt idx="0">
                  <c:v>Kapstadt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Luft'!$E$185:$P$185</c:f>
              <c:numCache>
                <c:formatCode>General</c:formatCode>
                <c:ptCount val="12"/>
                <c:pt idx="0">
                  <c:v>26</c:v>
                </c:pt>
                <c:pt idx="1">
                  <c:v>26</c:v>
                </c:pt>
                <c:pt idx="2">
                  <c:v>25</c:v>
                </c:pt>
                <c:pt idx="3">
                  <c:v>23</c:v>
                </c:pt>
                <c:pt idx="4">
                  <c:v>20</c:v>
                </c:pt>
                <c:pt idx="5">
                  <c:v>18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24</c:v>
                </c:pt>
                <c:pt idx="11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A-4913-0841-A5B3-2021CDB17DD6}"/>
            </c:ext>
          </c:extLst>
        </c:ser>
        <c:ser>
          <c:idx val="144"/>
          <c:order val="144"/>
          <c:tx>
            <c:strRef>
              <c:f>'Wind und Luft'!$C$186:$D$186</c:f>
              <c:strCache>
                <c:ptCount val="2"/>
                <c:pt idx="0">
                  <c:v>Langebaan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Luft'!$E$186:$P$186</c:f>
              <c:numCache>
                <c:formatCode>General</c:formatCode>
                <c:ptCount val="12"/>
                <c:pt idx="0">
                  <c:v>24</c:v>
                </c:pt>
                <c:pt idx="1">
                  <c:v>23</c:v>
                </c:pt>
                <c:pt idx="2">
                  <c:v>20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19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B-4913-0841-A5B3-2021CDB17DD6}"/>
            </c:ext>
          </c:extLst>
        </c:ser>
        <c:ser>
          <c:idx val="145"/>
          <c:order val="145"/>
          <c:tx>
            <c:strRef>
              <c:f>'Wind und Luft'!$C$187:$D$187</c:f>
              <c:strCache>
                <c:ptCount val="2"/>
                <c:pt idx="0">
                  <c:v>Langebaan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Luft'!$E$187:$P$187</c:f>
              <c:numCache>
                <c:formatCode>General</c:formatCode>
                <c:ptCount val="12"/>
                <c:pt idx="0">
                  <c:v>26</c:v>
                </c:pt>
                <c:pt idx="1">
                  <c:v>26</c:v>
                </c:pt>
                <c:pt idx="2">
                  <c:v>25</c:v>
                </c:pt>
                <c:pt idx="3">
                  <c:v>23</c:v>
                </c:pt>
                <c:pt idx="4">
                  <c:v>20</c:v>
                </c:pt>
                <c:pt idx="5">
                  <c:v>18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24</c:v>
                </c:pt>
                <c:pt idx="11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C-4913-0841-A5B3-2021CDB17DD6}"/>
            </c:ext>
          </c:extLst>
        </c:ser>
        <c:ser>
          <c:idx val="146"/>
          <c:order val="146"/>
          <c:tx>
            <c:strRef>
              <c:f>'Wind und Luft'!$C$188:$D$188</c:f>
              <c:strCache>
                <c:ptCount val="2"/>
                <c:pt idx="0">
                  <c:v>Overberg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Luft'!$E$188:$P$188</c:f>
              <c:numCache>
                <c:formatCode>General</c:formatCode>
                <c:ptCount val="12"/>
                <c:pt idx="0">
                  <c:v>17</c:v>
                </c:pt>
                <c:pt idx="1">
                  <c:v>19</c:v>
                </c:pt>
                <c:pt idx="2">
                  <c:v>19</c:v>
                </c:pt>
                <c:pt idx="3">
                  <c:v>15</c:v>
                </c:pt>
                <c:pt idx="4">
                  <c:v>11</c:v>
                </c:pt>
                <c:pt idx="5">
                  <c:v>14</c:v>
                </c:pt>
                <c:pt idx="6">
                  <c:v>15</c:v>
                </c:pt>
                <c:pt idx="7">
                  <c:v>17</c:v>
                </c:pt>
                <c:pt idx="8">
                  <c:v>16</c:v>
                </c:pt>
                <c:pt idx="9">
                  <c:v>18</c:v>
                </c:pt>
                <c:pt idx="10">
                  <c:v>22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D-4913-0841-A5B3-2021CDB17DD6}"/>
            </c:ext>
          </c:extLst>
        </c:ser>
        <c:ser>
          <c:idx val="147"/>
          <c:order val="147"/>
          <c:tx>
            <c:strRef>
              <c:f>'Wind und Luft'!$C$189:$D$189</c:f>
              <c:strCache>
                <c:ptCount val="2"/>
                <c:pt idx="0">
                  <c:v>Overberg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Luft'!$E$189:$P$189</c:f>
              <c:numCache>
                <c:formatCode>General</c:formatCode>
                <c:ptCount val="12"/>
                <c:pt idx="0">
                  <c:v>26</c:v>
                </c:pt>
                <c:pt idx="1">
                  <c:v>26</c:v>
                </c:pt>
                <c:pt idx="2">
                  <c:v>25</c:v>
                </c:pt>
                <c:pt idx="3">
                  <c:v>23</c:v>
                </c:pt>
                <c:pt idx="4">
                  <c:v>20</c:v>
                </c:pt>
                <c:pt idx="5">
                  <c:v>18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24</c:v>
                </c:pt>
                <c:pt idx="11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E-4913-0841-A5B3-2021CDB17DD6}"/>
            </c:ext>
          </c:extLst>
        </c:ser>
        <c:ser>
          <c:idx val="148"/>
          <c:order val="148"/>
          <c:tx>
            <c:strRef>
              <c:f>'Wind und Luft'!$C$190:$D$190</c:f>
              <c:strCache>
                <c:ptCount val="2"/>
                <c:pt idx="0">
                  <c:v>Djerba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Luft'!$E$190:$P$190</c:f>
              <c:numCache>
                <c:formatCode>General</c:formatCode>
                <c:ptCount val="12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  <c:pt idx="6">
                  <c:v>13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F-4913-0841-A5B3-2021CDB17DD6}"/>
            </c:ext>
          </c:extLst>
        </c:ser>
        <c:ser>
          <c:idx val="149"/>
          <c:order val="149"/>
          <c:tx>
            <c:strRef>
              <c:f>'Wind und Luft'!$C$191:$D$191</c:f>
              <c:strCache>
                <c:ptCount val="2"/>
                <c:pt idx="0">
                  <c:v>Djerba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Luft'!$E$191:$P$191</c:f>
              <c:numCache>
                <c:formatCode>General</c:formatCode>
                <c:ptCount val="12"/>
                <c:pt idx="0">
                  <c:v>17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25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30</c:v>
                </c:pt>
                <c:pt idx="9">
                  <c:v>28</c:v>
                </c:pt>
                <c:pt idx="10">
                  <c:v>23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30-4913-0841-A5B3-2021CDB17DD6}"/>
            </c:ext>
          </c:extLst>
        </c:ser>
        <c:ser>
          <c:idx val="150"/>
          <c:order val="150"/>
          <c:tx>
            <c:strRef>
              <c:f>'Wind und Luft'!$C$192:$D$192</c:f>
              <c:strCache>
                <c:ptCount val="2"/>
                <c:pt idx="0">
                  <c:v>Zarzis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Luft'!$E$192:$P$192</c:f>
              <c:numCache>
                <c:formatCode>General</c:formatCode>
                <c:ptCount val="12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  <c:pt idx="6">
                  <c:v>13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31-4913-0841-A5B3-2021CDB17DD6}"/>
            </c:ext>
          </c:extLst>
        </c:ser>
        <c:ser>
          <c:idx val="151"/>
          <c:order val="151"/>
          <c:tx>
            <c:strRef>
              <c:f>'Wind und Luft'!$C$193:$D$193</c:f>
              <c:strCache>
                <c:ptCount val="2"/>
                <c:pt idx="0">
                  <c:v>Zarzis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Luft'!$E$193:$P$193</c:f>
              <c:numCache>
                <c:formatCode>General</c:formatCode>
                <c:ptCount val="12"/>
                <c:pt idx="0">
                  <c:v>17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25</c:v>
                </c:pt>
                <c:pt idx="5">
                  <c:v>29</c:v>
                </c:pt>
                <c:pt idx="6">
                  <c:v>29</c:v>
                </c:pt>
                <c:pt idx="7">
                  <c:v>32</c:v>
                </c:pt>
                <c:pt idx="8">
                  <c:v>30</c:v>
                </c:pt>
                <c:pt idx="9">
                  <c:v>28</c:v>
                </c:pt>
                <c:pt idx="10">
                  <c:v>23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32-4913-0841-A5B3-2021CDB17DD6}"/>
            </c:ext>
          </c:extLst>
        </c:ser>
        <c:ser>
          <c:idx val="152"/>
          <c:order val="152"/>
          <c:tx>
            <c:strRef>
              <c:f>'Wind und Luft'!$C$194:$D$194</c:f>
              <c:strCache>
                <c:ptCount val="2"/>
                <c:pt idx="0">
                  <c:v>Romo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Luft'!$E$194:$P$194</c:f>
              <c:numCache>
                <c:formatCode>General</c:formatCode>
                <c:ptCount val="12"/>
                <c:pt idx="0">
                  <c:v>22</c:v>
                </c:pt>
                <c:pt idx="1">
                  <c:v>21</c:v>
                </c:pt>
                <c:pt idx="2">
                  <c:v>22</c:v>
                </c:pt>
                <c:pt idx="3">
                  <c:v>21</c:v>
                </c:pt>
                <c:pt idx="4">
                  <c:v>22</c:v>
                </c:pt>
                <c:pt idx="5">
                  <c:v>21</c:v>
                </c:pt>
                <c:pt idx="6">
                  <c:v>22</c:v>
                </c:pt>
                <c:pt idx="7">
                  <c:v>18</c:v>
                </c:pt>
                <c:pt idx="8">
                  <c:v>21</c:v>
                </c:pt>
                <c:pt idx="9">
                  <c:v>22</c:v>
                </c:pt>
                <c:pt idx="10">
                  <c:v>21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33-4913-0841-A5B3-2021CDB17DD6}"/>
            </c:ext>
          </c:extLst>
        </c:ser>
        <c:ser>
          <c:idx val="153"/>
          <c:order val="153"/>
          <c:tx>
            <c:strRef>
              <c:f>'Wind und Luft'!$C$195:$D$195</c:f>
              <c:strCache>
                <c:ptCount val="2"/>
                <c:pt idx="0">
                  <c:v>Romo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Luft'!$E$195:$P$195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14</c:v>
                </c:pt>
                <c:pt idx="5">
                  <c:v>18</c:v>
                </c:pt>
                <c:pt idx="6">
                  <c:v>18</c:v>
                </c:pt>
                <c:pt idx="7">
                  <c:v>19</c:v>
                </c:pt>
                <c:pt idx="8">
                  <c:v>16</c:v>
                </c:pt>
                <c:pt idx="9">
                  <c:v>12</c:v>
                </c:pt>
                <c:pt idx="10">
                  <c:v>8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34-4913-0841-A5B3-2021CDB17DD6}"/>
            </c:ext>
          </c:extLst>
        </c:ser>
        <c:ser>
          <c:idx val="154"/>
          <c:order val="154"/>
          <c:tx>
            <c:strRef>
              <c:f>'Wind und Luft'!$C$196:$D$196</c:f>
              <c:strCache>
                <c:ptCount val="2"/>
                <c:pt idx="0">
                  <c:v>Tarifa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Luft'!$E$196:$P$196</c:f>
              <c:numCache>
                <c:formatCode>General</c:formatCode>
                <c:ptCount val="12"/>
                <c:pt idx="0">
                  <c:v>13</c:v>
                </c:pt>
                <c:pt idx="1">
                  <c:v>18</c:v>
                </c:pt>
                <c:pt idx="2">
                  <c:v>21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18</c:v>
                </c:pt>
                <c:pt idx="10">
                  <c:v>13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35-4913-0841-A5B3-2021CDB17DD6}"/>
            </c:ext>
          </c:extLst>
        </c:ser>
        <c:ser>
          <c:idx val="155"/>
          <c:order val="155"/>
          <c:tx>
            <c:strRef>
              <c:f>'Wind und Luft'!$C$197:$D$197</c:f>
              <c:strCache>
                <c:ptCount val="2"/>
                <c:pt idx="0">
                  <c:v>Tarifa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Luft'!$E$197:$P$197</c:f>
              <c:numCache>
                <c:formatCode>General</c:formatCode>
                <c:ptCount val="12"/>
                <c:pt idx="0">
                  <c:v>16</c:v>
                </c:pt>
                <c:pt idx="1">
                  <c:v>17</c:v>
                </c:pt>
                <c:pt idx="2">
                  <c:v>19</c:v>
                </c:pt>
                <c:pt idx="3">
                  <c:v>18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29</c:v>
                </c:pt>
                <c:pt idx="8">
                  <c:v>27</c:v>
                </c:pt>
                <c:pt idx="9">
                  <c:v>24</c:v>
                </c:pt>
                <c:pt idx="10">
                  <c:v>20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36-4913-0841-A5B3-2021CDB17DD6}"/>
            </c:ext>
          </c:extLst>
        </c:ser>
        <c:ser>
          <c:idx val="156"/>
          <c:order val="156"/>
          <c:tx>
            <c:strRef>
              <c:f>'Wind und Luft'!$C$198:$D$198</c:f>
              <c:strCache>
                <c:ptCount val="2"/>
                <c:pt idx="0">
                  <c:v>Mallorca</c:v>
                </c:pt>
                <c:pt idx="1">
                  <c:v>Wind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Luft'!$E$198:$P$198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12</c:v>
                </c:pt>
                <c:pt idx="3">
                  <c:v>11</c:v>
                </c:pt>
                <c:pt idx="4">
                  <c:v>12</c:v>
                </c:pt>
                <c:pt idx="5">
                  <c:v>11</c:v>
                </c:pt>
                <c:pt idx="6">
                  <c:v>13</c:v>
                </c:pt>
                <c:pt idx="7">
                  <c:v>11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37-4913-0841-A5B3-2021CDB17DD6}"/>
            </c:ext>
          </c:extLst>
        </c:ser>
        <c:ser>
          <c:idx val="157"/>
          <c:order val="157"/>
          <c:tx>
            <c:strRef>
              <c:f>'Wind und Luft'!$C$199:$D$199</c:f>
              <c:strCache>
                <c:ptCount val="2"/>
                <c:pt idx="0">
                  <c:v>Mallorca</c:v>
                </c:pt>
                <c:pt idx="1">
                  <c:v>Luft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'Wind und Luft'!$E$41:$P$41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'Wind und Luft'!$E$199:$P$199</c:f>
              <c:numCache>
                <c:formatCode>General</c:formatCode>
                <c:ptCount val="12"/>
                <c:pt idx="0">
                  <c:v>14</c:v>
                </c:pt>
                <c:pt idx="1">
                  <c:v>14</c:v>
                </c:pt>
                <c:pt idx="2">
                  <c:v>17</c:v>
                </c:pt>
                <c:pt idx="3">
                  <c:v>19</c:v>
                </c:pt>
                <c:pt idx="4">
                  <c:v>22</c:v>
                </c:pt>
                <c:pt idx="5">
                  <c:v>26</c:v>
                </c:pt>
                <c:pt idx="6">
                  <c:v>30</c:v>
                </c:pt>
                <c:pt idx="7">
                  <c:v>29</c:v>
                </c:pt>
                <c:pt idx="8">
                  <c:v>27</c:v>
                </c:pt>
                <c:pt idx="9">
                  <c:v>22</c:v>
                </c:pt>
                <c:pt idx="10">
                  <c:v>18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38-4913-0841-A5B3-2021CDB17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322656"/>
        <c:axId val="1122231792"/>
      </c:lineChart>
      <c:catAx>
        <c:axId val="111532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22231792"/>
        <c:crosses val="autoZero"/>
        <c:auto val="1"/>
        <c:lblAlgn val="ctr"/>
        <c:lblOffset val="100"/>
        <c:noMultiLvlLbl val="0"/>
      </c:catAx>
      <c:valAx>
        <c:axId val="112223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1532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'Regen und Wasser'!$C$42:$D$42</c:f>
              <c:strCache>
                <c:ptCount val="2"/>
                <c:pt idx="0">
                  <c:v>Ringkobing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Wasser'!$E$42:$P$42</c:f>
              <c:numCache>
                <c:formatCode>General</c:formatCode>
                <c:ptCount val="12"/>
                <c:pt idx="0">
                  <c:v>17</c:v>
                </c:pt>
                <c:pt idx="1">
                  <c:v>13</c:v>
                </c:pt>
                <c:pt idx="2">
                  <c:v>12</c:v>
                </c:pt>
                <c:pt idx="3">
                  <c:v>13</c:v>
                </c:pt>
                <c:pt idx="4">
                  <c:v>11</c:v>
                </c:pt>
                <c:pt idx="5">
                  <c:v>13</c:v>
                </c:pt>
                <c:pt idx="6">
                  <c:v>14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16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7-2E48-BB76-58252082A463}"/>
            </c:ext>
          </c:extLst>
        </c:ser>
        <c:ser>
          <c:idx val="1"/>
          <c:order val="1"/>
          <c:tx>
            <c:strRef>
              <c:f>'Regen und Wasser'!$C$43:$D$43</c:f>
              <c:strCache>
                <c:ptCount val="2"/>
                <c:pt idx="0">
                  <c:v>Ringkobing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Wasser'!$E$43:$P$43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11</c:v>
                </c:pt>
                <c:pt idx="5">
                  <c:v>13</c:v>
                </c:pt>
                <c:pt idx="6">
                  <c:v>17</c:v>
                </c:pt>
                <c:pt idx="7">
                  <c:v>18</c:v>
                </c:pt>
                <c:pt idx="8">
                  <c:v>16</c:v>
                </c:pt>
                <c:pt idx="9">
                  <c:v>14</c:v>
                </c:pt>
                <c:pt idx="10">
                  <c:v>11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9B37-2E48-BB76-58252082A463}"/>
            </c:ext>
          </c:extLst>
        </c:ser>
        <c:ser>
          <c:idx val="2"/>
          <c:order val="2"/>
          <c:tx>
            <c:strRef>
              <c:f>'Regen und Wasser'!$C$44:$D$44</c:f>
              <c:strCache>
                <c:ptCount val="2"/>
                <c:pt idx="0">
                  <c:v>Fehmarn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Wasser'!$E$44:$P$44</c:f>
              <c:numCache>
                <c:formatCode>General</c:formatCode>
                <c:ptCount val="12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15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9B37-2E48-BB76-58252082A463}"/>
            </c:ext>
          </c:extLst>
        </c:ser>
        <c:ser>
          <c:idx val="3"/>
          <c:order val="3"/>
          <c:tx>
            <c:strRef>
              <c:f>'Regen und Wasser'!$C$45:$D$45</c:f>
              <c:strCache>
                <c:ptCount val="2"/>
                <c:pt idx="0">
                  <c:v>Fehmarn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Wasser'!$E$45:$P$45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14</c:v>
                </c:pt>
                <c:pt idx="6">
                  <c:v>17</c:v>
                </c:pt>
                <c:pt idx="7">
                  <c:v>17</c:v>
                </c:pt>
                <c:pt idx="8">
                  <c:v>15</c:v>
                </c:pt>
                <c:pt idx="9">
                  <c:v>10</c:v>
                </c:pt>
                <c:pt idx="10">
                  <c:v>5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9B37-2E48-BB76-58252082A463}"/>
            </c:ext>
          </c:extLst>
        </c:ser>
        <c:ser>
          <c:idx val="4"/>
          <c:order val="4"/>
          <c:tx>
            <c:strRef>
              <c:f>'Regen und Wasser'!$C$46:$D$46</c:f>
              <c:strCache>
                <c:ptCount val="2"/>
                <c:pt idx="0">
                  <c:v>La Reunion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Wasser'!$E$46:$P$46</c:f>
              <c:numCache>
                <c:formatCode>General</c:formatCode>
                <c:ptCount val="12"/>
                <c:pt idx="0">
                  <c:v>16</c:v>
                </c:pt>
                <c:pt idx="1">
                  <c:v>14</c:v>
                </c:pt>
                <c:pt idx="2">
                  <c:v>14</c:v>
                </c:pt>
                <c:pt idx="3">
                  <c:v>11</c:v>
                </c:pt>
                <c:pt idx="4">
                  <c:v>9</c:v>
                </c:pt>
                <c:pt idx="5">
                  <c:v>9</c:v>
                </c:pt>
                <c:pt idx="6">
                  <c:v>11</c:v>
                </c:pt>
                <c:pt idx="7">
                  <c:v>9</c:v>
                </c:pt>
                <c:pt idx="8">
                  <c:v>7</c:v>
                </c:pt>
                <c:pt idx="9">
                  <c:v>6</c:v>
                </c:pt>
                <c:pt idx="10">
                  <c:v>7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1-9B37-2E48-BB76-58252082A463}"/>
            </c:ext>
          </c:extLst>
        </c:ser>
        <c:ser>
          <c:idx val="5"/>
          <c:order val="5"/>
          <c:tx>
            <c:strRef>
              <c:f>'Regen und Wasser'!$C$47:$D$47</c:f>
              <c:strCache>
                <c:ptCount val="2"/>
                <c:pt idx="0">
                  <c:v>La Reunion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Wasser'!$E$47:$P$47</c:f>
              <c:numCache>
                <c:formatCode>General</c:formatCode>
                <c:ptCount val="12"/>
                <c:pt idx="0">
                  <c:v>26</c:v>
                </c:pt>
                <c:pt idx="1">
                  <c:v>27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2-9B37-2E48-BB76-58252082A463}"/>
            </c:ext>
          </c:extLst>
        </c:ser>
        <c:ser>
          <c:idx val="6"/>
          <c:order val="6"/>
          <c:tx>
            <c:strRef>
              <c:f>'Regen und Wasser'!$C$48:$D$48</c:f>
              <c:strCache>
                <c:ptCount val="2"/>
                <c:pt idx="0">
                  <c:v>Klitmoeller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Wasser'!$E$48:$P$48</c:f>
              <c:numCache>
                <c:formatCode>General</c:formatCode>
                <c:ptCount val="12"/>
                <c:pt idx="0">
                  <c:v>12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9</c:v>
                </c:pt>
                <c:pt idx="6">
                  <c:v>13</c:v>
                </c:pt>
                <c:pt idx="7">
                  <c:v>17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3-9B37-2E48-BB76-58252082A463}"/>
            </c:ext>
          </c:extLst>
        </c:ser>
        <c:ser>
          <c:idx val="7"/>
          <c:order val="7"/>
          <c:tx>
            <c:strRef>
              <c:f>'Regen und Wasser'!$C$49:$D$49</c:f>
              <c:strCache>
                <c:ptCount val="2"/>
                <c:pt idx="0">
                  <c:v>Klitmoeller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Wasser'!$E$49:$P$49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12</c:v>
                </c:pt>
                <c:pt idx="5">
                  <c:v>16</c:v>
                </c:pt>
                <c:pt idx="6">
                  <c:v>16</c:v>
                </c:pt>
                <c:pt idx="7">
                  <c:v>18</c:v>
                </c:pt>
                <c:pt idx="8">
                  <c:v>17</c:v>
                </c:pt>
                <c:pt idx="9">
                  <c:v>13</c:v>
                </c:pt>
                <c:pt idx="10">
                  <c:v>10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4-9B37-2E48-BB76-58252082A463}"/>
            </c:ext>
          </c:extLst>
        </c:ser>
        <c:ser>
          <c:idx val="8"/>
          <c:order val="8"/>
          <c:tx>
            <c:strRef>
              <c:f>'Regen und Wasser'!$C$50:$D$50</c:f>
              <c:strCache>
                <c:ptCount val="2"/>
                <c:pt idx="0">
                  <c:v>Ruegen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Wasser'!$E$50:$P$50</c:f>
              <c:numCache>
                <c:formatCode>General</c:formatCode>
                <c:ptCount val="12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11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5-9B37-2E48-BB76-58252082A463}"/>
            </c:ext>
          </c:extLst>
        </c:ser>
        <c:ser>
          <c:idx val="9"/>
          <c:order val="9"/>
          <c:tx>
            <c:strRef>
              <c:f>'Regen und Wasser'!$C$51:$D$51</c:f>
              <c:strCache>
                <c:ptCount val="2"/>
                <c:pt idx="0">
                  <c:v>Ruegen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Wasser'!$E$51:$P$51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14</c:v>
                </c:pt>
                <c:pt idx="6">
                  <c:v>18</c:v>
                </c:pt>
                <c:pt idx="7">
                  <c:v>20</c:v>
                </c:pt>
                <c:pt idx="8">
                  <c:v>15</c:v>
                </c:pt>
                <c:pt idx="9">
                  <c:v>10</c:v>
                </c:pt>
                <c:pt idx="1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6-9B37-2E48-BB76-58252082A463}"/>
            </c:ext>
          </c:extLst>
        </c:ser>
        <c:ser>
          <c:idx val="10"/>
          <c:order val="10"/>
          <c:tx>
            <c:strRef>
              <c:f>'Regen und Wasser'!$C$52:$D$52</c:f>
              <c:strCache>
                <c:ptCount val="2"/>
                <c:pt idx="0">
                  <c:v>Nordfriesland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Wasser'!$E$52:$P$52</c:f>
              <c:numCache>
                <c:formatCode>General</c:formatCode>
                <c:ptCount val="12"/>
                <c:pt idx="0">
                  <c:v>12</c:v>
                </c:pt>
                <c:pt idx="1">
                  <c:v>8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11</c:v>
                </c:pt>
                <c:pt idx="8">
                  <c:v>13</c:v>
                </c:pt>
                <c:pt idx="9">
                  <c:v>13</c:v>
                </c:pt>
                <c:pt idx="10">
                  <c:v>16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7-9B37-2E48-BB76-58252082A463}"/>
            </c:ext>
          </c:extLst>
        </c:ser>
        <c:ser>
          <c:idx val="11"/>
          <c:order val="11"/>
          <c:tx>
            <c:strRef>
              <c:f>'Regen und Wasser'!$C$53:$D$53</c:f>
              <c:strCache>
                <c:ptCount val="2"/>
                <c:pt idx="0">
                  <c:v>Nordfriesland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Wasser'!$E$53:$P$53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11</c:v>
                </c:pt>
                <c:pt idx="5">
                  <c:v>13</c:v>
                </c:pt>
                <c:pt idx="6">
                  <c:v>16</c:v>
                </c:pt>
                <c:pt idx="7">
                  <c:v>17</c:v>
                </c:pt>
                <c:pt idx="8">
                  <c:v>15</c:v>
                </c:pt>
                <c:pt idx="9">
                  <c:v>13</c:v>
                </c:pt>
                <c:pt idx="10">
                  <c:v>9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8-9B37-2E48-BB76-58252082A463}"/>
            </c:ext>
          </c:extLst>
        </c:ser>
        <c:ser>
          <c:idx val="12"/>
          <c:order val="12"/>
          <c:tx>
            <c:strRef>
              <c:f>'Regen und Wasser'!$C$54:$D$54</c:f>
              <c:strCache>
                <c:ptCount val="2"/>
                <c:pt idx="0">
                  <c:v>SPO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Wasser'!$E$54:$P$54</c:f>
              <c:numCache>
                <c:formatCode>General</c:formatCode>
                <c:ptCount val="12"/>
                <c:pt idx="0">
                  <c:v>12</c:v>
                </c:pt>
                <c:pt idx="1">
                  <c:v>8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11</c:v>
                </c:pt>
                <c:pt idx="8">
                  <c:v>13</c:v>
                </c:pt>
                <c:pt idx="9">
                  <c:v>13</c:v>
                </c:pt>
                <c:pt idx="10">
                  <c:v>16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9-9B37-2E48-BB76-58252082A463}"/>
            </c:ext>
          </c:extLst>
        </c:ser>
        <c:ser>
          <c:idx val="13"/>
          <c:order val="13"/>
          <c:tx>
            <c:strRef>
              <c:f>'Regen und Wasser'!$C$55:$D$55</c:f>
              <c:strCache>
                <c:ptCount val="2"/>
                <c:pt idx="0">
                  <c:v>SPO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Wasser'!$E$55:$P$55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11</c:v>
                </c:pt>
                <c:pt idx="5">
                  <c:v>13</c:v>
                </c:pt>
                <c:pt idx="6">
                  <c:v>16</c:v>
                </c:pt>
                <c:pt idx="7">
                  <c:v>17</c:v>
                </c:pt>
                <c:pt idx="8">
                  <c:v>15</c:v>
                </c:pt>
                <c:pt idx="9">
                  <c:v>13</c:v>
                </c:pt>
                <c:pt idx="10">
                  <c:v>9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A-9B37-2E48-BB76-58252082A463}"/>
            </c:ext>
          </c:extLst>
        </c:ser>
        <c:ser>
          <c:idx val="14"/>
          <c:order val="14"/>
          <c:tx>
            <c:strRef>
              <c:f>'Regen und Wasser'!$C$56:$D$56</c:f>
              <c:strCache>
                <c:ptCount val="2"/>
                <c:pt idx="0">
                  <c:v>Ostfriesland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Wasser'!$E$56:$P$56</c:f>
              <c:numCache>
                <c:formatCode>General</c:formatCode>
                <c:ptCount val="12"/>
                <c:pt idx="0">
                  <c:v>13</c:v>
                </c:pt>
                <c:pt idx="1">
                  <c:v>9</c:v>
                </c:pt>
                <c:pt idx="2">
                  <c:v>11</c:v>
                </c:pt>
                <c:pt idx="3">
                  <c:v>10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14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B-9B37-2E48-BB76-58252082A463}"/>
            </c:ext>
          </c:extLst>
        </c:ser>
        <c:ser>
          <c:idx val="15"/>
          <c:order val="15"/>
          <c:tx>
            <c:strRef>
              <c:f>'Regen und Wasser'!$C$57:$D$57</c:f>
              <c:strCache>
                <c:ptCount val="2"/>
                <c:pt idx="0">
                  <c:v>Ostfriesland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Wasser'!$E$57:$P$57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11</c:v>
                </c:pt>
                <c:pt idx="5">
                  <c:v>13</c:v>
                </c:pt>
                <c:pt idx="6">
                  <c:v>16</c:v>
                </c:pt>
                <c:pt idx="7">
                  <c:v>17</c:v>
                </c:pt>
                <c:pt idx="8">
                  <c:v>15</c:v>
                </c:pt>
                <c:pt idx="9">
                  <c:v>13</c:v>
                </c:pt>
                <c:pt idx="10">
                  <c:v>9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C-9B37-2E48-BB76-58252082A463}"/>
            </c:ext>
          </c:extLst>
        </c:ser>
        <c:ser>
          <c:idx val="16"/>
          <c:order val="16"/>
          <c:tx>
            <c:strRef>
              <c:f>'Regen und Wasser'!$C$58:$D$58</c:f>
              <c:strCache>
                <c:ptCount val="2"/>
                <c:pt idx="0">
                  <c:v>SH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Wasser'!$E$58:$P$58</c:f>
              <c:numCache>
                <c:formatCode>General</c:formatCode>
                <c:ptCount val="12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15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D-9B37-2E48-BB76-58252082A463}"/>
            </c:ext>
          </c:extLst>
        </c:ser>
        <c:ser>
          <c:idx val="17"/>
          <c:order val="17"/>
          <c:tx>
            <c:strRef>
              <c:f>'Regen und Wasser'!$C$59:$D$59</c:f>
              <c:strCache>
                <c:ptCount val="2"/>
                <c:pt idx="0">
                  <c:v>SH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Wasser'!$E$59:$P$59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14</c:v>
                </c:pt>
                <c:pt idx="6">
                  <c:v>17</c:v>
                </c:pt>
                <c:pt idx="7">
                  <c:v>17</c:v>
                </c:pt>
                <c:pt idx="8">
                  <c:v>15</c:v>
                </c:pt>
                <c:pt idx="9">
                  <c:v>10</c:v>
                </c:pt>
                <c:pt idx="10">
                  <c:v>5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E-9B37-2E48-BB76-58252082A463}"/>
            </c:ext>
          </c:extLst>
        </c:ser>
        <c:ser>
          <c:idx val="18"/>
          <c:order val="18"/>
          <c:tx>
            <c:strRef>
              <c:f>'Regen und Wasser'!$C$60:$D$60</c:f>
              <c:strCache>
                <c:ptCount val="2"/>
                <c:pt idx="0">
                  <c:v>MV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Wasser'!$E$60:$P$60</c:f>
              <c:numCache>
                <c:formatCode>General</c:formatCode>
                <c:ptCount val="12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11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F-9B37-2E48-BB76-58252082A463}"/>
            </c:ext>
          </c:extLst>
        </c:ser>
        <c:ser>
          <c:idx val="19"/>
          <c:order val="19"/>
          <c:tx>
            <c:strRef>
              <c:f>'Regen und Wasser'!$C$61:$D$61</c:f>
              <c:strCache>
                <c:ptCount val="2"/>
                <c:pt idx="0">
                  <c:v>MV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Wasser'!$E$61:$P$61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14</c:v>
                </c:pt>
                <c:pt idx="6">
                  <c:v>18</c:v>
                </c:pt>
                <c:pt idx="7">
                  <c:v>19</c:v>
                </c:pt>
                <c:pt idx="8">
                  <c:v>15</c:v>
                </c:pt>
                <c:pt idx="9">
                  <c:v>10</c:v>
                </c:pt>
                <c:pt idx="10">
                  <c:v>5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0-9B37-2E48-BB76-58252082A463}"/>
            </c:ext>
          </c:extLst>
        </c:ser>
        <c:ser>
          <c:idx val="20"/>
          <c:order val="20"/>
          <c:tx>
            <c:strRef>
              <c:f>'Regen und Wasser'!$C$62:$D$62</c:f>
              <c:strCache>
                <c:ptCount val="2"/>
                <c:pt idx="0">
                  <c:v>Usedom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Wasser'!$E$62:$P$62</c:f>
              <c:numCache>
                <c:formatCode>General</c:formatCode>
                <c:ptCount val="12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11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1-9B37-2E48-BB76-58252082A463}"/>
            </c:ext>
          </c:extLst>
        </c:ser>
        <c:ser>
          <c:idx val="21"/>
          <c:order val="21"/>
          <c:tx>
            <c:strRef>
              <c:f>'Regen und Wasser'!$C$63:$D$63</c:f>
              <c:strCache>
                <c:ptCount val="2"/>
                <c:pt idx="0">
                  <c:v>Usedom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Wasser'!$E$63:$P$63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9</c:v>
                </c:pt>
                <c:pt idx="5">
                  <c:v>14</c:v>
                </c:pt>
                <c:pt idx="6">
                  <c:v>18</c:v>
                </c:pt>
                <c:pt idx="7">
                  <c:v>20</c:v>
                </c:pt>
                <c:pt idx="8">
                  <c:v>15</c:v>
                </c:pt>
                <c:pt idx="9">
                  <c:v>10</c:v>
                </c:pt>
                <c:pt idx="1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2-9B37-2E48-BB76-58252082A463}"/>
            </c:ext>
          </c:extLst>
        </c:ser>
        <c:ser>
          <c:idx val="22"/>
          <c:order val="22"/>
          <c:tx>
            <c:strRef>
              <c:f>'Regen und Wasser'!$C$64:$D$64</c:f>
              <c:strCache>
                <c:ptCount val="2"/>
                <c:pt idx="0">
                  <c:v>Beauduc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Wasser'!$E$64:$P$64</c:f>
              <c:numCache>
                <c:formatCode>General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3-9B37-2E48-BB76-58252082A463}"/>
            </c:ext>
          </c:extLst>
        </c:ser>
        <c:ser>
          <c:idx val="23"/>
          <c:order val="23"/>
          <c:tx>
            <c:strRef>
              <c:f>'Regen und Wasser'!$C$65:$D$65</c:f>
              <c:strCache>
                <c:ptCount val="2"/>
                <c:pt idx="0">
                  <c:v>Beauduc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Wasser'!$E$65:$P$65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15</c:v>
                </c:pt>
                <c:pt idx="5">
                  <c:v>18</c:v>
                </c:pt>
                <c:pt idx="6">
                  <c:v>22</c:v>
                </c:pt>
                <c:pt idx="7">
                  <c:v>21</c:v>
                </c:pt>
                <c:pt idx="8">
                  <c:v>21</c:v>
                </c:pt>
                <c:pt idx="9">
                  <c:v>19</c:v>
                </c:pt>
                <c:pt idx="10">
                  <c:v>15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4-9B37-2E48-BB76-58252082A463}"/>
            </c:ext>
          </c:extLst>
        </c:ser>
        <c:ser>
          <c:idx val="24"/>
          <c:order val="24"/>
          <c:tx>
            <c:strRef>
              <c:f>'Regen und Wasser'!$C$66:$D$66</c:f>
              <c:strCache>
                <c:ptCount val="2"/>
                <c:pt idx="0">
                  <c:v>Leucate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Wasser'!$E$66:$P$66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5-9B37-2E48-BB76-58252082A463}"/>
            </c:ext>
          </c:extLst>
        </c:ser>
        <c:ser>
          <c:idx val="25"/>
          <c:order val="25"/>
          <c:tx>
            <c:strRef>
              <c:f>'Regen und Wasser'!$C$67:$D$67</c:f>
              <c:strCache>
                <c:ptCount val="2"/>
                <c:pt idx="0">
                  <c:v>Leucate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Wasser'!$E$67:$P$67</c:f>
              <c:numCache>
                <c:formatCode>General</c:formatCode>
                <c:ptCount val="12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14</c:v>
                </c:pt>
                <c:pt idx="4">
                  <c:v>17</c:v>
                </c:pt>
                <c:pt idx="5">
                  <c:v>20</c:v>
                </c:pt>
                <c:pt idx="6">
                  <c:v>23</c:v>
                </c:pt>
                <c:pt idx="7">
                  <c:v>24</c:v>
                </c:pt>
                <c:pt idx="8">
                  <c:v>22</c:v>
                </c:pt>
                <c:pt idx="9">
                  <c:v>20</c:v>
                </c:pt>
                <c:pt idx="10">
                  <c:v>17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6-9B37-2E48-BB76-58252082A463}"/>
            </c:ext>
          </c:extLst>
        </c:ser>
        <c:ser>
          <c:idx val="26"/>
          <c:order val="26"/>
          <c:tx>
            <c:strRef>
              <c:f>'Regen und Wasser'!$C$68:$D$68</c:f>
              <c:strCache>
                <c:ptCount val="2"/>
                <c:pt idx="0">
                  <c:v>Limnos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Wasser'!$E$68:$P$68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9</c:v>
                </c:pt>
                <c:pt idx="4">
                  <c:v>6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7-9B37-2E48-BB76-58252082A463}"/>
            </c:ext>
          </c:extLst>
        </c:ser>
        <c:ser>
          <c:idx val="27"/>
          <c:order val="27"/>
          <c:tx>
            <c:strRef>
              <c:f>'Regen und Wasser'!$C$69:$D$69</c:f>
              <c:strCache>
                <c:ptCount val="2"/>
                <c:pt idx="0">
                  <c:v>Limnos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Wasser'!$E$69:$P$69</c:f>
              <c:numCache>
                <c:formatCode>General</c:formatCode>
                <c:ptCount val="12"/>
                <c:pt idx="0">
                  <c:v>14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23</c:v>
                </c:pt>
                <c:pt idx="7">
                  <c:v>24</c:v>
                </c:pt>
                <c:pt idx="8">
                  <c:v>24</c:v>
                </c:pt>
                <c:pt idx="9">
                  <c:v>22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8-9B37-2E48-BB76-58252082A463}"/>
            </c:ext>
          </c:extLst>
        </c:ser>
        <c:ser>
          <c:idx val="28"/>
          <c:order val="28"/>
          <c:tx>
            <c:strRef>
              <c:f>'Regen und Wasser'!$C$70:$D$70</c:f>
              <c:strCache>
                <c:ptCount val="2"/>
                <c:pt idx="0">
                  <c:v>Kykladen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Wasser'!$E$70:$P$70</c:f>
              <c:numCache>
                <c:formatCode>General</c:formatCode>
                <c:ptCount val="12"/>
                <c:pt idx="0">
                  <c:v>12</c:v>
                </c:pt>
                <c:pt idx="1">
                  <c:v>9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9-9B37-2E48-BB76-58252082A463}"/>
            </c:ext>
          </c:extLst>
        </c:ser>
        <c:ser>
          <c:idx val="29"/>
          <c:order val="29"/>
          <c:tx>
            <c:strRef>
              <c:f>'Regen und Wasser'!$C$71:$D$71</c:f>
              <c:strCache>
                <c:ptCount val="2"/>
                <c:pt idx="0">
                  <c:v>Kykladen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Wasser'!$E$71:$P$71</c:f>
              <c:numCache>
                <c:formatCode>General</c:formatCode>
                <c:ptCount val="12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22</c:v>
                </c:pt>
                <c:pt idx="6">
                  <c:v>24</c:v>
                </c:pt>
                <c:pt idx="7">
                  <c:v>24</c:v>
                </c:pt>
                <c:pt idx="8">
                  <c:v>23</c:v>
                </c:pt>
                <c:pt idx="9">
                  <c:v>21</c:v>
                </c:pt>
                <c:pt idx="10">
                  <c:v>18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A-9B37-2E48-BB76-58252082A463}"/>
            </c:ext>
          </c:extLst>
        </c:ser>
        <c:ser>
          <c:idx val="30"/>
          <c:order val="30"/>
          <c:tx>
            <c:strRef>
              <c:f>'Regen und Wasser'!$C$72:$D$72</c:f>
              <c:strCache>
                <c:ptCount val="2"/>
                <c:pt idx="0">
                  <c:v>Kos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Wasser'!$E$72:$P$72</c:f>
              <c:numCache>
                <c:formatCode>General</c:formatCode>
                <c:ptCount val="12"/>
                <c:pt idx="0">
                  <c:v>14</c:v>
                </c:pt>
                <c:pt idx="1">
                  <c:v>11</c:v>
                </c:pt>
                <c:pt idx="2">
                  <c:v>10</c:v>
                </c:pt>
                <c:pt idx="3">
                  <c:v>6</c:v>
                </c:pt>
                <c:pt idx="4">
                  <c:v>5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6</c:v>
                </c:pt>
                <c:pt idx="10">
                  <c:v>9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B-9B37-2E48-BB76-58252082A463}"/>
            </c:ext>
          </c:extLst>
        </c:ser>
        <c:ser>
          <c:idx val="31"/>
          <c:order val="31"/>
          <c:tx>
            <c:strRef>
              <c:f>'Regen und Wasser'!$C$73:$D$73</c:f>
              <c:strCache>
                <c:ptCount val="2"/>
                <c:pt idx="0">
                  <c:v>Kos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Wasser'!$E$73:$P$73</c:f>
              <c:numCache>
                <c:formatCode>General</c:formatCode>
                <c:ptCount val="12"/>
                <c:pt idx="0">
                  <c:v>17</c:v>
                </c:pt>
                <c:pt idx="1">
                  <c:v>15</c:v>
                </c:pt>
                <c:pt idx="2">
                  <c:v>16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23</c:v>
                </c:pt>
                <c:pt idx="7">
                  <c:v>25</c:v>
                </c:pt>
                <c:pt idx="8">
                  <c:v>24</c:v>
                </c:pt>
                <c:pt idx="9">
                  <c:v>22</c:v>
                </c:pt>
                <c:pt idx="10">
                  <c:v>20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C-9B37-2E48-BB76-58252082A463}"/>
            </c:ext>
          </c:extLst>
        </c:ser>
        <c:ser>
          <c:idx val="32"/>
          <c:order val="32"/>
          <c:tx>
            <c:strRef>
              <c:f>'Regen und Wasser'!$C$74:$D$74</c:f>
              <c:strCache>
                <c:ptCount val="2"/>
                <c:pt idx="0">
                  <c:v>Rhodos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Wasser'!$E$74:$P$74</c:f>
              <c:numCache>
                <c:formatCode>General</c:formatCode>
                <c:ptCount val="12"/>
                <c:pt idx="0">
                  <c:v>14</c:v>
                </c:pt>
                <c:pt idx="1">
                  <c:v>10</c:v>
                </c:pt>
                <c:pt idx="2">
                  <c:v>8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6</c:v>
                </c:pt>
                <c:pt idx="10">
                  <c:v>7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D-9B37-2E48-BB76-58252082A463}"/>
            </c:ext>
          </c:extLst>
        </c:ser>
        <c:ser>
          <c:idx val="33"/>
          <c:order val="33"/>
          <c:tx>
            <c:strRef>
              <c:f>'Regen und Wasser'!$C$75:$D$75</c:f>
              <c:strCache>
                <c:ptCount val="2"/>
                <c:pt idx="0">
                  <c:v>Rhodos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Wasser'!$E$75:$P$75</c:f>
              <c:numCache>
                <c:formatCode>General</c:formatCode>
                <c:ptCount val="12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24</c:v>
                </c:pt>
                <c:pt idx="8">
                  <c:v>24</c:v>
                </c:pt>
                <c:pt idx="9">
                  <c:v>22</c:v>
                </c:pt>
                <c:pt idx="10">
                  <c:v>21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E-9B37-2E48-BB76-58252082A463}"/>
            </c:ext>
          </c:extLst>
        </c:ser>
        <c:ser>
          <c:idx val="34"/>
          <c:order val="34"/>
          <c:tx>
            <c:strRef>
              <c:f>'Regen und Wasser'!$C$76:$D$76</c:f>
              <c:strCache>
                <c:ptCount val="2"/>
                <c:pt idx="0">
                  <c:v>Sizilien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Wasser'!$E$76:$P$76</c:f>
              <c:numCache>
                <c:formatCode>General</c:formatCode>
                <c:ptCount val="12"/>
                <c:pt idx="0">
                  <c:v>9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BF-9B37-2E48-BB76-58252082A463}"/>
            </c:ext>
          </c:extLst>
        </c:ser>
        <c:ser>
          <c:idx val="35"/>
          <c:order val="35"/>
          <c:tx>
            <c:strRef>
              <c:f>'Regen und Wasser'!$C$77:$D$77</c:f>
              <c:strCache>
                <c:ptCount val="2"/>
                <c:pt idx="0">
                  <c:v>Sizilien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Wasser'!$E$77:$P$77</c:f>
              <c:numCache>
                <c:formatCode>General</c:formatCode>
                <c:ptCount val="12"/>
                <c:pt idx="0">
                  <c:v>14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17</c:v>
                </c:pt>
                <c:pt idx="5">
                  <c:v>21</c:v>
                </c:pt>
                <c:pt idx="6">
                  <c:v>24</c:v>
                </c:pt>
                <c:pt idx="7">
                  <c:v>25</c:v>
                </c:pt>
                <c:pt idx="8">
                  <c:v>24</c:v>
                </c:pt>
                <c:pt idx="9">
                  <c:v>23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0-9B37-2E48-BB76-58252082A463}"/>
            </c:ext>
          </c:extLst>
        </c:ser>
        <c:ser>
          <c:idx val="36"/>
          <c:order val="36"/>
          <c:tx>
            <c:strRef>
              <c:f>'Regen und Wasser'!$C$78:$D$78</c:f>
              <c:strCache>
                <c:ptCount val="2"/>
                <c:pt idx="0">
                  <c:v>Gardasee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Wasser'!$E$78:$P$78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1-9B37-2E48-BB76-58252082A463}"/>
            </c:ext>
          </c:extLst>
        </c:ser>
        <c:ser>
          <c:idx val="37"/>
          <c:order val="37"/>
          <c:tx>
            <c:strRef>
              <c:f>'Regen und Wasser'!$C$79:$D$79</c:f>
              <c:strCache>
                <c:ptCount val="2"/>
                <c:pt idx="0">
                  <c:v>Gardasee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Wasser'!$E$79:$P$79</c:f>
              <c:numCache>
                <c:formatCode>General</c:formatCode>
                <c:ptCount val="12"/>
                <c:pt idx="0">
                  <c:v>8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18</c:v>
                </c:pt>
                <c:pt idx="9">
                  <c:v>15</c:v>
                </c:pt>
                <c:pt idx="10">
                  <c:v>11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2-9B37-2E48-BB76-58252082A463}"/>
            </c:ext>
          </c:extLst>
        </c:ser>
        <c:ser>
          <c:idx val="38"/>
          <c:order val="38"/>
          <c:tx>
            <c:strRef>
              <c:f>'Regen und Wasser'!$C$80:$D$80</c:f>
              <c:strCache>
                <c:ptCount val="2"/>
                <c:pt idx="0">
                  <c:v>Sardinien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Wasser'!$E$80:$P$80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3-9B37-2E48-BB76-58252082A463}"/>
            </c:ext>
          </c:extLst>
        </c:ser>
        <c:ser>
          <c:idx val="39"/>
          <c:order val="39"/>
          <c:tx>
            <c:strRef>
              <c:f>'Regen und Wasser'!$C$81:$D$81</c:f>
              <c:strCache>
                <c:ptCount val="2"/>
                <c:pt idx="0">
                  <c:v>Sardinien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Wasser'!$E$81:$P$81</c:f>
              <c:numCache>
                <c:formatCode>General</c:formatCode>
                <c:ptCount val="12"/>
                <c:pt idx="0">
                  <c:v>14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17</c:v>
                </c:pt>
                <c:pt idx="5">
                  <c:v>20</c:v>
                </c:pt>
                <c:pt idx="6">
                  <c:v>23</c:v>
                </c:pt>
                <c:pt idx="7">
                  <c:v>24</c:v>
                </c:pt>
                <c:pt idx="8">
                  <c:v>23</c:v>
                </c:pt>
                <c:pt idx="9">
                  <c:v>21</c:v>
                </c:pt>
                <c:pt idx="10">
                  <c:v>18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4-9B37-2E48-BB76-58252082A463}"/>
            </c:ext>
          </c:extLst>
        </c:ser>
        <c:ser>
          <c:idx val="40"/>
          <c:order val="40"/>
          <c:tx>
            <c:strRef>
              <c:f>'Regen und Wasser'!$C$82:$D$82</c:f>
              <c:strCache>
                <c:ptCount val="2"/>
                <c:pt idx="0">
                  <c:v>Talamone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Wasser'!$E$82:$P$82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5-9B37-2E48-BB76-58252082A463}"/>
            </c:ext>
          </c:extLst>
        </c:ser>
        <c:ser>
          <c:idx val="41"/>
          <c:order val="41"/>
          <c:tx>
            <c:strRef>
              <c:f>'Regen und Wasser'!$C$83:$D$83</c:f>
              <c:strCache>
                <c:ptCount val="2"/>
                <c:pt idx="0">
                  <c:v>Talamone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Wasser'!$E$83:$P$83</c:f>
              <c:numCache>
                <c:formatCode>General</c:formatCode>
                <c:ptCount val="12"/>
                <c:pt idx="0">
                  <c:v>15</c:v>
                </c:pt>
                <c:pt idx="1">
                  <c:v>14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24</c:v>
                </c:pt>
                <c:pt idx="9">
                  <c:v>21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6-9B37-2E48-BB76-58252082A463}"/>
            </c:ext>
          </c:extLst>
        </c:ser>
        <c:ser>
          <c:idx val="42"/>
          <c:order val="42"/>
          <c:tx>
            <c:strRef>
              <c:f>'Regen und Wasser'!$C$84:$D$84</c:f>
              <c:strCache>
                <c:ptCount val="2"/>
                <c:pt idx="0">
                  <c:v>Ulcinj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Wasser'!$E$84:$P$84</c:f>
              <c:numCache>
                <c:formatCode>General</c:formatCode>
                <c:ptCount val="12"/>
                <c:pt idx="0">
                  <c:v>13</c:v>
                </c:pt>
                <c:pt idx="1">
                  <c:v>13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7</c:v>
                </c:pt>
                <c:pt idx="9">
                  <c:v>11</c:v>
                </c:pt>
                <c:pt idx="10">
                  <c:v>16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7-9B37-2E48-BB76-58252082A463}"/>
            </c:ext>
          </c:extLst>
        </c:ser>
        <c:ser>
          <c:idx val="43"/>
          <c:order val="43"/>
          <c:tx>
            <c:strRef>
              <c:f>'Regen und Wasser'!$C$85:$D$85</c:f>
              <c:strCache>
                <c:ptCount val="2"/>
                <c:pt idx="0">
                  <c:v>Ulcinj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Wasser'!$E$85:$P$85</c:f>
              <c:numCache>
                <c:formatCode>General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17</c:v>
                </c:pt>
                <c:pt idx="5">
                  <c:v>21</c:v>
                </c:pt>
                <c:pt idx="6">
                  <c:v>23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18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8-9B37-2E48-BB76-58252082A463}"/>
            </c:ext>
          </c:extLst>
        </c:ser>
        <c:ser>
          <c:idx val="44"/>
          <c:order val="44"/>
          <c:tx>
            <c:strRef>
              <c:f>'Regen und Wasser'!$C$86:$D$86</c:f>
              <c:strCache>
                <c:ptCount val="2"/>
                <c:pt idx="0">
                  <c:v>Westfriesland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Wasser'!$E$86:$P$86</c:f>
              <c:numCache>
                <c:formatCode>General</c:formatCode>
                <c:ptCount val="12"/>
                <c:pt idx="0">
                  <c:v>21</c:v>
                </c:pt>
                <c:pt idx="1">
                  <c:v>19</c:v>
                </c:pt>
                <c:pt idx="2">
                  <c:v>16</c:v>
                </c:pt>
                <c:pt idx="3">
                  <c:v>15</c:v>
                </c:pt>
                <c:pt idx="4">
                  <c:v>14</c:v>
                </c:pt>
                <c:pt idx="5">
                  <c:v>14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9-9B37-2E48-BB76-58252082A463}"/>
            </c:ext>
          </c:extLst>
        </c:ser>
        <c:ser>
          <c:idx val="45"/>
          <c:order val="45"/>
          <c:tx>
            <c:strRef>
              <c:f>'Regen und Wasser'!$C$87:$D$87</c:f>
              <c:strCache>
                <c:ptCount val="2"/>
                <c:pt idx="0">
                  <c:v>Westfriesland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Wasser'!$E$87:$P$87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12</c:v>
                </c:pt>
                <c:pt idx="5">
                  <c:v>13</c:v>
                </c:pt>
                <c:pt idx="6">
                  <c:v>16</c:v>
                </c:pt>
                <c:pt idx="7">
                  <c:v>17</c:v>
                </c:pt>
                <c:pt idx="8">
                  <c:v>15</c:v>
                </c:pt>
                <c:pt idx="9">
                  <c:v>13</c:v>
                </c:pt>
                <c:pt idx="10">
                  <c:v>10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A-9B37-2E48-BB76-58252082A463}"/>
            </c:ext>
          </c:extLst>
        </c:ser>
        <c:ser>
          <c:idx val="46"/>
          <c:order val="46"/>
          <c:tx>
            <c:strRef>
              <c:f>'Regen und Wasser'!$C$88:$D$88</c:f>
              <c:strCache>
                <c:ptCount val="2"/>
                <c:pt idx="0">
                  <c:v>Zeeland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Wasser'!$E$88:$P$88</c:f>
              <c:numCache>
                <c:formatCode>General</c:formatCode>
                <c:ptCount val="12"/>
                <c:pt idx="0">
                  <c:v>20</c:v>
                </c:pt>
                <c:pt idx="1">
                  <c:v>16</c:v>
                </c:pt>
                <c:pt idx="2">
                  <c:v>15</c:v>
                </c:pt>
                <c:pt idx="3">
                  <c:v>16</c:v>
                </c:pt>
                <c:pt idx="4">
                  <c:v>15</c:v>
                </c:pt>
                <c:pt idx="5">
                  <c:v>14</c:v>
                </c:pt>
                <c:pt idx="6">
                  <c:v>17</c:v>
                </c:pt>
                <c:pt idx="7">
                  <c:v>18</c:v>
                </c:pt>
                <c:pt idx="8">
                  <c:v>14</c:v>
                </c:pt>
                <c:pt idx="9">
                  <c:v>19</c:v>
                </c:pt>
                <c:pt idx="10">
                  <c:v>20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9B37-2E48-BB76-58252082A463}"/>
            </c:ext>
          </c:extLst>
        </c:ser>
        <c:ser>
          <c:idx val="47"/>
          <c:order val="47"/>
          <c:tx>
            <c:strRef>
              <c:f>'Regen und Wasser'!$C$89:$D$89</c:f>
              <c:strCache>
                <c:ptCount val="2"/>
                <c:pt idx="0">
                  <c:v>Zeeland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Wasser'!$E$89:$P$89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  <c:pt idx="5">
                  <c:v>13</c:v>
                </c:pt>
                <c:pt idx="6">
                  <c:v>16</c:v>
                </c:pt>
                <c:pt idx="7">
                  <c:v>18</c:v>
                </c:pt>
                <c:pt idx="8">
                  <c:v>15</c:v>
                </c:pt>
                <c:pt idx="9">
                  <c:v>13</c:v>
                </c:pt>
                <c:pt idx="10">
                  <c:v>11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9B37-2E48-BB76-58252082A463}"/>
            </c:ext>
          </c:extLst>
        </c:ser>
        <c:ser>
          <c:idx val="48"/>
          <c:order val="48"/>
          <c:tx>
            <c:strRef>
              <c:f>'Regen und Wasser'!$C$90:$D$90</c:f>
              <c:strCache>
                <c:ptCount val="2"/>
                <c:pt idx="0">
                  <c:v>Holland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Wasser'!$E$90:$P$90</c:f>
              <c:numCache>
                <c:formatCode>General</c:formatCode>
                <c:ptCount val="12"/>
                <c:pt idx="0">
                  <c:v>14</c:v>
                </c:pt>
                <c:pt idx="1">
                  <c:v>8</c:v>
                </c:pt>
                <c:pt idx="2">
                  <c:v>10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D-9B37-2E48-BB76-58252082A463}"/>
            </c:ext>
          </c:extLst>
        </c:ser>
        <c:ser>
          <c:idx val="49"/>
          <c:order val="49"/>
          <c:tx>
            <c:strRef>
              <c:f>'Regen und Wasser'!$C$91:$D$91</c:f>
              <c:strCache>
                <c:ptCount val="2"/>
                <c:pt idx="0">
                  <c:v>Holland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Wasser'!$E$91:$P$91</c:f>
              <c:numCache>
                <c:formatCode>General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11</c:v>
                </c:pt>
                <c:pt idx="5">
                  <c:v>13</c:v>
                </c:pt>
                <c:pt idx="6">
                  <c:v>16</c:v>
                </c:pt>
                <c:pt idx="7">
                  <c:v>18</c:v>
                </c:pt>
                <c:pt idx="8">
                  <c:v>15</c:v>
                </c:pt>
                <c:pt idx="9">
                  <c:v>13</c:v>
                </c:pt>
                <c:pt idx="10">
                  <c:v>10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E-9B37-2E48-BB76-58252082A463}"/>
            </c:ext>
          </c:extLst>
        </c:ser>
        <c:ser>
          <c:idx val="50"/>
          <c:order val="50"/>
          <c:tx>
            <c:strRef>
              <c:f>'Regen und Wasser'!$C$92:$D$92</c:f>
              <c:strCache>
                <c:ptCount val="2"/>
                <c:pt idx="0">
                  <c:v>Ijsselmeer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Wasser'!$E$92:$P$92</c:f>
              <c:numCache>
                <c:formatCode>General</c:formatCode>
                <c:ptCount val="12"/>
                <c:pt idx="0">
                  <c:v>21</c:v>
                </c:pt>
                <c:pt idx="1">
                  <c:v>19</c:v>
                </c:pt>
                <c:pt idx="2">
                  <c:v>16</c:v>
                </c:pt>
                <c:pt idx="3">
                  <c:v>16</c:v>
                </c:pt>
                <c:pt idx="4">
                  <c:v>14</c:v>
                </c:pt>
                <c:pt idx="5">
                  <c:v>14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F-9B37-2E48-BB76-58252082A463}"/>
            </c:ext>
          </c:extLst>
        </c:ser>
        <c:ser>
          <c:idx val="51"/>
          <c:order val="51"/>
          <c:tx>
            <c:strRef>
              <c:f>'Regen und Wasser'!$C$93:$D$93</c:f>
              <c:strCache>
                <c:ptCount val="2"/>
                <c:pt idx="0">
                  <c:v>Ijsselmeer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Wasser'!$E$93:$P$93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13</c:v>
                </c:pt>
                <c:pt idx="6">
                  <c:v>16</c:v>
                </c:pt>
                <c:pt idx="7">
                  <c:v>17</c:v>
                </c:pt>
                <c:pt idx="8">
                  <c:v>16</c:v>
                </c:pt>
                <c:pt idx="9">
                  <c:v>14</c:v>
                </c:pt>
                <c:pt idx="10">
                  <c:v>10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0-9B37-2E48-BB76-58252082A463}"/>
            </c:ext>
          </c:extLst>
        </c:ser>
        <c:ser>
          <c:idx val="52"/>
          <c:order val="52"/>
          <c:tx>
            <c:strRef>
              <c:f>'Regen und Wasser'!$C$94:$D$94</c:f>
              <c:strCache>
                <c:ptCount val="2"/>
                <c:pt idx="0">
                  <c:v>Adria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Wasser'!$E$94:$P$94</c:f>
              <c:numCache>
                <c:formatCode>General</c:formatCode>
                <c:ptCount val="12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7</c:v>
                </c:pt>
                <c:pt idx="1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9B37-2E48-BB76-58252082A463}"/>
            </c:ext>
          </c:extLst>
        </c:ser>
        <c:ser>
          <c:idx val="53"/>
          <c:order val="53"/>
          <c:tx>
            <c:strRef>
              <c:f>'Regen und Wasser'!$C$95:$D$95</c:f>
              <c:strCache>
                <c:ptCount val="2"/>
                <c:pt idx="0">
                  <c:v>Adria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Wasser'!$E$95:$P$95</c:f>
              <c:numCache>
                <c:formatCode>General</c:formatCode>
                <c:ptCount val="12"/>
                <c:pt idx="0">
                  <c:v>11</c:v>
                </c:pt>
                <c:pt idx="1">
                  <c:v>10</c:v>
                </c:pt>
                <c:pt idx="2">
                  <c:v>11</c:v>
                </c:pt>
                <c:pt idx="3">
                  <c:v>13</c:v>
                </c:pt>
                <c:pt idx="4">
                  <c:v>17</c:v>
                </c:pt>
                <c:pt idx="5">
                  <c:v>20</c:v>
                </c:pt>
                <c:pt idx="6">
                  <c:v>23</c:v>
                </c:pt>
                <c:pt idx="7">
                  <c:v>23</c:v>
                </c:pt>
                <c:pt idx="8">
                  <c:v>21</c:v>
                </c:pt>
                <c:pt idx="9">
                  <c:v>19</c:v>
                </c:pt>
                <c:pt idx="10">
                  <c:v>16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2-9B37-2E48-BB76-58252082A463}"/>
            </c:ext>
          </c:extLst>
        </c:ser>
        <c:ser>
          <c:idx val="54"/>
          <c:order val="54"/>
          <c:tx>
            <c:strRef>
              <c:f>'Regen und Wasser'!$C$96:$D$96</c:f>
              <c:strCache>
                <c:ptCount val="2"/>
                <c:pt idx="0">
                  <c:v>Hel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Wasser'!$E$96:$P$96</c:f>
              <c:numCache>
                <c:formatCode>General</c:formatCode>
                <c:ptCount val="12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13</c:v>
                </c:pt>
                <c:pt idx="4">
                  <c:v>11</c:v>
                </c:pt>
                <c:pt idx="5">
                  <c:v>11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14</c:v>
                </c:pt>
                <c:pt idx="10">
                  <c:v>13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3-9B37-2E48-BB76-58252082A463}"/>
            </c:ext>
          </c:extLst>
        </c:ser>
        <c:ser>
          <c:idx val="55"/>
          <c:order val="55"/>
          <c:tx>
            <c:strRef>
              <c:f>'Regen und Wasser'!$C$97:$D$97</c:f>
              <c:strCache>
                <c:ptCount val="2"/>
                <c:pt idx="0">
                  <c:v>Hel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Wasser'!$E$97:$P$97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14</c:v>
                </c:pt>
                <c:pt idx="6">
                  <c:v>17</c:v>
                </c:pt>
                <c:pt idx="7">
                  <c:v>19</c:v>
                </c:pt>
                <c:pt idx="8">
                  <c:v>17</c:v>
                </c:pt>
                <c:pt idx="9">
                  <c:v>11</c:v>
                </c:pt>
                <c:pt idx="10">
                  <c:v>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4-9B37-2E48-BB76-58252082A463}"/>
            </c:ext>
          </c:extLst>
        </c:ser>
        <c:ser>
          <c:idx val="56"/>
          <c:order val="56"/>
          <c:tx>
            <c:strRef>
              <c:f>'Regen und Wasser'!$C$98:$D$98</c:f>
              <c:strCache>
                <c:ptCount val="2"/>
                <c:pt idx="0">
                  <c:v>Alvor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Wasser'!$E$98:$P$98</c:f>
              <c:numCache>
                <c:formatCode>General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4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5-9B37-2E48-BB76-58252082A463}"/>
            </c:ext>
          </c:extLst>
        </c:ser>
        <c:ser>
          <c:idx val="57"/>
          <c:order val="57"/>
          <c:tx>
            <c:strRef>
              <c:f>'Regen und Wasser'!$C$99:$D$99</c:f>
              <c:strCache>
                <c:ptCount val="2"/>
                <c:pt idx="0">
                  <c:v>Alvor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Wasser'!$E$99:$P$99</c:f>
              <c:numCache>
                <c:formatCode>General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19</c:v>
                </c:pt>
                <c:pt idx="10">
                  <c:v>18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6-9B37-2E48-BB76-58252082A463}"/>
            </c:ext>
          </c:extLst>
        </c:ser>
        <c:ser>
          <c:idx val="58"/>
          <c:order val="58"/>
          <c:tx>
            <c:strRef>
              <c:f>'Regen und Wasser'!$C$100:$D$100</c:f>
              <c:strCache>
                <c:ptCount val="2"/>
                <c:pt idx="0">
                  <c:v>Lissabon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Wasser'!$E$100:$P$100</c:f>
              <c:numCache>
                <c:formatCode>General</c:formatCode>
                <c:ptCount val="12"/>
                <c:pt idx="0">
                  <c:v>15</c:v>
                </c:pt>
                <c:pt idx="1">
                  <c:v>12</c:v>
                </c:pt>
                <c:pt idx="2">
                  <c:v>14</c:v>
                </c:pt>
                <c:pt idx="3">
                  <c:v>10</c:v>
                </c:pt>
                <c:pt idx="4">
                  <c:v>10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6</c:v>
                </c:pt>
                <c:pt idx="9">
                  <c:v>9</c:v>
                </c:pt>
                <c:pt idx="10">
                  <c:v>13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7-9B37-2E48-BB76-58252082A463}"/>
            </c:ext>
          </c:extLst>
        </c:ser>
        <c:ser>
          <c:idx val="59"/>
          <c:order val="59"/>
          <c:tx>
            <c:strRef>
              <c:f>'Regen und Wasser'!$C$101:$D$101</c:f>
              <c:strCache>
                <c:ptCount val="2"/>
                <c:pt idx="0">
                  <c:v>Lissabon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Wasser'!$E$101:$P$101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18</c:v>
                </c:pt>
                <c:pt idx="9">
                  <c:v>18</c:v>
                </c:pt>
                <c:pt idx="10">
                  <c:v>16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8-9B37-2E48-BB76-58252082A463}"/>
            </c:ext>
          </c:extLst>
        </c:ser>
        <c:ser>
          <c:idx val="60"/>
          <c:order val="60"/>
          <c:tx>
            <c:strRef>
              <c:f>'Regen und Wasser'!$C$102:$D$102</c:f>
              <c:strCache>
                <c:ptCount val="2"/>
                <c:pt idx="0">
                  <c:v>Fuerteventura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Wasser'!$E$102:$P$102</c:f>
              <c:numCache>
                <c:formatCode>General</c:formatCode>
                <c:ptCount val="12"/>
                <c:pt idx="0">
                  <c:v>7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9-9B37-2E48-BB76-58252082A463}"/>
            </c:ext>
          </c:extLst>
        </c:ser>
        <c:ser>
          <c:idx val="61"/>
          <c:order val="61"/>
          <c:tx>
            <c:strRef>
              <c:f>'Regen und Wasser'!$C$103:$D$103</c:f>
              <c:strCache>
                <c:ptCount val="2"/>
                <c:pt idx="0">
                  <c:v>Fuerteventura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Wasser'!$E$103:$P$103</c:f>
              <c:numCache>
                <c:formatCode>General</c:formatCode>
                <c:ptCount val="12"/>
                <c:pt idx="0">
                  <c:v>17</c:v>
                </c:pt>
                <c:pt idx="1">
                  <c:v>18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22</c:v>
                </c:pt>
                <c:pt idx="10">
                  <c:v>20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A-9B37-2E48-BB76-58252082A463}"/>
            </c:ext>
          </c:extLst>
        </c:ser>
        <c:ser>
          <c:idx val="62"/>
          <c:order val="62"/>
          <c:tx>
            <c:strRef>
              <c:f>'Regen und Wasser'!$C$104:$D$104</c:f>
              <c:strCache>
                <c:ptCount val="2"/>
                <c:pt idx="0">
                  <c:v>Gran Canaria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Wasser'!$E$104:$P$104</c:f>
              <c:numCache>
                <c:formatCode>General</c:formatCode>
                <c:ptCount val="12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B-9B37-2E48-BB76-58252082A463}"/>
            </c:ext>
          </c:extLst>
        </c:ser>
        <c:ser>
          <c:idx val="63"/>
          <c:order val="63"/>
          <c:tx>
            <c:strRef>
              <c:f>'Regen und Wasser'!$C$105:$D$105</c:f>
              <c:strCache>
                <c:ptCount val="2"/>
                <c:pt idx="0">
                  <c:v>Gran Canaria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Wasser'!$E$105:$P$105</c:f>
              <c:numCache>
                <c:formatCode>General</c:formatCode>
                <c:ptCount val="12"/>
                <c:pt idx="0">
                  <c:v>19</c:v>
                </c:pt>
                <c:pt idx="1">
                  <c:v>19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23</c:v>
                </c:pt>
                <c:pt idx="10">
                  <c:v>22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C-9B37-2E48-BB76-58252082A463}"/>
            </c:ext>
          </c:extLst>
        </c:ser>
        <c:ser>
          <c:idx val="64"/>
          <c:order val="64"/>
          <c:tx>
            <c:strRef>
              <c:f>'Regen und Wasser'!$C$106:$D$106</c:f>
              <c:strCache>
                <c:ptCount val="2"/>
                <c:pt idx="0">
                  <c:v>Teneriffa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Wasser'!$E$106:$P$106</c:f>
              <c:numCache>
                <c:formatCode>General</c:formatCode>
                <c:ptCount val="12"/>
                <c:pt idx="0">
                  <c:v>7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D-9B37-2E48-BB76-58252082A463}"/>
            </c:ext>
          </c:extLst>
        </c:ser>
        <c:ser>
          <c:idx val="65"/>
          <c:order val="65"/>
          <c:tx>
            <c:strRef>
              <c:f>'Regen und Wasser'!$C$107:$D$107</c:f>
              <c:strCache>
                <c:ptCount val="2"/>
                <c:pt idx="0">
                  <c:v>Teneriffa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Wasser'!$E$107:$P$107</c:f>
              <c:numCache>
                <c:formatCode>General</c:formatCode>
                <c:ptCount val="12"/>
                <c:pt idx="0">
                  <c:v>19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21</c:v>
                </c:pt>
                <c:pt idx="8">
                  <c:v>23</c:v>
                </c:pt>
                <c:pt idx="9">
                  <c:v>23</c:v>
                </c:pt>
                <c:pt idx="10">
                  <c:v>21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E-9B37-2E48-BB76-58252082A463}"/>
            </c:ext>
          </c:extLst>
        </c:ser>
        <c:ser>
          <c:idx val="66"/>
          <c:order val="66"/>
          <c:tx>
            <c:strRef>
              <c:f>'Regen und Wasser'!$C$108:$D$108</c:f>
              <c:strCache>
                <c:ptCount val="2"/>
                <c:pt idx="0">
                  <c:v>Goekova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Wasser'!$E$108:$P$108</c:f>
              <c:numCache>
                <c:formatCode>General</c:formatCode>
                <c:ptCount val="12"/>
                <c:pt idx="0">
                  <c:v>14</c:v>
                </c:pt>
                <c:pt idx="1">
                  <c:v>10</c:v>
                </c:pt>
                <c:pt idx="2">
                  <c:v>8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6</c:v>
                </c:pt>
                <c:pt idx="10">
                  <c:v>7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F-9B37-2E48-BB76-58252082A463}"/>
            </c:ext>
          </c:extLst>
        </c:ser>
        <c:ser>
          <c:idx val="67"/>
          <c:order val="67"/>
          <c:tx>
            <c:strRef>
              <c:f>'Regen und Wasser'!$C$109:$D$109</c:f>
              <c:strCache>
                <c:ptCount val="2"/>
                <c:pt idx="0">
                  <c:v>Goekova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Wasser'!$E$109:$P$109</c:f>
              <c:numCache>
                <c:formatCode>General</c:formatCode>
                <c:ptCount val="12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25</c:v>
                </c:pt>
                <c:pt idx="8">
                  <c:v>24</c:v>
                </c:pt>
                <c:pt idx="9">
                  <c:v>22</c:v>
                </c:pt>
                <c:pt idx="10">
                  <c:v>20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0-9B37-2E48-BB76-58252082A463}"/>
            </c:ext>
          </c:extLst>
        </c:ser>
        <c:ser>
          <c:idx val="68"/>
          <c:order val="68"/>
          <c:tx>
            <c:strRef>
              <c:f>'Regen und Wasser'!$C$110:$D$110</c:f>
              <c:strCache>
                <c:ptCount val="2"/>
                <c:pt idx="0">
                  <c:v>Ilha do Guajiru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Wasser'!$E$110:$P$110</c:f>
              <c:numCache>
                <c:formatCode>General</c:formatCode>
                <c:ptCount val="12"/>
                <c:pt idx="0">
                  <c:v>12</c:v>
                </c:pt>
                <c:pt idx="1">
                  <c:v>14</c:v>
                </c:pt>
                <c:pt idx="2">
                  <c:v>21</c:v>
                </c:pt>
                <c:pt idx="3">
                  <c:v>18</c:v>
                </c:pt>
                <c:pt idx="4">
                  <c:v>16</c:v>
                </c:pt>
                <c:pt idx="5">
                  <c:v>12</c:v>
                </c:pt>
                <c:pt idx="6">
                  <c:v>10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1-9B37-2E48-BB76-58252082A463}"/>
            </c:ext>
          </c:extLst>
        </c:ser>
        <c:ser>
          <c:idx val="69"/>
          <c:order val="69"/>
          <c:tx>
            <c:strRef>
              <c:f>'Regen und Wasser'!$C$111:$D$111</c:f>
              <c:strCache>
                <c:ptCount val="2"/>
                <c:pt idx="0">
                  <c:v>Ilha do Guajiru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Wasser'!$E$111:$P$111</c:f>
              <c:numCache>
                <c:formatCode>General</c:formatCode>
                <c:ptCount val="1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2-9B37-2E48-BB76-58252082A463}"/>
            </c:ext>
          </c:extLst>
        </c:ser>
        <c:ser>
          <c:idx val="70"/>
          <c:order val="70"/>
          <c:tx>
            <c:strRef>
              <c:f>'Regen und Wasser'!$C$112:$D$112</c:f>
              <c:strCache>
                <c:ptCount val="2"/>
                <c:pt idx="0">
                  <c:v>Ceara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Wasser'!$E$112:$P$112</c:f>
              <c:numCache>
                <c:formatCode>General</c:formatCode>
                <c:ptCount val="12"/>
                <c:pt idx="0">
                  <c:v>12</c:v>
                </c:pt>
                <c:pt idx="1">
                  <c:v>14</c:v>
                </c:pt>
                <c:pt idx="2">
                  <c:v>21</c:v>
                </c:pt>
                <c:pt idx="3">
                  <c:v>18</c:v>
                </c:pt>
                <c:pt idx="4">
                  <c:v>16</c:v>
                </c:pt>
                <c:pt idx="5">
                  <c:v>12</c:v>
                </c:pt>
                <c:pt idx="6">
                  <c:v>10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3-9B37-2E48-BB76-58252082A463}"/>
            </c:ext>
          </c:extLst>
        </c:ser>
        <c:ser>
          <c:idx val="71"/>
          <c:order val="71"/>
          <c:tx>
            <c:strRef>
              <c:f>'Regen und Wasser'!$C$113:$D$113</c:f>
              <c:strCache>
                <c:ptCount val="2"/>
                <c:pt idx="0">
                  <c:v>Ceara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Wasser'!$E$113:$P$113</c:f>
              <c:numCache>
                <c:formatCode>General</c:formatCode>
                <c:ptCount val="1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4-9B37-2E48-BB76-58252082A463}"/>
            </c:ext>
          </c:extLst>
        </c:ser>
        <c:ser>
          <c:idx val="72"/>
          <c:order val="72"/>
          <c:tx>
            <c:strRef>
              <c:f>'Regen und Wasser'!$C$114:$D$114</c:f>
              <c:strCache>
                <c:ptCount val="2"/>
                <c:pt idx="0">
                  <c:v>Cumbuco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Wasser'!$E$114:$P$114</c:f>
              <c:numCache>
                <c:formatCode>General</c:formatCode>
                <c:ptCount val="12"/>
                <c:pt idx="0">
                  <c:v>12</c:v>
                </c:pt>
                <c:pt idx="1">
                  <c:v>14</c:v>
                </c:pt>
                <c:pt idx="2">
                  <c:v>21</c:v>
                </c:pt>
                <c:pt idx="3">
                  <c:v>18</c:v>
                </c:pt>
                <c:pt idx="4">
                  <c:v>16</c:v>
                </c:pt>
                <c:pt idx="5">
                  <c:v>12</c:v>
                </c:pt>
                <c:pt idx="6">
                  <c:v>10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5-9B37-2E48-BB76-58252082A463}"/>
            </c:ext>
          </c:extLst>
        </c:ser>
        <c:ser>
          <c:idx val="73"/>
          <c:order val="73"/>
          <c:tx>
            <c:strRef>
              <c:f>'Regen und Wasser'!$C$115:$D$115</c:f>
              <c:strCache>
                <c:ptCount val="2"/>
                <c:pt idx="0">
                  <c:v>Cumbuco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Wasser'!$E$115:$P$115</c:f>
              <c:numCache>
                <c:formatCode>General</c:formatCode>
                <c:ptCount val="1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25</c:v>
                </c:pt>
                <c:pt idx="7">
                  <c:v>26</c:v>
                </c:pt>
                <c:pt idx="8">
                  <c:v>26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6-9B37-2E48-BB76-58252082A463}"/>
            </c:ext>
          </c:extLst>
        </c:ser>
        <c:ser>
          <c:idx val="74"/>
          <c:order val="74"/>
          <c:tx>
            <c:strRef>
              <c:f>'Regen und Wasser'!$C$116:$D$116</c:f>
              <c:strCache>
                <c:ptCount val="2"/>
                <c:pt idx="0">
                  <c:v>Florianopolis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Wasser'!$E$116:$P$116</c:f>
              <c:numCache>
                <c:formatCode>General</c:formatCode>
                <c:ptCount val="12"/>
                <c:pt idx="0">
                  <c:v>15</c:v>
                </c:pt>
                <c:pt idx="1">
                  <c:v>19</c:v>
                </c:pt>
                <c:pt idx="2">
                  <c:v>23</c:v>
                </c:pt>
                <c:pt idx="3">
                  <c:v>24</c:v>
                </c:pt>
                <c:pt idx="4">
                  <c:v>22</c:v>
                </c:pt>
                <c:pt idx="5">
                  <c:v>17</c:v>
                </c:pt>
                <c:pt idx="6">
                  <c:v>12</c:v>
                </c:pt>
                <c:pt idx="7">
                  <c:v>5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7-9B37-2E48-BB76-58252082A463}"/>
            </c:ext>
          </c:extLst>
        </c:ser>
        <c:ser>
          <c:idx val="75"/>
          <c:order val="75"/>
          <c:tx>
            <c:strRef>
              <c:f>'Regen und Wasser'!$C$117:$D$117</c:f>
              <c:strCache>
                <c:ptCount val="2"/>
                <c:pt idx="0">
                  <c:v>Florianopolis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Wasser'!$E$117:$P$117</c:f>
              <c:numCache>
                <c:formatCode>General</c:formatCode>
                <c:ptCount val="12"/>
                <c:pt idx="0">
                  <c:v>27</c:v>
                </c:pt>
                <c:pt idx="1">
                  <c:v>27</c:v>
                </c:pt>
                <c:pt idx="2">
                  <c:v>28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26</c:v>
                </c:pt>
                <c:pt idx="7">
                  <c:v>26</c:v>
                </c:pt>
                <c:pt idx="8">
                  <c:v>27</c:v>
                </c:pt>
                <c:pt idx="9">
                  <c:v>26</c:v>
                </c:pt>
                <c:pt idx="10">
                  <c:v>28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8-9B37-2E48-BB76-58252082A463}"/>
            </c:ext>
          </c:extLst>
        </c:ser>
        <c:ser>
          <c:idx val="76"/>
          <c:order val="76"/>
          <c:tx>
            <c:strRef>
              <c:f>'Regen und Wasser'!$C$118:$D$118</c:f>
              <c:strCache>
                <c:ptCount val="2"/>
                <c:pt idx="0">
                  <c:v>Rio Grande do Norte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Wasser'!$E$118:$P$118</c:f>
              <c:numCache>
                <c:formatCode>General</c:formatCode>
                <c:ptCount val="12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21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22</c:v>
                </c:pt>
                <c:pt idx="8">
                  <c:v>15</c:v>
                </c:pt>
                <c:pt idx="9">
                  <c:v>11</c:v>
                </c:pt>
                <c:pt idx="1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9-9B37-2E48-BB76-58252082A463}"/>
            </c:ext>
          </c:extLst>
        </c:ser>
        <c:ser>
          <c:idx val="77"/>
          <c:order val="77"/>
          <c:tx>
            <c:strRef>
              <c:f>'Regen und Wasser'!$C$119:$D$119</c:f>
              <c:strCache>
                <c:ptCount val="2"/>
                <c:pt idx="0">
                  <c:v>Rio Grande do Norte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Wasser'!$E$119:$P$119</c:f>
              <c:numCache>
                <c:formatCode>General</c:formatCode>
                <c:ptCount val="1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26</c:v>
                </c:pt>
                <c:pt idx="7">
                  <c:v>26</c:v>
                </c:pt>
                <c:pt idx="8">
                  <c:v>26</c:v>
                </c:pt>
                <c:pt idx="9">
                  <c:v>26</c:v>
                </c:pt>
                <c:pt idx="10">
                  <c:v>26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A-9B37-2E48-BB76-58252082A463}"/>
            </c:ext>
          </c:extLst>
        </c:ser>
        <c:ser>
          <c:idx val="78"/>
          <c:order val="78"/>
          <c:tx>
            <c:strRef>
              <c:f>'Regen und Wasser'!$C$120:$D$120</c:f>
              <c:strCache>
                <c:ptCount val="2"/>
                <c:pt idx="0">
                  <c:v>Columbia River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Wasser'!$E$120:$P$120</c:f>
              <c:numCache>
                <c:formatCode>General</c:formatCode>
                <c:ptCount val="12"/>
                <c:pt idx="0">
                  <c:v>15</c:v>
                </c:pt>
                <c:pt idx="1">
                  <c:v>13</c:v>
                </c:pt>
                <c:pt idx="2">
                  <c:v>14</c:v>
                </c:pt>
                <c:pt idx="3">
                  <c:v>11</c:v>
                </c:pt>
                <c:pt idx="4">
                  <c:v>9</c:v>
                </c:pt>
                <c:pt idx="5">
                  <c:v>6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9</c:v>
                </c:pt>
                <c:pt idx="10">
                  <c:v>16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B-9B37-2E48-BB76-58252082A463}"/>
            </c:ext>
          </c:extLst>
        </c:ser>
        <c:ser>
          <c:idx val="79"/>
          <c:order val="79"/>
          <c:tx>
            <c:strRef>
              <c:f>'Regen und Wasser'!$C$121:$D$121</c:f>
              <c:strCache>
                <c:ptCount val="2"/>
                <c:pt idx="0">
                  <c:v>Columbia River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Wasser'!$E$121:$P$121</c:f>
              <c:numCache>
                <c:formatCode>General</c:formatCode>
                <c:ptCount val="12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11</c:v>
                </c:pt>
                <c:pt idx="4">
                  <c:v>12</c:v>
                </c:pt>
                <c:pt idx="5">
                  <c:v>15</c:v>
                </c:pt>
                <c:pt idx="6">
                  <c:v>17</c:v>
                </c:pt>
                <c:pt idx="7">
                  <c:v>17</c:v>
                </c:pt>
                <c:pt idx="8">
                  <c:v>15</c:v>
                </c:pt>
                <c:pt idx="9">
                  <c:v>12</c:v>
                </c:pt>
                <c:pt idx="10">
                  <c:v>9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C-9B37-2E48-BB76-58252082A463}"/>
            </c:ext>
          </c:extLst>
        </c:ser>
        <c:ser>
          <c:idx val="80"/>
          <c:order val="80"/>
          <c:tx>
            <c:strRef>
              <c:f>'Regen und Wasser'!$C$122:$D$122</c:f>
              <c:strCache>
                <c:ptCount val="2"/>
                <c:pt idx="0">
                  <c:v>Cape Hatteras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Wasser'!$E$122:$P$122</c:f>
              <c:numCache>
                <c:formatCode>General</c:formatCode>
                <c:ptCount val="12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7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D-9B37-2E48-BB76-58252082A463}"/>
            </c:ext>
          </c:extLst>
        </c:ser>
        <c:ser>
          <c:idx val="81"/>
          <c:order val="81"/>
          <c:tx>
            <c:strRef>
              <c:f>'Regen und Wasser'!$C$123:$D$123</c:f>
              <c:strCache>
                <c:ptCount val="2"/>
                <c:pt idx="0">
                  <c:v>Cape Hatteras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Wasser'!$E$123:$P$123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11</c:v>
                </c:pt>
                <c:pt idx="3">
                  <c:v>14</c:v>
                </c:pt>
                <c:pt idx="4">
                  <c:v>17</c:v>
                </c:pt>
                <c:pt idx="5">
                  <c:v>21</c:v>
                </c:pt>
                <c:pt idx="6">
                  <c:v>24</c:v>
                </c:pt>
                <c:pt idx="7">
                  <c:v>25</c:v>
                </c:pt>
                <c:pt idx="8">
                  <c:v>24</c:v>
                </c:pt>
                <c:pt idx="9">
                  <c:v>20</c:v>
                </c:pt>
                <c:pt idx="10">
                  <c:v>17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E-9B37-2E48-BB76-58252082A463}"/>
            </c:ext>
          </c:extLst>
        </c:ser>
        <c:ser>
          <c:idx val="82"/>
          <c:order val="82"/>
          <c:tx>
            <c:strRef>
              <c:f>'Regen und Wasser'!$C$124:$D$124</c:f>
              <c:strCache>
                <c:ptCount val="2"/>
                <c:pt idx="0">
                  <c:v>Guam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Wasser'!$E$124:$P$124</c:f>
              <c:numCache>
                <c:formatCode>General</c:formatCode>
                <c:ptCount val="12"/>
                <c:pt idx="0">
                  <c:v>14</c:v>
                </c:pt>
                <c:pt idx="1">
                  <c:v>12</c:v>
                </c:pt>
                <c:pt idx="2">
                  <c:v>12</c:v>
                </c:pt>
                <c:pt idx="3">
                  <c:v>10</c:v>
                </c:pt>
                <c:pt idx="4">
                  <c:v>14</c:v>
                </c:pt>
                <c:pt idx="5">
                  <c:v>17</c:v>
                </c:pt>
                <c:pt idx="6">
                  <c:v>24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21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F-9B37-2E48-BB76-58252082A463}"/>
            </c:ext>
          </c:extLst>
        </c:ser>
        <c:ser>
          <c:idx val="83"/>
          <c:order val="83"/>
          <c:tx>
            <c:strRef>
              <c:f>'Regen und Wasser'!$C$125:$D$125</c:f>
              <c:strCache>
                <c:ptCount val="2"/>
                <c:pt idx="0">
                  <c:v>Guam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Wasser'!$E$125:$P$125</c:f>
              <c:numCache>
                <c:formatCode>General</c:formatCode>
                <c:ptCount val="12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29</c:v>
                </c:pt>
                <c:pt idx="6">
                  <c:v>29</c:v>
                </c:pt>
                <c:pt idx="7">
                  <c:v>30</c:v>
                </c:pt>
                <c:pt idx="8">
                  <c:v>29</c:v>
                </c:pt>
                <c:pt idx="9">
                  <c:v>30</c:v>
                </c:pt>
                <c:pt idx="10">
                  <c:v>29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0-9B37-2E48-BB76-58252082A463}"/>
            </c:ext>
          </c:extLst>
        </c:ser>
        <c:ser>
          <c:idx val="84"/>
          <c:order val="84"/>
          <c:tx>
            <c:strRef>
              <c:f>'Regen und Wasser'!$C$126:$D$126</c:f>
              <c:strCache>
                <c:ptCount val="2"/>
                <c:pt idx="0">
                  <c:v>Kalifornien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Wasser'!$E$126:$P$126</c:f>
              <c:numCache>
                <c:formatCode>General</c:formatCode>
                <c:ptCount val="12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4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1-9B37-2E48-BB76-58252082A463}"/>
            </c:ext>
          </c:extLst>
        </c:ser>
        <c:ser>
          <c:idx val="85"/>
          <c:order val="85"/>
          <c:tx>
            <c:strRef>
              <c:f>'Regen und Wasser'!$C$127:$D$127</c:f>
              <c:strCache>
                <c:ptCount val="2"/>
                <c:pt idx="0">
                  <c:v>Kalifornien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Wasser'!$E$127:$P$127</c:f>
              <c:numCache>
                <c:formatCode>General</c:formatCode>
                <c:ptCount val="12"/>
                <c:pt idx="0">
                  <c:v>14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19</c:v>
                </c:pt>
                <c:pt idx="9">
                  <c:v>18</c:v>
                </c:pt>
                <c:pt idx="10">
                  <c:v>17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2-9B37-2E48-BB76-58252082A463}"/>
            </c:ext>
          </c:extLst>
        </c:ser>
        <c:ser>
          <c:idx val="86"/>
          <c:order val="86"/>
          <c:tx>
            <c:strRef>
              <c:f>'Regen und Wasser'!$C$128:$D$128</c:f>
              <c:strCache>
                <c:ptCount val="2"/>
                <c:pt idx="0">
                  <c:v>Florida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Wasser'!$E$128:$P$128</c:f>
              <c:numCache>
                <c:formatCode>General</c:formatCode>
                <c:ptCount val="12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13</c:v>
                </c:pt>
                <c:pt idx="6">
                  <c:v>17</c:v>
                </c:pt>
                <c:pt idx="7">
                  <c:v>16</c:v>
                </c:pt>
                <c:pt idx="8">
                  <c:v>18</c:v>
                </c:pt>
                <c:pt idx="9">
                  <c:v>15</c:v>
                </c:pt>
                <c:pt idx="10">
                  <c:v>8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3-9B37-2E48-BB76-58252082A463}"/>
            </c:ext>
          </c:extLst>
        </c:ser>
        <c:ser>
          <c:idx val="87"/>
          <c:order val="87"/>
          <c:tx>
            <c:strRef>
              <c:f>'Regen und Wasser'!$C$129:$D$129</c:f>
              <c:strCache>
                <c:ptCount val="2"/>
                <c:pt idx="0">
                  <c:v>Florida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Wasser'!$E$129:$P$129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27</c:v>
                </c:pt>
                <c:pt idx="5">
                  <c:v>29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27</c:v>
                </c:pt>
                <c:pt idx="10">
                  <c:v>24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4-9B37-2E48-BB76-58252082A463}"/>
            </c:ext>
          </c:extLst>
        </c:ser>
        <c:ser>
          <c:idx val="88"/>
          <c:order val="88"/>
          <c:tx>
            <c:strRef>
              <c:f>'Regen und Wasser'!$C$130:$D$130</c:f>
              <c:strCache>
                <c:ptCount val="2"/>
                <c:pt idx="0">
                  <c:v>Maui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Wasser'!$E$130:$P$130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7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5-9B37-2E48-BB76-58252082A463}"/>
            </c:ext>
          </c:extLst>
        </c:ser>
        <c:ser>
          <c:idx val="89"/>
          <c:order val="89"/>
          <c:tx>
            <c:strRef>
              <c:f>'Regen und Wasser'!$C$131:$D$131</c:f>
              <c:strCache>
                <c:ptCount val="2"/>
                <c:pt idx="0">
                  <c:v>Maui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Wasser'!$E$131:$P$131</c:f>
              <c:numCache>
                <c:formatCode>General</c:formatCode>
                <c:ptCount val="12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26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26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6-9B37-2E48-BB76-58252082A463}"/>
            </c:ext>
          </c:extLst>
        </c:ser>
        <c:ser>
          <c:idx val="90"/>
          <c:order val="90"/>
          <c:tx>
            <c:strRef>
              <c:f>'Regen und Wasser'!$C$132:$D$132</c:f>
              <c:strCache>
                <c:ptCount val="2"/>
                <c:pt idx="0">
                  <c:v>Puerto Rico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Wasser'!$E$132:$P$132</c:f>
              <c:numCache>
                <c:formatCode>General</c:formatCode>
                <c:ptCount val="12"/>
                <c:pt idx="0">
                  <c:v>16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16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7-9B37-2E48-BB76-58252082A463}"/>
            </c:ext>
          </c:extLst>
        </c:ser>
        <c:ser>
          <c:idx val="91"/>
          <c:order val="91"/>
          <c:tx>
            <c:strRef>
              <c:f>'Regen und Wasser'!$C$133:$D$133</c:f>
              <c:strCache>
                <c:ptCount val="2"/>
                <c:pt idx="0">
                  <c:v>Puerto Rico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Wasser'!$E$133:$P$133</c:f>
              <c:numCache>
                <c:formatCode>General</c:formatCode>
                <c:ptCount val="12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27</c:v>
                </c:pt>
                <c:pt idx="4">
                  <c:v>27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29</c:v>
                </c:pt>
                <c:pt idx="9">
                  <c:v>29</c:v>
                </c:pt>
                <c:pt idx="10">
                  <c:v>28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8-9B37-2E48-BB76-58252082A463}"/>
            </c:ext>
          </c:extLst>
        </c:ser>
        <c:ser>
          <c:idx val="92"/>
          <c:order val="92"/>
          <c:tx>
            <c:strRef>
              <c:f>'Regen und Wasser'!$C$134:$D$134</c:f>
              <c:strCache>
                <c:ptCount val="2"/>
                <c:pt idx="0">
                  <c:v>South Padre Island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Wasser'!$E$134:$P$134</c:f>
              <c:numCache>
                <c:formatCode>General</c:formatCode>
                <c:ptCount val="12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9-9B37-2E48-BB76-58252082A463}"/>
            </c:ext>
          </c:extLst>
        </c:ser>
        <c:ser>
          <c:idx val="93"/>
          <c:order val="93"/>
          <c:tx>
            <c:strRef>
              <c:f>'Regen und Wasser'!$C$135:$D$135</c:f>
              <c:strCache>
                <c:ptCount val="2"/>
                <c:pt idx="0">
                  <c:v>South Padre Island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Wasser'!$E$135:$P$135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17</c:v>
                </c:pt>
                <c:pt idx="3">
                  <c:v>21</c:v>
                </c:pt>
                <c:pt idx="4">
                  <c:v>25</c:v>
                </c:pt>
                <c:pt idx="5">
                  <c:v>28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24</c:v>
                </c:pt>
                <c:pt idx="10">
                  <c:v>19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A-9B37-2E48-BB76-58252082A463}"/>
            </c:ext>
          </c:extLst>
        </c:ser>
        <c:ser>
          <c:idx val="94"/>
          <c:order val="94"/>
          <c:tx>
            <c:strRef>
              <c:f>'Regen und Wasser'!$C$136:$D$136</c:f>
              <c:strCache>
                <c:ptCount val="2"/>
                <c:pt idx="0">
                  <c:v>San Francisco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Wasser'!$E$136:$P$136</c:f>
              <c:numCache>
                <c:formatCode>General</c:formatCode>
                <c:ptCount val="12"/>
                <c:pt idx="0">
                  <c:v>11</c:v>
                </c:pt>
                <c:pt idx="1">
                  <c:v>11</c:v>
                </c:pt>
                <c:pt idx="2">
                  <c:v>10</c:v>
                </c:pt>
                <c:pt idx="3">
                  <c:v>6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7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B-9B37-2E48-BB76-58252082A463}"/>
            </c:ext>
          </c:extLst>
        </c:ser>
        <c:ser>
          <c:idx val="95"/>
          <c:order val="95"/>
          <c:tx>
            <c:strRef>
              <c:f>'Regen und Wasser'!$C$137:$D$137</c:f>
              <c:strCache>
                <c:ptCount val="2"/>
                <c:pt idx="0">
                  <c:v>San Francisco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Wasser'!$E$137:$P$137</c:f>
              <c:numCache>
                <c:formatCode>General</c:formatCode>
                <c:ptCount val="12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15</c:v>
                </c:pt>
                <c:pt idx="8">
                  <c:v>16</c:v>
                </c:pt>
                <c:pt idx="9">
                  <c:v>14</c:v>
                </c:pt>
                <c:pt idx="10">
                  <c:v>13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C-9B37-2E48-BB76-58252082A463}"/>
            </c:ext>
          </c:extLst>
        </c:ser>
        <c:ser>
          <c:idx val="96"/>
          <c:order val="96"/>
          <c:tx>
            <c:strRef>
              <c:f>'Regen und Wasser'!$C$138:$D$138</c:f>
              <c:strCache>
                <c:ptCount val="2"/>
                <c:pt idx="0">
                  <c:v>South Australia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Wasser'!$E$138:$P$138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15</c:v>
                </c:pt>
                <c:pt idx="9">
                  <c:v>12</c:v>
                </c:pt>
                <c:pt idx="10">
                  <c:v>7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D-9B37-2E48-BB76-58252082A463}"/>
            </c:ext>
          </c:extLst>
        </c:ser>
        <c:ser>
          <c:idx val="97"/>
          <c:order val="97"/>
          <c:tx>
            <c:strRef>
              <c:f>'Regen und Wasser'!$C$139:$D$139</c:f>
              <c:strCache>
                <c:ptCount val="2"/>
                <c:pt idx="0">
                  <c:v>South Australia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Wasser'!$E$139:$P$139</c:f>
              <c:numCache>
                <c:formatCode>General</c:formatCode>
                <c:ptCount val="12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20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18</c:v>
                </c:pt>
                <c:pt idx="10">
                  <c:v>19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E-9B37-2E48-BB76-58252082A463}"/>
            </c:ext>
          </c:extLst>
        </c:ser>
        <c:ser>
          <c:idx val="98"/>
          <c:order val="98"/>
          <c:tx>
            <c:strRef>
              <c:f>'Regen und Wasser'!$C$140:$D$140</c:f>
              <c:strCache>
                <c:ptCount val="2"/>
                <c:pt idx="0">
                  <c:v>West Australia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Wasser'!$E$140:$P$140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15</c:v>
                </c:pt>
                <c:pt idx="9">
                  <c:v>12</c:v>
                </c:pt>
                <c:pt idx="10">
                  <c:v>7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F-9B37-2E48-BB76-58252082A463}"/>
            </c:ext>
          </c:extLst>
        </c:ser>
        <c:ser>
          <c:idx val="99"/>
          <c:order val="99"/>
          <c:tx>
            <c:strRef>
              <c:f>'Regen und Wasser'!$C$141:$D$141</c:f>
              <c:strCache>
                <c:ptCount val="2"/>
                <c:pt idx="0">
                  <c:v>West Australia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Wasser'!$E$141:$P$141</c:f>
              <c:numCache>
                <c:formatCode>General</c:formatCode>
                <c:ptCount val="12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22</c:v>
                </c:pt>
                <c:pt idx="4">
                  <c:v>20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19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0-9B37-2E48-BB76-58252082A463}"/>
            </c:ext>
          </c:extLst>
        </c:ser>
        <c:ser>
          <c:idx val="100"/>
          <c:order val="100"/>
          <c:tx>
            <c:strRef>
              <c:f>'Regen und Wasser'!$C$142:$D$142</c:f>
              <c:strCache>
                <c:ptCount val="2"/>
                <c:pt idx="0">
                  <c:v>Margaret River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Wasser'!$E$142:$P$142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15</c:v>
                </c:pt>
                <c:pt idx="9">
                  <c:v>12</c:v>
                </c:pt>
                <c:pt idx="10">
                  <c:v>7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1-9B37-2E48-BB76-58252082A463}"/>
            </c:ext>
          </c:extLst>
        </c:ser>
        <c:ser>
          <c:idx val="101"/>
          <c:order val="101"/>
          <c:tx>
            <c:strRef>
              <c:f>'Regen und Wasser'!$C$143:$D$143</c:f>
              <c:strCache>
                <c:ptCount val="2"/>
                <c:pt idx="0">
                  <c:v>Margaret River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Wasser'!$E$143:$P$143</c:f>
              <c:numCache>
                <c:formatCode>General</c:formatCode>
                <c:ptCount val="12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22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19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2-9B37-2E48-BB76-58252082A463}"/>
            </c:ext>
          </c:extLst>
        </c:ser>
        <c:ser>
          <c:idx val="102"/>
          <c:order val="102"/>
          <c:tx>
            <c:strRef>
              <c:f>'Regen und Wasser'!$C$144:$D$144</c:f>
              <c:strCache>
                <c:ptCount val="2"/>
                <c:pt idx="0">
                  <c:v>Adelaide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Wasser'!$E$144:$P$144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10</c:v>
                </c:pt>
                <c:pt idx="6">
                  <c:v>11</c:v>
                </c:pt>
                <c:pt idx="7">
                  <c:v>11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3-9B37-2E48-BB76-58252082A463}"/>
            </c:ext>
          </c:extLst>
        </c:ser>
        <c:ser>
          <c:idx val="103"/>
          <c:order val="103"/>
          <c:tx>
            <c:strRef>
              <c:f>'Regen und Wasser'!$C$145:$D$145</c:f>
              <c:strCache>
                <c:ptCount val="2"/>
                <c:pt idx="0">
                  <c:v>Adelaide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Wasser'!$E$145:$P$145</c:f>
              <c:numCache>
                <c:formatCode>General</c:formatCode>
                <c:ptCount val="12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14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16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4-9B37-2E48-BB76-58252082A463}"/>
            </c:ext>
          </c:extLst>
        </c:ser>
        <c:ser>
          <c:idx val="104"/>
          <c:order val="104"/>
          <c:tx>
            <c:strRef>
              <c:f>'Regen und Wasser'!$C$146:$D$146</c:f>
              <c:strCache>
                <c:ptCount val="2"/>
                <c:pt idx="0">
                  <c:v>Tasmanien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Wasser'!$E$146:$P$146</c:f>
              <c:numCache>
                <c:formatCode>General</c:formatCode>
                <c:ptCount val="12"/>
                <c:pt idx="0">
                  <c:v>6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5-9B37-2E48-BB76-58252082A463}"/>
            </c:ext>
          </c:extLst>
        </c:ser>
        <c:ser>
          <c:idx val="105"/>
          <c:order val="105"/>
          <c:tx>
            <c:strRef>
              <c:f>'Regen und Wasser'!$C$147:$D$147</c:f>
              <c:strCache>
                <c:ptCount val="2"/>
                <c:pt idx="0">
                  <c:v>Tasmanien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Wasser'!$E$147:$P$147</c:f>
              <c:numCache>
                <c:formatCode>General</c:formatCode>
                <c:ptCount val="12"/>
                <c:pt idx="0">
                  <c:v>15</c:v>
                </c:pt>
                <c:pt idx="1">
                  <c:v>17</c:v>
                </c:pt>
                <c:pt idx="2">
                  <c:v>16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6-9B37-2E48-BB76-58252082A463}"/>
            </c:ext>
          </c:extLst>
        </c:ser>
        <c:ser>
          <c:idx val="106"/>
          <c:order val="106"/>
          <c:tx>
            <c:strRef>
              <c:f>'Regen und Wasser'!$C$148:$D$148</c:f>
              <c:strCache>
                <c:ptCount val="2"/>
                <c:pt idx="0">
                  <c:v>Hainan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Wasser'!$E$148:$P$148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10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7-9B37-2E48-BB76-58252082A463}"/>
            </c:ext>
          </c:extLst>
        </c:ser>
        <c:ser>
          <c:idx val="107"/>
          <c:order val="107"/>
          <c:tx>
            <c:strRef>
              <c:f>'Regen und Wasser'!$C$149:$D$149</c:f>
              <c:strCache>
                <c:ptCount val="2"/>
                <c:pt idx="0">
                  <c:v>Hainan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Wasser'!$E$149:$P$149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23</c:v>
                </c:pt>
                <c:pt idx="4">
                  <c:v>27</c:v>
                </c:pt>
                <c:pt idx="5">
                  <c:v>29</c:v>
                </c:pt>
                <c:pt idx="6">
                  <c:v>30</c:v>
                </c:pt>
                <c:pt idx="7">
                  <c:v>29</c:v>
                </c:pt>
                <c:pt idx="8">
                  <c:v>28</c:v>
                </c:pt>
                <c:pt idx="9">
                  <c:v>27</c:v>
                </c:pt>
                <c:pt idx="10">
                  <c:v>25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8-9B37-2E48-BB76-58252082A463}"/>
            </c:ext>
          </c:extLst>
        </c:ser>
        <c:ser>
          <c:idx val="108"/>
          <c:order val="108"/>
          <c:tx>
            <c:strRef>
              <c:f>'Regen und Wasser'!$C$150:$D$150</c:f>
              <c:strCache>
                <c:ptCount val="2"/>
                <c:pt idx="0">
                  <c:v>Bali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Wasser'!$E$150:$P$150</c:f>
              <c:numCache>
                <c:formatCode>General</c:formatCode>
                <c:ptCount val="12"/>
                <c:pt idx="0">
                  <c:v>17</c:v>
                </c:pt>
                <c:pt idx="1">
                  <c:v>17</c:v>
                </c:pt>
                <c:pt idx="2">
                  <c:v>15</c:v>
                </c:pt>
                <c:pt idx="3">
                  <c:v>9</c:v>
                </c:pt>
                <c:pt idx="4">
                  <c:v>6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  <c:pt idx="11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9-9B37-2E48-BB76-58252082A463}"/>
            </c:ext>
          </c:extLst>
        </c:ser>
        <c:ser>
          <c:idx val="109"/>
          <c:order val="109"/>
          <c:tx>
            <c:strRef>
              <c:f>'Regen und Wasser'!$C$151:$D$151</c:f>
              <c:strCache>
                <c:ptCount val="2"/>
                <c:pt idx="0">
                  <c:v>Bali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Wasser'!$E$151:$P$151</c:f>
              <c:numCache>
                <c:formatCode>General</c:formatCode>
                <c:ptCount val="12"/>
                <c:pt idx="0">
                  <c:v>29</c:v>
                </c:pt>
                <c:pt idx="1">
                  <c:v>28</c:v>
                </c:pt>
                <c:pt idx="2">
                  <c:v>28</c:v>
                </c:pt>
                <c:pt idx="3">
                  <c:v>29</c:v>
                </c:pt>
                <c:pt idx="4">
                  <c:v>28</c:v>
                </c:pt>
                <c:pt idx="5">
                  <c:v>28</c:v>
                </c:pt>
                <c:pt idx="6">
                  <c:v>27</c:v>
                </c:pt>
                <c:pt idx="7">
                  <c:v>27</c:v>
                </c:pt>
                <c:pt idx="8">
                  <c:v>28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A-9B37-2E48-BB76-58252082A463}"/>
            </c:ext>
          </c:extLst>
        </c:ser>
        <c:ser>
          <c:idx val="110"/>
          <c:order val="110"/>
          <c:tx>
            <c:strRef>
              <c:f>'Regen und Wasser'!$C$152:$D$152</c:f>
              <c:strCache>
                <c:ptCount val="2"/>
                <c:pt idx="0">
                  <c:v>Sumbawa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Wasser'!$E$152:$P$152</c:f>
              <c:numCache>
                <c:formatCode>General</c:formatCode>
                <c:ptCount val="12"/>
                <c:pt idx="0">
                  <c:v>30</c:v>
                </c:pt>
                <c:pt idx="1">
                  <c:v>27</c:v>
                </c:pt>
                <c:pt idx="2">
                  <c:v>28</c:v>
                </c:pt>
                <c:pt idx="3">
                  <c:v>25</c:v>
                </c:pt>
                <c:pt idx="4">
                  <c:v>19</c:v>
                </c:pt>
                <c:pt idx="5">
                  <c:v>9</c:v>
                </c:pt>
                <c:pt idx="6">
                  <c:v>7</c:v>
                </c:pt>
                <c:pt idx="7">
                  <c:v>3</c:v>
                </c:pt>
                <c:pt idx="8">
                  <c:v>6</c:v>
                </c:pt>
                <c:pt idx="9">
                  <c:v>13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B-9B37-2E48-BB76-58252082A463}"/>
            </c:ext>
          </c:extLst>
        </c:ser>
        <c:ser>
          <c:idx val="111"/>
          <c:order val="111"/>
          <c:tx>
            <c:strRef>
              <c:f>'Regen und Wasser'!$C$153:$D$153</c:f>
              <c:strCache>
                <c:ptCount val="2"/>
                <c:pt idx="0">
                  <c:v>Sumbawa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Wasser'!$E$153:$P$153</c:f>
              <c:numCache>
                <c:formatCode>General</c:formatCode>
                <c:ptCount val="12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28</c:v>
                </c:pt>
                <c:pt idx="6">
                  <c:v>28</c:v>
                </c:pt>
                <c:pt idx="7">
                  <c:v>27</c:v>
                </c:pt>
                <c:pt idx="8">
                  <c:v>28</c:v>
                </c:pt>
                <c:pt idx="9">
                  <c:v>28</c:v>
                </c:pt>
                <c:pt idx="10">
                  <c:v>29</c:v>
                </c:pt>
                <c:pt idx="1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C-9B37-2E48-BB76-58252082A463}"/>
            </c:ext>
          </c:extLst>
        </c:ser>
        <c:ser>
          <c:idx val="112"/>
          <c:order val="112"/>
          <c:tx>
            <c:strRef>
              <c:f>'Regen und Wasser'!$C$154:$D$154</c:f>
              <c:strCache>
                <c:ptCount val="2"/>
                <c:pt idx="0">
                  <c:v>Golf von Thailand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Wasser'!$E$154:$P$154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9</c:v>
                </c:pt>
                <c:pt idx="5">
                  <c:v>10</c:v>
                </c:pt>
                <c:pt idx="6">
                  <c:v>13</c:v>
                </c:pt>
                <c:pt idx="7">
                  <c:v>13</c:v>
                </c:pt>
                <c:pt idx="8">
                  <c:v>15</c:v>
                </c:pt>
                <c:pt idx="9">
                  <c:v>14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D-9B37-2E48-BB76-58252082A463}"/>
            </c:ext>
          </c:extLst>
        </c:ser>
        <c:ser>
          <c:idx val="113"/>
          <c:order val="113"/>
          <c:tx>
            <c:strRef>
              <c:f>'Regen und Wasser'!$C$155:$D$155</c:f>
              <c:strCache>
                <c:ptCount val="2"/>
                <c:pt idx="0">
                  <c:v>Golf von Thailand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Wasser'!$E$155:$P$155</c:f>
              <c:numCache>
                <c:formatCode>General</c:formatCode>
                <c:ptCount val="12"/>
                <c:pt idx="0">
                  <c:v>26</c:v>
                </c:pt>
                <c:pt idx="1">
                  <c:v>27</c:v>
                </c:pt>
                <c:pt idx="2">
                  <c:v>27</c:v>
                </c:pt>
                <c:pt idx="3">
                  <c:v>29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E-9B37-2E48-BB76-58252082A463}"/>
            </c:ext>
          </c:extLst>
        </c:ser>
        <c:ser>
          <c:idx val="114"/>
          <c:order val="114"/>
          <c:tx>
            <c:strRef>
              <c:f>'Regen und Wasser'!$C$156:$D$156</c:f>
              <c:strCache>
                <c:ptCount val="2"/>
                <c:pt idx="0">
                  <c:v>Ko Samui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Wasser'!$E$156:$P$156</c:f>
              <c:numCache>
                <c:formatCode>General</c:formatCode>
                <c:ptCount val="12"/>
                <c:pt idx="0">
                  <c:v>8</c:v>
                </c:pt>
                <c:pt idx="1">
                  <c:v>4</c:v>
                </c:pt>
                <c:pt idx="2">
                  <c:v>5</c:v>
                </c:pt>
                <c:pt idx="3">
                  <c:v>13</c:v>
                </c:pt>
                <c:pt idx="4">
                  <c:v>16</c:v>
                </c:pt>
                <c:pt idx="5">
                  <c:v>17</c:v>
                </c:pt>
                <c:pt idx="6">
                  <c:v>16</c:v>
                </c:pt>
                <c:pt idx="7">
                  <c:v>16</c:v>
                </c:pt>
                <c:pt idx="8">
                  <c:v>19</c:v>
                </c:pt>
                <c:pt idx="9">
                  <c:v>20</c:v>
                </c:pt>
                <c:pt idx="10">
                  <c:v>20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F-9B37-2E48-BB76-58252082A463}"/>
            </c:ext>
          </c:extLst>
        </c:ser>
        <c:ser>
          <c:idx val="115"/>
          <c:order val="115"/>
          <c:tx>
            <c:strRef>
              <c:f>'Regen und Wasser'!$C$157:$D$157</c:f>
              <c:strCache>
                <c:ptCount val="2"/>
                <c:pt idx="0">
                  <c:v>Ko Samui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Wasser'!$E$157:$P$157</c:f>
              <c:numCache>
                <c:formatCode>General</c:formatCode>
                <c:ptCount val="12"/>
                <c:pt idx="0">
                  <c:v>27</c:v>
                </c:pt>
                <c:pt idx="1">
                  <c:v>29</c:v>
                </c:pt>
                <c:pt idx="2">
                  <c:v>27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0-9B37-2E48-BB76-58252082A463}"/>
            </c:ext>
          </c:extLst>
        </c:ser>
        <c:ser>
          <c:idx val="116"/>
          <c:order val="116"/>
          <c:tx>
            <c:strRef>
              <c:f>'Regen und Wasser'!$C$158:$D$158</c:f>
              <c:strCache>
                <c:ptCount val="2"/>
                <c:pt idx="0">
                  <c:v>Phuket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Wasser'!$E$158:$P$158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15</c:v>
                </c:pt>
                <c:pt idx="4">
                  <c:v>19</c:v>
                </c:pt>
                <c:pt idx="5">
                  <c:v>19</c:v>
                </c:pt>
                <c:pt idx="6">
                  <c:v>17</c:v>
                </c:pt>
                <c:pt idx="7">
                  <c:v>17</c:v>
                </c:pt>
                <c:pt idx="8">
                  <c:v>19</c:v>
                </c:pt>
                <c:pt idx="9">
                  <c:v>19</c:v>
                </c:pt>
                <c:pt idx="10">
                  <c:v>14</c:v>
                </c:pt>
                <c:pt idx="1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1-9B37-2E48-BB76-58252082A463}"/>
            </c:ext>
          </c:extLst>
        </c:ser>
        <c:ser>
          <c:idx val="117"/>
          <c:order val="117"/>
          <c:tx>
            <c:strRef>
              <c:f>'Regen und Wasser'!$C$159:$D$159</c:f>
              <c:strCache>
                <c:ptCount val="2"/>
                <c:pt idx="0">
                  <c:v>Phuket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Wasser'!$E$159:$P$159</c:f>
              <c:numCache>
                <c:formatCode>General</c:formatCode>
                <c:ptCount val="12"/>
                <c:pt idx="0">
                  <c:v>27</c:v>
                </c:pt>
                <c:pt idx="1">
                  <c:v>28</c:v>
                </c:pt>
                <c:pt idx="2">
                  <c:v>28</c:v>
                </c:pt>
                <c:pt idx="3">
                  <c:v>29</c:v>
                </c:pt>
                <c:pt idx="4">
                  <c:v>28</c:v>
                </c:pt>
                <c:pt idx="5">
                  <c:v>29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2-9B37-2E48-BB76-58252082A463}"/>
            </c:ext>
          </c:extLst>
        </c:ser>
        <c:ser>
          <c:idx val="118"/>
          <c:order val="118"/>
          <c:tx>
            <c:strRef>
              <c:f>'Regen und Wasser'!$C$160:$D$160</c:f>
              <c:strCache>
                <c:ptCount val="2"/>
                <c:pt idx="0">
                  <c:v>Mui Ne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Wasser'!$E$160:$P$160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16</c:v>
                </c:pt>
                <c:pt idx="5">
                  <c:v>21</c:v>
                </c:pt>
                <c:pt idx="6">
                  <c:v>23</c:v>
                </c:pt>
                <c:pt idx="7">
                  <c:v>21</c:v>
                </c:pt>
                <c:pt idx="8">
                  <c:v>21</c:v>
                </c:pt>
                <c:pt idx="9">
                  <c:v>20</c:v>
                </c:pt>
                <c:pt idx="10">
                  <c:v>11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3-9B37-2E48-BB76-58252082A463}"/>
            </c:ext>
          </c:extLst>
        </c:ser>
        <c:ser>
          <c:idx val="119"/>
          <c:order val="119"/>
          <c:tx>
            <c:strRef>
              <c:f>'Regen und Wasser'!$C$161:$D$161</c:f>
              <c:strCache>
                <c:ptCount val="2"/>
                <c:pt idx="0">
                  <c:v>Mui Ne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Wasser'!$E$161:$P$161</c:f>
              <c:numCache>
                <c:formatCode>General</c:formatCode>
                <c:ptCount val="12"/>
                <c:pt idx="0">
                  <c:v>22</c:v>
                </c:pt>
                <c:pt idx="1">
                  <c:v>21</c:v>
                </c:pt>
                <c:pt idx="2">
                  <c:v>24</c:v>
                </c:pt>
                <c:pt idx="3">
                  <c:v>24</c:v>
                </c:pt>
                <c:pt idx="4">
                  <c:v>26</c:v>
                </c:pt>
                <c:pt idx="5">
                  <c:v>26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29</c:v>
                </c:pt>
                <c:pt idx="10">
                  <c:v>28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4-9B37-2E48-BB76-58252082A463}"/>
            </c:ext>
          </c:extLst>
        </c:ser>
        <c:ser>
          <c:idx val="120"/>
          <c:order val="120"/>
          <c:tx>
            <c:strRef>
              <c:f>'Regen und Wasser'!$C$162:$D$162</c:f>
              <c:strCache>
                <c:ptCount val="2"/>
                <c:pt idx="0">
                  <c:v>Sal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Wasser'!$E$162:$P$162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7</c:v>
                </c:pt>
                <c:pt idx="9">
                  <c:v>4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5-9B37-2E48-BB76-58252082A463}"/>
            </c:ext>
          </c:extLst>
        </c:ser>
        <c:ser>
          <c:idx val="121"/>
          <c:order val="121"/>
          <c:tx>
            <c:strRef>
              <c:f>'Regen und Wasser'!$C$163:$D$163</c:f>
              <c:strCache>
                <c:ptCount val="2"/>
                <c:pt idx="0">
                  <c:v>Sal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Wasser'!$E$163:$P$163</c:f>
              <c:numCache>
                <c:formatCode>General</c:formatCode>
                <c:ptCount val="12"/>
                <c:pt idx="0">
                  <c:v>21</c:v>
                </c:pt>
                <c:pt idx="1">
                  <c:v>18</c:v>
                </c:pt>
                <c:pt idx="2">
                  <c:v>20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25</c:v>
                </c:pt>
                <c:pt idx="10">
                  <c:v>24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6-9B37-2E48-BB76-58252082A463}"/>
            </c:ext>
          </c:extLst>
        </c:ser>
        <c:ser>
          <c:idx val="122"/>
          <c:order val="122"/>
          <c:tx>
            <c:strRef>
              <c:f>'Regen und Wasser'!$C$164:$D$164</c:f>
              <c:strCache>
                <c:ptCount val="2"/>
                <c:pt idx="0">
                  <c:v>Dahab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Wasser'!$E$164:$P$164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7-9B37-2E48-BB76-58252082A463}"/>
            </c:ext>
          </c:extLst>
        </c:ser>
        <c:ser>
          <c:idx val="123"/>
          <c:order val="123"/>
          <c:tx>
            <c:strRef>
              <c:f>'Regen und Wasser'!$C$165:$D$165</c:f>
              <c:strCache>
                <c:ptCount val="2"/>
                <c:pt idx="0">
                  <c:v>Dahab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Wasser'!$E$165:$P$165</c:f>
              <c:numCache>
                <c:formatCode>General</c:formatCode>
                <c:ptCount val="12"/>
                <c:pt idx="0">
                  <c:v>22</c:v>
                </c:pt>
                <c:pt idx="1">
                  <c:v>20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25</c:v>
                </c:pt>
                <c:pt idx="7">
                  <c:v>26</c:v>
                </c:pt>
                <c:pt idx="8">
                  <c:v>25</c:v>
                </c:pt>
                <c:pt idx="9">
                  <c:v>24</c:v>
                </c:pt>
                <c:pt idx="10">
                  <c:v>23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8-9B37-2E48-BB76-58252082A463}"/>
            </c:ext>
          </c:extLst>
        </c:ser>
        <c:ser>
          <c:idx val="124"/>
          <c:order val="124"/>
          <c:tx>
            <c:strRef>
              <c:f>'Regen und Wasser'!$C$166:$D$166</c:f>
              <c:strCache>
                <c:ptCount val="2"/>
                <c:pt idx="0">
                  <c:v>El Gouna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Wasser'!$E$166:$P$166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9-9B37-2E48-BB76-58252082A463}"/>
            </c:ext>
          </c:extLst>
        </c:ser>
        <c:ser>
          <c:idx val="125"/>
          <c:order val="125"/>
          <c:tx>
            <c:strRef>
              <c:f>'Regen und Wasser'!$C$167:$D$167</c:f>
              <c:strCache>
                <c:ptCount val="2"/>
                <c:pt idx="0">
                  <c:v>El Gouna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Wasser'!$E$167:$P$167</c:f>
              <c:numCache>
                <c:formatCode>General</c:formatCode>
                <c:ptCount val="12"/>
                <c:pt idx="0">
                  <c:v>22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27</c:v>
                </c:pt>
                <c:pt idx="9">
                  <c:v>27</c:v>
                </c:pt>
                <c:pt idx="10">
                  <c:v>25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A-9B37-2E48-BB76-58252082A463}"/>
            </c:ext>
          </c:extLst>
        </c:ser>
        <c:ser>
          <c:idx val="126"/>
          <c:order val="126"/>
          <c:tx>
            <c:strRef>
              <c:f>'Regen und Wasser'!$C$168:$D$168</c:f>
              <c:strCache>
                <c:ptCount val="2"/>
                <c:pt idx="0">
                  <c:v>Soma Bay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Wasser'!$E$168:$P$168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B-9B37-2E48-BB76-58252082A463}"/>
            </c:ext>
          </c:extLst>
        </c:ser>
        <c:ser>
          <c:idx val="127"/>
          <c:order val="127"/>
          <c:tx>
            <c:strRef>
              <c:f>'Regen und Wasser'!$C$169:$D$169</c:f>
              <c:strCache>
                <c:ptCount val="2"/>
                <c:pt idx="0">
                  <c:v>Soma Bay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Wasser'!$E$169:$P$169</c:f>
              <c:numCache>
                <c:formatCode>General</c:formatCode>
                <c:ptCount val="12"/>
                <c:pt idx="0">
                  <c:v>22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26</c:v>
                </c:pt>
                <c:pt idx="5">
                  <c:v>27</c:v>
                </c:pt>
                <c:pt idx="6">
                  <c:v>27</c:v>
                </c:pt>
                <c:pt idx="7">
                  <c:v>28</c:v>
                </c:pt>
                <c:pt idx="8">
                  <c:v>27</c:v>
                </c:pt>
                <c:pt idx="9">
                  <c:v>27</c:v>
                </c:pt>
                <c:pt idx="10">
                  <c:v>25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C-9B37-2E48-BB76-58252082A463}"/>
            </c:ext>
          </c:extLst>
        </c:ser>
        <c:ser>
          <c:idx val="128"/>
          <c:order val="128"/>
          <c:tx>
            <c:strRef>
              <c:f>'Regen und Wasser'!$C$170:$D$170</c:f>
              <c:strCache>
                <c:ptCount val="2"/>
                <c:pt idx="0">
                  <c:v>Hurghada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Wasser'!$E$170:$P$170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D-9B37-2E48-BB76-58252082A463}"/>
            </c:ext>
          </c:extLst>
        </c:ser>
        <c:ser>
          <c:idx val="129"/>
          <c:order val="129"/>
          <c:tx>
            <c:strRef>
              <c:f>'Regen und Wasser'!$C$171:$D$171</c:f>
              <c:strCache>
                <c:ptCount val="2"/>
                <c:pt idx="0">
                  <c:v>Hurghada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Wasser'!$E$171:$P$171</c:f>
              <c:numCache>
                <c:formatCode>General</c:formatCode>
                <c:ptCount val="12"/>
                <c:pt idx="0">
                  <c:v>22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26</c:v>
                </c:pt>
                <c:pt idx="5">
                  <c:v>27</c:v>
                </c:pt>
                <c:pt idx="6">
                  <c:v>27</c:v>
                </c:pt>
                <c:pt idx="7">
                  <c:v>28</c:v>
                </c:pt>
                <c:pt idx="8">
                  <c:v>27</c:v>
                </c:pt>
                <c:pt idx="9">
                  <c:v>27</c:v>
                </c:pt>
                <c:pt idx="10">
                  <c:v>25</c:v>
                </c:pt>
                <c:pt idx="1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E-9B37-2E48-BB76-58252082A463}"/>
            </c:ext>
          </c:extLst>
        </c:ser>
        <c:ser>
          <c:idx val="130"/>
          <c:order val="130"/>
          <c:tx>
            <c:strRef>
              <c:f>'Regen und Wasser'!$C$172:$D$172</c:f>
              <c:strCache>
                <c:ptCount val="2"/>
                <c:pt idx="0">
                  <c:v>Hamata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Wasser'!$E$172:$P$172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1F-9B37-2E48-BB76-58252082A463}"/>
            </c:ext>
          </c:extLst>
        </c:ser>
        <c:ser>
          <c:idx val="131"/>
          <c:order val="131"/>
          <c:tx>
            <c:strRef>
              <c:f>'Regen und Wasser'!$C$173:$D$173</c:f>
              <c:strCache>
                <c:ptCount val="2"/>
                <c:pt idx="0">
                  <c:v>Hamata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Wasser'!$E$173:$P$173</c:f>
              <c:numCache>
                <c:formatCode>General</c:formatCode>
                <c:ptCount val="12"/>
                <c:pt idx="0">
                  <c:v>22</c:v>
                </c:pt>
                <c:pt idx="1">
                  <c:v>21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26</c:v>
                </c:pt>
                <c:pt idx="6">
                  <c:v>28</c:v>
                </c:pt>
                <c:pt idx="7">
                  <c:v>29</c:v>
                </c:pt>
                <c:pt idx="8">
                  <c:v>28</c:v>
                </c:pt>
                <c:pt idx="9">
                  <c:v>26</c:v>
                </c:pt>
                <c:pt idx="10">
                  <c:v>25</c:v>
                </c:pt>
                <c:pt idx="1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0-9B37-2E48-BB76-58252082A463}"/>
            </c:ext>
          </c:extLst>
        </c:ser>
        <c:ser>
          <c:idx val="132"/>
          <c:order val="132"/>
          <c:tx>
            <c:strRef>
              <c:f>'Regen und Wasser'!$C$174:$D$174</c:f>
              <c:strCache>
                <c:ptCount val="2"/>
                <c:pt idx="0">
                  <c:v>Essaouira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Wasser'!$E$174:$P$174</c:f>
              <c:numCache>
                <c:formatCode>General</c:formatCode>
                <c:ptCount val="12"/>
                <c:pt idx="0">
                  <c:v>12</c:v>
                </c:pt>
                <c:pt idx="1">
                  <c:v>10</c:v>
                </c:pt>
                <c:pt idx="2">
                  <c:v>10</c:v>
                </c:pt>
                <c:pt idx="3">
                  <c:v>6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1-9B37-2E48-BB76-58252082A463}"/>
            </c:ext>
          </c:extLst>
        </c:ser>
        <c:ser>
          <c:idx val="133"/>
          <c:order val="133"/>
          <c:tx>
            <c:strRef>
              <c:f>'Regen und Wasser'!$C$175:$D$175</c:f>
              <c:strCache>
                <c:ptCount val="2"/>
                <c:pt idx="0">
                  <c:v>Essaouira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Wasser'!$E$175:$P$175</c:f>
              <c:numCache>
                <c:formatCode>General</c:formatCode>
                <c:ptCount val="12"/>
                <c:pt idx="0">
                  <c:v>17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21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2-9B37-2E48-BB76-58252082A463}"/>
            </c:ext>
          </c:extLst>
        </c:ser>
        <c:ser>
          <c:idx val="134"/>
          <c:order val="134"/>
          <c:tx>
            <c:strRef>
              <c:f>'Regen und Wasser'!$C$176:$D$176</c:f>
              <c:strCache>
                <c:ptCount val="2"/>
                <c:pt idx="0">
                  <c:v>Dakhla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Wasser'!$E$176:$P$176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3-9B37-2E48-BB76-58252082A463}"/>
            </c:ext>
          </c:extLst>
        </c:ser>
        <c:ser>
          <c:idx val="135"/>
          <c:order val="135"/>
          <c:tx>
            <c:strRef>
              <c:f>'Regen und Wasser'!$C$177:$D$177</c:f>
              <c:strCache>
                <c:ptCount val="2"/>
                <c:pt idx="0">
                  <c:v>Dakhla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Wasser'!$E$177:$P$177</c:f>
              <c:numCache>
                <c:formatCode>General</c:formatCode>
                <c:ptCount val="12"/>
                <c:pt idx="0">
                  <c:v>19</c:v>
                </c:pt>
                <c:pt idx="1">
                  <c:v>18</c:v>
                </c:pt>
                <c:pt idx="2">
                  <c:v>19</c:v>
                </c:pt>
                <c:pt idx="3">
                  <c:v>19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21</c:v>
                </c:pt>
                <c:pt idx="8">
                  <c:v>23</c:v>
                </c:pt>
                <c:pt idx="9">
                  <c:v>22</c:v>
                </c:pt>
                <c:pt idx="10">
                  <c:v>21</c:v>
                </c:pt>
                <c:pt idx="1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4-9B37-2E48-BB76-58252082A463}"/>
            </c:ext>
          </c:extLst>
        </c:ser>
        <c:ser>
          <c:idx val="136"/>
          <c:order val="136"/>
          <c:tx>
            <c:strRef>
              <c:f>'Regen und Wasser'!$C$178:$D$178</c:f>
              <c:strCache>
                <c:ptCount val="2"/>
                <c:pt idx="0">
                  <c:v>Mauritius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Wasser'!$E$178:$P$178</c:f>
              <c:numCache>
                <c:formatCode>General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23</c:v>
                </c:pt>
                <c:pt idx="7">
                  <c:v>22</c:v>
                </c:pt>
                <c:pt idx="8">
                  <c:v>18</c:v>
                </c:pt>
                <c:pt idx="9">
                  <c:v>15</c:v>
                </c:pt>
                <c:pt idx="10">
                  <c:v>13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5-9B37-2E48-BB76-58252082A463}"/>
            </c:ext>
          </c:extLst>
        </c:ser>
        <c:ser>
          <c:idx val="137"/>
          <c:order val="137"/>
          <c:tx>
            <c:strRef>
              <c:f>'Regen und Wasser'!$C$179:$D$179</c:f>
              <c:strCache>
                <c:ptCount val="2"/>
                <c:pt idx="0">
                  <c:v>Mauritius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Wasser'!$E$179:$P$179</c:f>
              <c:numCache>
                <c:formatCode>General</c:formatCode>
                <c:ptCount val="12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26</c:v>
                </c:pt>
                <c:pt idx="5">
                  <c:v>24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6-9B37-2E48-BB76-58252082A463}"/>
            </c:ext>
          </c:extLst>
        </c:ser>
        <c:ser>
          <c:idx val="138"/>
          <c:order val="138"/>
          <c:tx>
            <c:strRef>
              <c:f>'Regen und Wasser'!$C$180:$D$180</c:f>
              <c:strCache>
                <c:ptCount val="2"/>
                <c:pt idx="0">
                  <c:v>Rodrigues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Wasser'!$E$180:$P$180</c:f>
              <c:numCache>
                <c:formatCode>General</c:formatCode>
                <c:ptCount val="12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11</c:v>
                </c:pt>
                <c:pt idx="5">
                  <c:v>12</c:v>
                </c:pt>
                <c:pt idx="6">
                  <c:v>15</c:v>
                </c:pt>
                <c:pt idx="7">
                  <c:v>15</c:v>
                </c:pt>
                <c:pt idx="8">
                  <c:v>10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7-9B37-2E48-BB76-58252082A463}"/>
            </c:ext>
          </c:extLst>
        </c:ser>
        <c:ser>
          <c:idx val="139"/>
          <c:order val="139"/>
          <c:tx>
            <c:strRef>
              <c:f>'Regen und Wasser'!$C$181:$D$181</c:f>
              <c:strCache>
                <c:ptCount val="2"/>
                <c:pt idx="0">
                  <c:v>Rodrigues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Wasser'!$E$181:$P$181</c:f>
              <c:numCache>
                <c:formatCode>General</c:formatCode>
                <c:ptCount val="12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28</c:v>
                </c:pt>
                <c:pt idx="4">
                  <c:v>28</c:v>
                </c:pt>
                <c:pt idx="5">
                  <c:v>26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26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8-9B37-2E48-BB76-58252082A463}"/>
            </c:ext>
          </c:extLst>
        </c:ser>
        <c:ser>
          <c:idx val="140"/>
          <c:order val="140"/>
          <c:tx>
            <c:strRef>
              <c:f>'Regen und Wasser'!$C$182:$D$182</c:f>
              <c:strCache>
                <c:ptCount val="2"/>
                <c:pt idx="0">
                  <c:v>Durban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Wasser'!$E$182:$P$182</c:f>
              <c:numCache>
                <c:formatCode>General</c:formatCode>
                <c:ptCount val="12"/>
                <c:pt idx="0">
                  <c:v>15</c:v>
                </c:pt>
                <c:pt idx="1">
                  <c:v>13</c:v>
                </c:pt>
                <c:pt idx="2">
                  <c:v>13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15</c:v>
                </c:pt>
                <c:pt idx="10">
                  <c:v>16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9-9B37-2E48-BB76-58252082A463}"/>
            </c:ext>
          </c:extLst>
        </c:ser>
        <c:ser>
          <c:idx val="141"/>
          <c:order val="141"/>
          <c:tx>
            <c:strRef>
              <c:f>'Regen und Wasser'!$C$183:$D$183</c:f>
              <c:strCache>
                <c:ptCount val="2"/>
                <c:pt idx="0">
                  <c:v>Durban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Wasser'!$E$183:$P$183</c:f>
              <c:numCache>
                <c:formatCode>General</c:formatCode>
                <c:ptCount val="12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23</c:v>
                </c:pt>
                <c:pt idx="4">
                  <c:v>22</c:v>
                </c:pt>
                <c:pt idx="5">
                  <c:v>21</c:v>
                </c:pt>
                <c:pt idx="6">
                  <c:v>21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A-9B37-2E48-BB76-58252082A463}"/>
            </c:ext>
          </c:extLst>
        </c:ser>
        <c:ser>
          <c:idx val="142"/>
          <c:order val="142"/>
          <c:tx>
            <c:strRef>
              <c:f>'Regen und Wasser'!$C$184:$D$184</c:f>
              <c:strCache>
                <c:ptCount val="2"/>
                <c:pt idx="0">
                  <c:v>Kapstadt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Wasser'!$E$184:$P$184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7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B-9B37-2E48-BB76-58252082A463}"/>
            </c:ext>
          </c:extLst>
        </c:ser>
        <c:ser>
          <c:idx val="143"/>
          <c:order val="143"/>
          <c:tx>
            <c:strRef>
              <c:f>'Regen und Wasser'!$C$185:$D$185</c:f>
              <c:strCache>
                <c:ptCount val="2"/>
                <c:pt idx="0">
                  <c:v>Kapstadt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Wasser'!$E$185:$P$185</c:f>
              <c:numCache>
                <c:formatCode>General</c:formatCode>
                <c:ptCount val="12"/>
                <c:pt idx="0">
                  <c:v>18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C-9B37-2E48-BB76-58252082A463}"/>
            </c:ext>
          </c:extLst>
        </c:ser>
        <c:ser>
          <c:idx val="144"/>
          <c:order val="144"/>
          <c:tx>
            <c:strRef>
              <c:f>'Regen und Wasser'!$C$186:$D$186</c:f>
              <c:strCache>
                <c:ptCount val="2"/>
                <c:pt idx="0">
                  <c:v>Langebaan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Wasser'!$E$186:$P$186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7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D-9B37-2E48-BB76-58252082A463}"/>
            </c:ext>
          </c:extLst>
        </c:ser>
        <c:ser>
          <c:idx val="145"/>
          <c:order val="145"/>
          <c:tx>
            <c:strRef>
              <c:f>'Regen und Wasser'!$C$187:$D$187</c:f>
              <c:strCache>
                <c:ptCount val="2"/>
                <c:pt idx="0">
                  <c:v>Langebaan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Wasser'!$E$187:$P$187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19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E-9B37-2E48-BB76-58252082A463}"/>
            </c:ext>
          </c:extLst>
        </c:ser>
        <c:ser>
          <c:idx val="146"/>
          <c:order val="146"/>
          <c:tx>
            <c:strRef>
              <c:f>'Regen und Wasser'!$C$188:$D$188</c:f>
              <c:strCache>
                <c:ptCount val="2"/>
                <c:pt idx="0">
                  <c:v>Overberg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Wasser'!$E$188:$P$188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7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2F-9B37-2E48-BB76-58252082A463}"/>
            </c:ext>
          </c:extLst>
        </c:ser>
        <c:ser>
          <c:idx val="147"/>
          <c:order val="147"/>
          <c:tx>
            <c:strRef>
              <c:f>'Regen und Wasser'!$C$189:$D$189</c:f>
              <c:strCache>
                <c:ptCount val="2"/>
                <c:pt idx="0">
                  <c:v>Overberg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Wasser'!$E$189:$P$189</c:f>
              <c:numCache>
                <c:formatCode>General</c:formatCode>
                <c:ptCount val="1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19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30-9B37-2E48-BB76-58252082A463}"/>
            </c:ext>
          </c:extLst>
        </c:ser>
        <c:ser>
          <c:idx val="148"/>
          <c:order val="148"/>
          <c:tx>
            <c:strRef>
              <c:f>'Regen und Wasser'!$C$190:$D$190</c:f>
              <c:strCache>
                <c:ptCount val="2"/>
                <c:pt idx="0">
                  <c:v>Djerba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Wasser'!$E$190:$P$190</c:f>
              <c:numCache>
                <c:formatCode>General</c:formatCode>
                <c:ptCount val="12"/>
                <c:pt idx="0">
                  <c:v>11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31-9B37-2E48-BB76-58252082A463}"/>
            </c:ext>
          </c:extLst>
        </c:ser>
        <c:ser>
          <c:idx val="149"/>
          <c:order val="149"/>
          <c:tx>
            <c:strRef>
              <c:f>'Regen und Wasser'!$C$191:$D$191</c:f>
              <c:strCache>
                <c:ptCount val="2"/>
                <c:pt idx="0">
                  <c:v>Djerba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Wasser'!$E$191:$P$191</c:f>
              <c:numCache>
                <c:formatCode>General</c:formatCode>
                <c:ptCount val="12"/>
                <c:pt idx="0">
                  <c:v>16</c:v>
                </c:pt>
                <c:pt idx="1">
                  <c:v>15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26</c:v>
                </c:pt>
                <c:pt idx="8">
                  <c:v>26</c:v>
                </c:pt>
                <c:pt idx="9">
                  <c:v>24</c:v>
                </c:pt>
                <c:pt idx="10">
                  <c:v>20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32-9B37-2E48-BB76-58252082A463}"/>
            </c:ext>
          </c:extLst>
        </c:ser>
        <c:ser>
          <c:idx val="150"/>
          <c:order val="150"/>
          <c:tx>
            <c:strRef>
              <c:f>'Regen und Wasser'!$C$192:$D$192</c:f>
              <c:strCache>
                <c:ptCount val="2"/>
                <c:pt idx="0">
                  <c:v>Zarzis</c:v>
                </c:pt>
                <c:pt idx="1">
                  <c:v>Regen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Wasser'!$E$192:$P$192</c:f>
              <c:numCache>
                <c:formatCode>General</c:formatCode>
                <c:ptCount val="12"/>
                <c:pt idx="0">
                  <c:v>11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6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33-9B37-2E48-BB76-58252082A463}"/>
            </c:ext>
          </c:extLst>
        </c:ser>
        <c:ser>
          <c:idx val="151"/>
          <c:order val="151"/>
          <c:tx>
            <c:strRef>
              <c:f>'Regen und Wasser'!$C$193:$D$193</c:f>
              <c:strCache>
                <c:ptCount val="2"/>
                <c:pt idx="0">
                  <c:v>Zarzis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Wasser'!$E$193:$P$193</c:f>
              <c:numCache>
                <c:formatCode>General</c:formatCode>
                <c:ptCount val="12"/>
                <c:pt idx="0">
                  <c:v>16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26</c:v>
                </c:pt>
                <c:pt idx="9">
                  <c:v>24</c:v>
                </c:pt>
                <c:pt idx="10">
                  <c:v>21</c:v>
                </c:pt>
                <c:pt idx="1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34-9B37-2E48-BB76-58252082A463}"/>
            </c:ext>
          </c:extLst>
        </c:ser>
        <c:ser>
          <c:idx val="152"/>
          <c:order val="152"/>
          <c:tx>
            <c:strRef>
              <c:f>'Regen und Wasser'!$C$194:$D$194</c:f>
              <c:strCache>
                <c:ptCount val="2"/>
                <c:pt idx="0">
                  <c:v>Romo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Wasser'!$E$194:$P$194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15</c:v>
                </c:pt>
                <c:pt idx="9">
                  <c:v>13</c:v>
                </c:pt>
                <c:pt idx="10">
                  <c:v>9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35-9B37-2E48-BB76-58252082A463}"/>
            </c:ext>
          </c:extLst>
        </c:ser>
        <c:ser>
          <c:idx val="153"/>
          <c:order val="153"/>
          <c:tx>
            <c:strRef>
              <c:f>'Regen und Wasser'!$C$195:$D$195</c:f>
              <c:strCache>
                <c:ptCount val="2"/>
                <c:pt idx="0">
                  <c:v>Tarifa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Wasser'!$E$195:$P$195</c:f>
              <c:numCache>
                <c:formatCode>General</c:formatCode>
                <c:ptCount val="12"/>
                <c:pt idx="0">
                  <c:v>16</c:v>
                </c:pt>
                <c:pt idx="1">
                  <c:v>16</c:v>
                </c:pt>
                <c:pt idx="2">
                  <c:v>15</c:v>
                </c:pt>
                <c:pt idx="3">
                  <c:v>17</c:v>
                </c:pt>
                <c:pt idx="4">
                  <c:v>18</c:v>
                </c:pt>
                <c:pt idx="5">
                  <c:v>18</c:v>
                </c:pt>
                <c:pt idx="6">
                  <c:v>21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18</c:v>
                </c:pt>
                <c:pt idx="1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36-9B37-2E48-BB76-58252082A463}"/>
            </c:ext>
          </c:extLst>
        </c:ser>
        <c:ser>
          <c:idx val="154"/>
          <c:order val="154"/>
          <c:tx>
            <c:strRef>
              <c:f>'Regen und Wasser'!$C$196:$D$196</c:f>
              <c:strCache>
                <c:ptCount val="2"/>
                <c:pt idx="0">
                  <c:v>Mallorca</c:v>
                </c:pt>
                <c:pt idx="1">
                  <c:v>Wasser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'Regen und Wasser'!$E$41:$P$41</c:f>
              <c:strCache>
                <c:ptCount val="12"/>
                <c:pt idx="0">
                  <c:v>Januar</c:v>
                </c:pt>
                <c:pt idx="1">
                  <c:v>Februar</c:v>
                </c:pt>
                <c:pt idx="2">
                  <c:v>März</c:v>
                </c:pt>
                <c:pt idx="3">
                  <c:v>April</c:v>
                </c:pt>
                <c:pt idx="4">
                  <c:v>Mai</c:v>
                </c:pt>
                <c:pt idx="5">
                  <c:v>Juni</c:v>
                </c:pt>
                <c:pt idx="6">
                  <c:v>Juli</c:v>
                </c:pt>
                <c:pt idx="7">
                  <c:v>August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Dezember</c:v>
                </c:pt>
              </c:strCache>
            </c:strRef>
          </c:cat>
          <c:val>
            <c:numRef>
              <c:f>'Regen und Wasser'!$E$196:$P$196</c:f>
              <c:numCache>
                <c:formatCode>General</c:formatCode>
                <c:ptCount val="12"/>
                <c:pt idx="0">
                  <c:v>14</c:v>
                </c:pt>
                <c:pt idx="1">
                  <c:v>13</c:v>
                </c:pt>
                <c:pt idx="2">
                  <c:v>14</c:v>
                </c:pt>
                <c:pt idx="3">
                  <c:v>14</c:v>
                </c:pt>
                <c:pt idx="4">
                  <c:v>17</c:v>
                </c:pt>
                <c:pt idx="5">
                  <c:v>21</c:v>
                </c:pt>
                <c:pt idx="6">
                  <c:v>24</c:v>
                </c:pt>
                <c:pt idx="7">
                  <c:v>25</c:v>
                </c:pt>
                <c:pt idx="8">
                  <c:v>24</c:v>
                </c:pt>
                <c:pt idx="9">
                  <c:v>21</c:v>
                </c:pt>
                <c:pt idx="10">
                  <c:v>18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37-9B37-2E48-BB76-58252082A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5322656"/>
        <c:axId val="1122231792"/>
      </c:lineChart>
      <c:catAx>
        <c:axId val="111532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22231792"/>
        <c:crosses val="autoZero"/>
        <c:auto val="1"/>
        <c:lblAlgn val="ctr"/>
        <c:lblOffset val="100"/>
        <c:noMultiLvlLbl val="0"/>
      </c:catAx>
      <c:valAx>
        <c:axId val="112223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1532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190500</xdr:rowOff>
    </xdr:from>
    <xdr:to>
      <xdr:col>17</xdr:col>
      <xdr:colOff>266700</xdr:colOff>
      <xdr:row>38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395876-F040-B149-B24B-3F039A28E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2</xdr:row>
      <xdr:rowOff>0</xdr:rowOff>
    </xdr:from>
    <xdr:to>
      <xdr:col>17</xdr:col>
      <xdr:colOff>368300</xdr:colOff>
      <xdr:row>38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A5D17C-4274-8F40-8A9E-6169E6320B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190500</xdr:rowOff>
    </xdr:from>
    <xdr:to>
      <xdr:col>17</xdr:col>
      <xdr:colOff>342900</xdr:colOff>
      <xdr:row>38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12833-9BB2-DB41-8CCD-828179501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2_rain_missing" connectionId="2" xr16:uid="{BD1D9F73-9532-B743-B93B-DD46CD9A7D3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_data_complete" connectionId="1" xr16:uid="{C782283E-8B46-AC45-B564-56F6DFF91444}" autoFormatId="16" applyNumberFormats="0" applyBorderFormats="0" applyFontFormats="1" applyPatternFormats="1" applyAlignmentFormats="0" applyWidthHeightFormats="0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C94646-DAF0-6A49-BFE8-B05C21EE83D3}" name="Table14" displayName="Table14" ref="B2:P315" totalsRowShown="0" headerRowDxfId="59" dataDxfId="58" tableBorderDxfId="57">
  <autoFilter ref="B2:P315" xr:uid="{A8C94646-DAF0-6A49-BFE8-B05C21EE83D3}"/>
  <sortState xmlns:xlrd2="http://schemas.microsoft.com/office/spreadsheetml/2017/richdata2" ref="B3:P315">
    <sortCondition ref="C2:C315"/>
  </sortState>
  <tableColumns count="15">
    <tableColumn id="1" xr3:uid="{5F77E724-6FD5-584C-8159-AA0BB6B96C5C}" name="Land" dataDxfId="56"/>
    <tableColumn id="2" xr3:uid="{11793CE4-9B19-1745-B51E-52EC6843426C}" name="Ort" dataDxfId="55"/>
    <tableColumn id="3" xr3:uid="{207A583C-4EED-0A49-A172-E6E022FAE09E}" name="Data" dataDxfId="54"/>
    <tableColumn id="4" xr3:uid="{E6B91FF0-D7DE-3B48-89CB-0E2A1DEAE64F}" name="Januar" dataDxfId="53"/>
    <tableColumn id="5" xr3:uid="{04C76F99-36C5-A840-8808-37F2BD78B3DB}" name="Februar" dataDxfId="52"/>
    <tableColumn id="6" xr3:uid="{212BF076-AD41-7B46-8B91-68D651F5ABA8}" name="März" dataDxfId="51"/>
    <tableColumn id="7" xr3:uid="{43328EB8-4DB4-3845-AD5F-F70975AEAA62}" name="April" dataDxfId="50"/>
    <tableColumn id="8" xr3:uid="{944F9016-FBF5-5449-AA6F-98E9FF91ECBC}" name="Mai" dataDxfId="49"/>
    <tableColumn id="9" xr3:uid="{F74D5DD5-548E-4D45-81F9-5E4AA8AE5C67}" name="Juni" dataDxfId="48"/>
    <tableColumn id="10" xr3:uid="{0E98F891-64C5-8740-9487-5954A5874A19}" name="Juli" dataDxfId="47"/>
    <tableColumn id="11" xr3:uid="{AED0D316-DE77-C649-8A63-267CAC51B8A0}" name="August" dataDxfId="46"/>
    <tableColumn id="12" xr3:uid="{C19809CE-B714-B043-B219-12F92EF4F298}" name="September" dataDxfId="45"/>
    <tableColumn id="13" xr3:uid="{406EBE55-0FD1-524E-A0AB-0991F2DDCB24}" name="Oktober" dataDxfId="44"/>
    <tableColumn id="14" xr3:uid="{F050EBA6-D517-5A41-8D0E-AAA61BC578A3}" name="November" dataDxfId="43"/>
    <tableColumn id="15" xr3:uid="{C2143272-1457-6C43-9669-3A4DDB5AC31F}" name="Dezember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6E285-7F19-7346-9212-4959701B9C51}" name="Table4" displayName="Table4" ref="B41:P199" totalsRowShown="0" headerRowDxfId="24" dataDxfId="25" tableBorderDxfId="41">
  <autoFilter ref="B41:P199" xr:uid="{1786E285-7F19-7346-9212-4959701B9C51}"/>
  <tableColumns count="15">
    <tableColumn id="1" xr3:uid="{07720B34-16BC-D84E-B790-B30125A4FE42}" name="Land" dataDxfId="40"/>
    <tableColumn id="2" xr3:uid="{C615F830-9823-F44C-BA81-98FA196DCD72}" name="Ort" dataDxfId="39"/>
    <tableColumn id="3" xr3:uid="{A5F15FD3-070D-E64A-A82D-073A9034B721}" name="Data" dataDxfId="38"/>
    <tableColumn id="4" xr3:uid="{8609B2C1-F8E7-174C-A814-E475E74D9726}" name="Januar" dataDxfId="37"/>
    <tableColumn id="5" xr3:uid="{63EFF1F8-6156-EB40-A4E6-8C4DA57544EC}" name="Februar" dataDxfId="36"/>
    <tableColumn id="6" xr3:uid="{3F9FA605-3072-9341-97B9-7B136A2F4C51}" name="März" dataDxfId="35"/>
    <tableColumn id="7" xr3:uid="{81259FE3-85DA-2A47-9464-AB7D7E7F0CFE}" name="April" dataDxfId="34"/>
    <tableColumn id="8" xr3:uid="{9CE40B4C-F4D1-DA4D-A018-E8E8803F397F}" name="Mai" dataDxfId="33"/>
    <tableColumn id="9" xr3:uid="{FBABDC47-0ABE-4F4D-A8E4-C18DE66A67B2}" name="Juni" dataDxfId="32"/>
    <tableColumn id="10" xr3:uid="{A3BA21BF-6D88-E641-9F69-1FED2576A7BD}" name="Juli" dataDxfId="31"/>
    <tableColumn id="11" xr3:uid="{36AF4F9C-05A6-9348-8E9F-590699B0985A}" name="August" dataDxfId="30"/>
    <tableColumn id="12" xr3:uid="{686B972B-A11E-E94F-B4C4-EB1BD86DC9C9}" name="September" dataDxfId="29"/>
    <tableColumn id="13" xr3:uid="{1DFC5EC8-B1AA-224F-880D-22F40FFF26E0}" name="Oktober" dataDxfId="28"/>
    <tableColumn id="14" xr3:uid="{8373509C-F446-4B41-AAB6-E79F1B91B115}" name="November" dataDxfId="27"/>
    <tableColumn id="15" xr3:uid="{29E66DCE-EBCF-E044-9249-191A0D9EB79E}" name="Dezember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456233-F26D-4A4F-B9CF-EBB27118258D}" name="Table147" displayName="Table147" ref="B41:P196" totalsRowShown="0" headerRowDxfId="23" dataDxfId="22" tableBorderDxfId="21">
  <autoFilter ref="B41:P196" xr:uid="{D7456233-F26D-4A4F-B9CF-EBB27118258D}"/>
  <tableColumns count="15">
    <tableColumn id="1" xr3:uid="{9360183D-1423-5945-8678-156E6D862251}" name="Land" dataDxfId="20"/>
    <tableColumn id="2" xr3:uid="{354478A0-4E63-DD4B-8F34-DBD7FA0B97AB}" name="Ort" dataDxfId="19"/>
    <tableColumn id="3" xr3:uid="{20C990A8-DFD5-954E-A03D-D1F5045BBC46}" name="Data" dataDxfId="18"/>
    <tableColumn id="4" xr3:uid="{71AFB3E6-D02B-2348-84EF-2F57BCA72C58}" name="Januar" dataDxfId="17"/>
    <tableColumn id="5" xr3:uid="{DB959202-D277-4D46-B11C-A2EFE022AC71}" name="Februar" dataDxfId="16"/>
    <tableColumn id="6" xr3:uid="{F22634F8-B388-9C4C-9F95-9ECCADD3B73D}" name="März" dataDxfId="15"/>
    <tableColumn id="7" xr3:uid="{0D258CEE-BB86-1343-99EC-5CCA767E13E7}" name="April" dataDxfId="14"/>
    <tableColumn id="8" xr3:uid="{5EEBD9B4-EEC4-0E4F-B2DF-A5C3F19B5364}" name="Mai" dataDxfId="13"/>
    <tableColumn id="9" xr3:uid="{9FC2277C-22F4-704F-A6C4-55C4E669F78E}" name="Juni" dataDxfId="12"/>
    <tableColumn id="10" xr3:uid="{995C6048-397F-0243-98BF-3A10FDD97CC2}" name="Juli" dataDxfId="11"/>
    <tableColumn id="11" xr3:uid="{E85D57B4-B52E-1E4A-8D1F-5240A088481A}" name="August" dataDxfId="10"/>
    <tableColumn id="12" xr3:uid="{836C9CEF-EC90-8E44-9020-63CB3137935D}" name="September" dataDxfId="9"/>
    <tableColumn id="13" xr3:uid="{E0920C4F-CAA1-184A-BCA7-6156E47A0E85}" name="Oktober" dataDxfId="8"/>
    <tableColumn id="14" xr3:uid="{2FB2FA59-DCE6-2E4F-946F-D8B651317B41}" name="November" dataDxfId="7"/>
    <tableColumn id="15" xr3:uid="{FBE5B4D1-76EA-A04C-AD32-0A84BB1CCD89}" name="Dezember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931E45-A964-7D4D-88A6-E7C4C7D57E34}" name="Table8" displayName="Table8" ref="B2:C81" totalsRowShown="0" headerRowDxfId="0" headerRowBorderDxfId="4" tableBorderDxfId="5" totalsRowBorderDxfId="3">
  <autoFilter ref="B2:C81" xr:uid="{67931E45-A964-7D4D-88A6-E7C4C7D57E34}"/>
  <sortState xmlns:xlrd2="http://schemas.microsoft.com/office/spreadsheetml/2017/richdata2" ref="B3:C81">
    <sortCondition ref="B2:B81"/>
  </sortState>
  <tableColumns count="2">
    <tableColumn id="1" xr3:uid="{50C0D943-B20B-6C4E-B336-CAF216406161}" name="Land" dataDxfId="2"/>
    <tableColumn id="2" xr3:uid="{B0AAD3AE-EC54-C244-9961-5FA666F8E6E5}" name="Or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4EB0-997C-F140-B27D-1F6373622209}">
  <dimension ref="B2:AD305"/>
  <sheetViews>
    <sheetView workbookViewId="0">
      <selection activeCell="S2" sqref="S2:AD10"/>
    </sheetView>
  </sheetViews>
  <sheetFormatPr baseColWidth="10" defaultRowHeight="16" x14ac:dyDescent="0.2"/>
  <cols>
    <col min="2" max="2" width="18.1640625" bestFit="1" customWidth="1"/>
    <col min="3" max="3" width="7.33203125" bestFit="1" customWidth="1"/>
    <col min="4" max="15" width="3.1640625" bestFit="1" customWidth="1"/>
    <col min="17" max="17" width="8.33203125" bestFit="1" customWidth="1"/>
    <col min="18" max="18" width="7.33203125" bestFit="1" customWidth="1"/>
    <col min="19" max="30" width="3.1640625" bestFit="1" customWidth="1"/>
  </cols>
  <sheetData>
    <row r="2" spans="2:30" x14ac:dyDescent="0.2">
      <c r="B2" t="s">
        <v>0</v>
      </c>
      <c r="C2" t="s">
        <v>16</v>
      </c>
      <c r="D2">
        <v>23</v>
      </c>
      <c r="E2">
        <v>23</v>
      </c>
      <c r="F2">
        <v>23</v>
      </c>
      <c r="G2">
        <v>19</v>
      </c>
      <c r="H2">
        <v>20</v>
      </c>
      <c r="I2">
        <v>20</v>
      </c>
      <c r="J2">
        <v>19</v>
      </c>
      <c r="K2">
        <v>18</v>
      </c>
      <c r="L2">
        <v>22</v>
      </c>
      <c r="M2">
        <v>23</v>
      </c>
      <c r="N2">
        <v>23</v>
      </c>
      <c r="O2">
        <v>23</v>
      </c>
      <c r="Q2" t="s">
        <v>94</v>
      </c>
      <c r="R2" t="s">
        <v>16</v>
      </c>
      <c r="S2">
        <v>22</v>
      </c>
      <c r="T2">
        <v>21</v>
      </c>
      <c r="U2">
        <v>22</v>
      </c>
      <c r="V2">
        <v>21</v>
      </c>
      <c r="W2">
        <v>22</v>
      </c>
      <c r="X2">
        <v>21</v>
      </c>
      <c r="Y2">
        <v>22</v>
      </c>
      <c r="Z2">
        <v>18</v>
      </c>
      <c r="AA2">
        <v>21</v>
      </c>
      <c r="AB2">
        <v>22</v>
      </c>
      <c r="AC2">
        <v>21</v>
      </c>
      <c r="AD2">
        <v>20</v>
      </c>
    </row>
    <row r="3" spans="2:30" x14ac:dyDescent="0.2">
      <c r="B3" t="s">
        <v>0</v>
      </c>
      <c r="C3" t="s">
        <v>17</v>
      </c>
      <c r="D3">
        <v>17</v>
      </c>
      <c r="E3">
        <v>13</v>
      </c>
      <c r="F3">
        <v>12</v>
      </c>
      <c r="G3">
        <v>13</v>
      </c>
      <c r="H3">
        <v>11</v>
      </c>
      <c r="I3">
        <v>13</v>
      </c>
      <c r="J3">
        <v>14</v>
      </c>
      <c r="K3">
        <v>14</v>
      </c>
      <c r="L3">
        <v>15</v>
      </c>
      <c r="M3">
        <v>16</v>
      </c>
      <c r="N3">
        <v>16</v>
      </c>
      <c r="O3">
        <v>17</v>
      </c>
      <c r="Q3" t="s">
        <v>94</v>
      </c>
      <c r="R3" t="s">
        <v>18</v>
      </c>
      <c r="S3">
        <v>4</v>
      </c>
      <c r="T3">
        <v>3</v>
      </c>
      <c r="U3">
        <v>5</v>
      </c>
      <c r="V3">
        <v>9</v>
      </c>
      <c r="W3">
        <v>14</v>
      </c>
      <c r="X3">
        <v>18</v>
      </c>
      <c r="Y3">
        <v>18</v>
      </c>
      <c r="Z3">
        <v>19</v>
      </c>
      <c r="AA3">
        <v>16</v>
      </c>
      <c r="AB3">
        <v>12</v>
      </c>
      <c r="AC3">
        <v>8</v>
      </c>
      <c r="AD3">
        <v>5</v>
      </c>
    </row>
    <row r="4" spans="2:30" x14ac:dyDescent="0.2">
      <c r="B4" t="s">
        <v>0</v>
      </c>
      <c r="C4" t="s">
        <v>18</v>
      </c>
      <c r="D4">
        <v>1</v>
      </c>
      <c r="E4">
        <v>2</v>
      </c>
      <c r="F4">
        <v>5</v>
      </c>
      <c r="G4">
        <v>9</v>
      </c>
      <c r="H4">
        <v>15</v>
      </c>
      <c r="I4">
        <v>17</v>
      </c>
      <c r="J4">
        <v>18</v>
      </c>
      <c r="K4">
        <v>19</v>
      </c>
      <c r="L4">
        <v>15</v>
      </c>
      <c r="M4">
        <v>12</v>
      </c>
      <c r="N4">
        <v>9</v>
      </c>
      <c r="O4">
        <v>2</v>
      </c>
      <c r="Q4" t="s">
        <v>94</v>
      </c>
      <c r="R4" t="s">
        <v>19</v>
      </c>
      <c r="S4">
        <v>4</v>
      </c>
      <c r="T4">
        <v>3</v>
      </c>
      <c r="U4">
        <v>4</v>
      </c>
      <c r="V4">
        <v>6</v>
      </c>
      <c r="W4">
        <v>10</v>
      </c>
      <c r="X4">
        <v>13</v>
      </c>
      <c r="Y4">
        <v>15</v>
      </c>
      <c r="Z4">
        <v>17</v>
      </c>
      <c r="AA4">
        <v>15</v>
      </c>
      <c r="AB4">
        <v>13</v>
      </c>
      <c r="AC4">
        <v>9</v>
      </c>
      <c r="AD4">
        <v>6</v>
      </c>
    </row>
    <row r="5" spans="2:30" x14ac:dyDescent="0.2">
      <c r="B5" t="s">
        <v>0</v>
      </c>
      <c r="C5" t="s">
        <v>19</v>
      </c>
      <c r="D5">
        <v>5</v>
      </c>
      <c r="E5">
        <v>4</v>
      </c>
      <c r="F5">
        <v>5</v>
      </c>
      <c r="G5">
        <v>7</v>
      </c>
      <c r="H5">
        <v>11</v>
      </c>
      <c r="I5">
        <v>13</v>
      </c>
      <c r="J5">
        <v>17</v>
      </c>
      <c r="K5">
        <v>18</v>
      </c>
      <c r="L5">
        <v>16</v>
      </c>
      <c r="M5">
        <v>14</v>
      </c>
      <c r="N5">
        <v>11</v>
      </c>
      <c r="O5">
        <v>7</v>
      </c>
      <c r="Q5" t="s">
        <v>95</v>
      </c>
      <c r="R5" t="s">
        <v>16</v>
      </c>
      <c r="S5">
        <v>13</v>
      </c>
      <c r="T5">
        <v>18</v>
      </c>
      <c r="U5">
        <v>21</v>
      </c>
      <c r="V5">
        <v>18</v>
      </c>
      <c r="W5">
        <v>17</v>
      </c>
      <c r="X5">
        <v>16</v>
      </c>
      <c r="Y5">
        <v>18</v>
      </c>
      <c r="Z5">
        <v>17</v>
      </c>
      <c r="AA5">
        <v>17</v>
      </c>
      <c r="AB5">
        <v>18</v>
      </c>
      <c r="AC5">
        <v>13</v>
      </c>
      <c r="AD5">
        <v>12</v>
      </c>
    </row>
    <row r="6" spans="2:30" x14ac:dyDescent="0.2">
      <c r="B6" t="s">
        <v>1</v>
      </c>
      <c r="C6" t="s">
        <v>16</v>
      </c>
      <c r="D6">
        <v>18</v>
      </c>
      <c r="E6">
        <v>18</v>
      </c>
      <c r="F6">
        <v>18</v>
      </c>
      <c r="G6">
        <v>15</v>
      </c>
      <c r="H6">
        <v>14</v>
      </c>
      <c r="I6">
        <v>14</v>
      </c>
      <c r="J6">
        <v>15</v>
      </c>
      <c r="K6">
        <v>15</v>
      </c>
      <c r="L6">
        <v>16</v>
      </c>
      <c r="M6">
        <v>16</v>
      </c>
      <c r="N6">
        <v>17</v>
      </c>
      <c r="O6">
        <v>20</v>
      </c>
      <c r="Q6" t="s">
        <v>95</v>
      </c>
      <c r="R6" t="s">
        <v>18</v>
      </c>
      <c r="S6">
        <v>16</v>
      </c>
      <c r="T6">
        <v>17</v>
      </c>
      <c r="U6">
        <v>19</v>
      </c>
      <c r="V6">
        <v>18</v>
      </c>
      <c r="W6">
        <v>22</v>
      </c>
      <c r="X6">
        <v>25</v>
      </c>
      <c r="Y6">
        <v>28</v>
      </c>
      <c r="Z6">
        <v>29</v>
      </c>
      <c r="AA6">
        <v>27</v>
      </c>
      <c r="AB6">
        <v>24</v>
      </c>
      <c r="AC6">
        <v>20</v>
      </c>
      <c r="AD6">
        <v>17</v>
      </c>
    </row>
    <row r="7" spans="2:30" x14ac:dyDescent="0.2">
      <c r="B7" t="s">
        <v>1</v>
      </c>
      <c r="C7" t="s">
        <v>17</v>
      </c>
      <c r="D7">
        <v>13</v>
      </c>
      <c r="E7">
        <v>10</v>
      </c>
      <c r="F7">
        <v>12</v>
      </c>
      <c r="G7">
        <v>10</v>
      </c>
      <c r="H7">
        <v>9</v>
      </c>
      <c r="I7">
        <v>10</v>
      </c>
      <c r="J7">
        <v>12</v>
      </c>
      <c r="K7">
        <v>11</v>
      </c>
      <c r="L7">
        <v>11</v>
      </c>
      <c r="M7">
        <v>12</v>
      </c>
      <c r="N7">
        <v>15</v>
      </c>
      <c r="O7">
        <v>13</v>
      </c>
      <c r="Q7" t="s">
        <v>95</v>
      </c>
      <c r="R7" t="s">
        <v>19</v>
      </c>
      <c r="S7">
        <v>16</v>
      </c>
      <c r="T7">
        <v>16</v>
      </c>
      <c r="U7">
        <v>15</v>
      </c>
      <c r="V7">
        <v>17</v>
      </c>
      <c r="W7">
        <v>18</v>
      </c>
      <c r="X7">
        <v>18</v>
      </c>
      <c r="Y7">
        <v>21</v>
      </c>
      <c r="Z7">
        <v>22</v>
      </c>
      <c r="AA7">
        <v>21</v>
      </c>
      <c r="AB7">
        <v>20</v>
      </c>
      <c r="AC7">
        <v>18</v>
      </c>
      <c r="AD7">
        <v>17</v>
      </c>
    </row>
    <row r="8" spans="2:30" x14ac:dyDescent="0.2">
      <c r="B8" t="s">
        <v>1</v>
      </c>
      <c r="C8" t="s">
        <v>18</v>
      </c>
      <c r="D8">
        <v>2</v>
      </c>
      <c r="E8">
        <v>3</v>
      </c>
      <c r="F8">
        <v>6</v>
      </c>
      <c r="G8">
        <v>10</v>
      </c>
      <c r="H8">
        <v>16</v>
      </c>
      <c r="I8">
        <v>19</v>
      </c>
      <c r="J8">
        <v>20</v>
      </c>
      <c r="K8">
        <v>20</v>
      </c>
      <c r="L8">
        <v>18</v>
      </c>
      <c r="M8">
        <v>13</v>
      </c>
      <c r="N8">
        <v>7</v>
      </c>
      <c r="O8">
        <v>4</v>
      </c>
      <c r="Q8" t="s">
        <v>96</v>
      </c>
      <c r="R8" t="s">
        <v>16</v>
      </c>
      <c r="S8">
        <v>9</v>
      </c>
      <c r="T8">
        <v>9</v>
      </c>
      <c r="U8">
        <v>12</v>
      </c>
      <c r="V8">
        <v>11</v>
      </c>
      <c r="W8">
        <v>12</v>
      </c>
      <c r="X8">
        <v>11</v>
      </c>
      <c r="Y8">
        <v>13</v>
      </c>
      <c r="Z8">
        <v>11</v>
      </c>
      <c r="AA8">
        <v>8</v>
      </c>
      <c r="AB8">
        <v>8</v>
      </c>
      <c r="AC8">
        <v>9</v>
      </c>
      <c r="AD8">
        <v>9</v>
      </c>
    </row>
    <row r="9" spans="2:30" x14ac:dyDescent="0.2">
      <c r="B9" t="s">
        <v>1</v>
      </c>
      <c r="C9" t="s">
        <v>19</v>
      </c>
      <c r="D9">
        <v>2</v>
      </c>
      <c r="E9">
        <v>2</v>
      </c>
      <c r="F9">
        <v>3</v>
      </c>
      <c r="G9">
        <v>5</v>
      </c>
      <c r="H9">
        <v>9</v>
      </c>
      <c r="I9">
        <v>14</v>
      </c>
      <c r="J9">
        <v>17</v>
      </c>
      <c r="K9">
        <v>17</v>
      </c>
      <c r="L9">
        <v>15</v>
      </c>
      <c r="M9">
        <v>10</v>
      </c>
      <c r="N9">
        <v>5</v>
      </c>
      <c r="O9">
        <v>4</v>
      </c>
      <c r="Q9" t="s">
        <v>96</v>
      </c>
      <c r="R9" t="s">
        <v>18</v>
      </c>
      <c r="S9">
        <v>14</v>
      </c>
      <c r="T9">
        <v>14</v>
      </c>
      <c r="U9">
        <v>17</v>
      </c>
      <c r="V9">
        <v>19</v>
      </c>
      <c r="W9">
        <v>22</v>
      </c>
      <c r="X9">
        <v>26</v>
      </c>
      <c r="Y9">
        <v>30</v>
      </c>
      <c r="Z9">
        <v>29</v>
      </c>
      <c r="AA9">
        <v>27</v>
      </c>
      <c r="AB9">
        <v>22</v>
      </c>
      <c r="AC9">
        <v>18</v>
      </c>
      <c r="AD9">
        <v>15</v>
      </c>
    </row>
    <row r="10" spans="2:30" x14ac:dyDescent="0.2">
      <c r="B10" t="s">
        <v>20</v>
      </c>
      <c r="C10" t="s">
        <v>16</v>
      </c>
      <c r="D10">
        <v>18</v>
      </c>
      <c r="E10">
        <v>19</v>
      </c>
      <c r="F10">
        <v>19</v>
      </c>
      <c r="G10">
        <v>20</v>
      </c>
      <c r="H10">
        <v>20</v>
      </c>
      <c r="I10">
        <v>22</v>
      </c>
      <c r="J10">
        <v>25</v>
      </c>
      <c r="K10">
        <v>25</v>
      </c>
      <c r="L10">
        <v>21</v>
      </c>
      <c r="M10">
        <v>19</v>
      </c>
      <c r="N10">
        <v>14</v>
      </c>
      <c r="O10">
        <v>12</v>
      </c>
      <c r="Q10" t="s">
        <v>96</v>
      </c>
      <c r="R10" t="s">
        <v>19</v>
      </c>
      <c r="S10">
        <v>14</v>
      </c>
      <c r="T10">
        <v>13</v>
      </c>
      <c r="U10">
        <v>14</v>
      </c>
      <c r="V10">
        <v>14</v>
      </c>
      <c r="W10">
        <v>17</v>
      </c>
      <c r="X10">
        <v>21</v>
      </c>
      <c r="Y10">
        <v>24</v>
      </c>
      <c r="Z10">
        <v>25</v>
      </c>
      <c r="AA10">
        <v>24</v>
      </c>
      <c r="AB10">
        <v>21</v>
      </c>
      <c r="AC10">
        <v>18</v>
      </c>
      <c r="AD10">
        <v>15</v>
      </c>
    </row>
    <row r="11" spans="2:30" x14ac:dyDescent="0.2">
      <c r="B11" t="s">
        <v>20</v>
      </c>
      <c r="C11" t="s">
        <v>17</v>
      </c>
      <c r="D11">
        <v>16</v>
      </c>
      <c r="E11">
        <v>14</v>
      </c>
      <c r="F11">
        <v>14</v>
      </c>
      <c r="G11">
        <v>11</v>
      </c>
      <c r="H11">
        <v>9</v>
      </c>
      <c r="I11">
        <v>9</v>
      </c>
      <c r="J11">
        <v>11</v>
      </c>
      <c r="K11">
        <v>9</v>
      </c>
      <c r="L11">
        <v>7</v>
      </c>
      <c r="M11">
        <v>6</v>
      </c>
      <c r="N11">
        <v>7</v>
      </c>
      <c r="O11">
        <v>12</v>
      </c>
    </row>
    <row r="12" spans="2:30" x14ac:dyDescent="0.2">
      <c r="B12" t="s">
        <v>20</v>
      </c>
      <c r="C12" t="s">
        <v>18</v>
      </c>
      <c r="D12">
        <v>30</v>
      </c>
      <c r="E12">
        <v>30</v>
      </c>
      <c r="F12">
        <v>29</v>
      </c>
      <c r="G12">
        <v>28</v>
      </c>
      <c r="H12">
        <v>28</v>
      </c>
      <c r="I12">
        <v>26</v>
      </c>
      <c r="J12">
        <v>25</v>
      </c>
      <c r="K12">
        <v>25</v>
      </c>
      <c r="L12">
        <v>25</v>
      </c>
      <c r="M12">
        <v>25</v>
      </c>
      <c r="N12">
        <v>27</v>
      </c>
      <c r="O12">
        <v>29</v>
      </c>
    </row>
    <row r="13" spans="2:30" x14ac:dyDescent="0.2">
      <c r="B13" t="s">
        <v>20</v>
      </c>
      <c r="C13" t="s">
        <v>19</v>
      </c>
      <c r="D13">
        <v>26</v>
      </c>
      <c r="E13">
        <v>27</v>
      </c>
      <c r="F13">
        <v>28</v>
      </c>
      <c r="G13">
        <v>27</v>
      </c>
      <c r="H13">
        <v>26</v>
      </c>
      <c r="I13">
        <v>25</v>
      </c>
      <c r="J13">
        <v>24</v>
      </c>
      <c r="K13">
        <v>23</v>
      </c>
      <c r="L13">
        <v>23</v>
      </c>
      <c r="M13">
        <v>24</v>
      </c>
      <c r="N13">
        <v>25</v>
      </c>
      <c r="O13">
        <v>26</v>
      </c>
    </row>
    <row r="14" spans="2:30" x14ac:dyDescent="0.2">
      <c r="B14" t="s">
        <v>21</v>
      </c>
      <c r="C14" t="s">
        <v>16</v>
      </c>
      <c r="D14">
        <v>20</v>
      </c>
      <c r="E14">
        <v>20</v>
      </c>
      <c r="F14">
        <v>21</v>
      </c>
      <c r="G14">
        <v>19</v>
      </c>
      <c r="H14">
        <v>19</v>
      </c>
      <c r="I14">
        <v>19</v>
      </c>
      <c r="J14">
        <v>20</v>
      </c>
      <c r="K14">
        <v>19</v>
      </c>
      <c r="L14">
        <v>20</v>
      </c>
      <c r="M14">
        <v>22</v>
      </c>
      <c r="N14">
        <v>20</v>
      </c>
      <c r="O14">
        <v>20</v>
      </c>
    </row>
    <row r="15" spans="2:30" x14ac:dyDescent="0.2">
      <c r="B15" t="s">
        <v>21</v>
      </c>
      <c r="C15" t="s">
        <v>17</v>
      </c>
      <c r="D15">
        <v>12</v>
      </c>
      <c r="E15">
        <v>10</v>
      </c>
      <c r="F15">
        <v>12</v>
      </c>
      <c r="G15">
        <v>12</v>
      </c>
      <c r="H15">
        <v>12</v>
      </c>
      <c r="I15">
        <v>9</v>
      </c>
      <c r="J15">
        <v>13</v>
      </c>
      <c r="K15">
        <v>17</v>
      </c>
      <c r="L15">
        <v>15</v>
      </c>
      <c r="M15">
        <v>16</v>
      </c>
      <c r="N15">
        <v>17</v>
      </c>
      <c r="O15">
        <v>17</v>
      </c>
    </row>
    <row r="16" spans="2:30" x14ac:dyDescent="0.2">
      <c r="B16" t="s">
        <v>21</v>
      </c>
      <c r="C16" t="s">
        <v>18</v>
      </c>
      <c r="D16">
        <v>4</v>
      </c>
      <c r="E16">
        <v>3</v>
      </c>
      <c r="F16">
        <v>5</v>
      </c>
      <c r="G16">
        <v>9</v>
      </c>
      <c r="H16">
        <v>13</v>
      </c>
      <c r="I16">
        <v>15</v>
      </c>
      <c r="J16">
        <v>18</v>
      </c>
      <c r="K16">
        <v>18</v>
      </c>
      <c r="L16">
        <v>16</v>
      </c>
      <c r="M16">
        <v>12</v>
      </c>
      <c r="N16">
        <v>9</v>
      </c>
      <c r="O16">
        <v>6</v>
      </c>
    </row>
    <row r="17" spans="2:15" x14ac:dyDescent="0.2">
      <c r="B17" t="s">
        <v>21</v>
      </c>
      <c r="C17" t="s">
        <v>19</v>
      </c>
      <c r="D17">
        <v>6</v>
      </c>
      <c r="E17">
        <v>7</v>
      </c>
      <c r="F17">
        <v>5</v>
      </c>
      <c r="G17">
        <v>7</v>
      </c>
      <c r="H17">
        <v>12</v>
      </c>
      <c r="I17">
        <v>16</v>
      </c>
      <c r="J17">
        <v>16</v>
      </c>
      <c r="K17">
        <v>18</v>
      </c>
      <c r="L17">
        <v>17</v>
      </c>
      <c r="M17">
        <v>13</v>
      </c>
      <c r="N17">
        <v>10</v>
      </c>
      <c r="O17">
        <v>7</v>
      </c>
    </row>
    <row r="18" spans="2:15" x14ac:dyDescent="0.2">
      <c r="B18" t="s">
        <v>22</v>
      </c>
      <c r="C18" t="s">
        <v>16</v>
      </c>
      <c r="D18">
        <v>22</v>
      </c>
      <c r="E18">
        <v>21</v>
      </c>
      <c r="F18">
        <v>20</v>
      </c>
      <c r="G18">
        <v>18</v>
      </c>
      <c r="H18">
        <v>16</v>
      </c>
      <c r="I18">
        <v>16</v>
      </c>
      <c r="J18">
        <v>16</v>
      </c>
      <c r="K18">
        <v>16</v>
      </c>
      <c r="L18">
        <v>18</v>
      </c>
      <c r="M18">
        <v>19</v>
      </c>
      <c r="N18">
        <v>22</v>
      </c>
      <c r="O18">
        <v>23</v>
      </c>
    </row>
    <row r="19" spans="2:15" x14ac:dyDescent="0.2">
      <c r="B19" t="s">
        <v>22</v>
      </c>
      <c r="C19" t="s">
        <v>17</v>
      </c>
      <c r="D19">
        <v>10</v>
      </c>
      <c r="E19">
        <v>8</v>
      </c>
      <c r="F19">
        <v>10</v>
      </c>
      <c r="G19">
        <v>9</v>
      </c>
      <c r="H19">
        <v>8</v>
      </c>
      <c r="I19">
        <v>9</v>
      </c>
      <c r="J19">
        <v>10</v>
      </c>
      <c r="K19">
        <v>9</v>
      </c>
      <c r="L19">
        <v>9</v>
      </c>
      <c r="M19">
        <v>9</v>
      </c>
      <c r="N19">
        <v>11</v>
      </c>
      <c r="O19">
        <v>11</v>
      </c>
    </row>
    <row r="20" spans="2:15" x14ac:dyDescent="0.2">
      <c r="B20" t="s">
        <v>22</v>
      </c>
      <c r="C20" t="s">
        <v>18</v>
      </c>
      <c r="D20">
        <v>2</v>
      </c>
      <c r="E20">
        <v>3</v>
      </c>
      <c r="F20">
        <v>6</v>
      </c>
      <c r="G20">
        <v>11</v>
      </c>
      <c r="H20">
        <v>16</v>
      </c>
      <c r="I20">
        <v>19</v>
      </c>
      <c r="J20">
        <v>21</v>
      </c>
      <c r="K20">
        <v>21</v>
      </c>
      <c r="L20">
        <v>18</v>
      </c>
      <c r="M20">
        <v>13</v>
      </c>
      <c r="N20">
        <v>8</v>
      </c>
      <c r="O20">
        <v>3</v>
      </c>
    </row>
    <row r="21" spans="2:15" x14ac:dyDescent="0.2">
      <c r="B21" t="s">
        <v>22</v>
      </c>
      <c r="C21" t="s">
        <v>19</v>
      </c>
      <c r="D21">
        <v>2</v>
      </c>
      <c r="E21">
        <v>2</v>
      </c>
      <c r="F21">
        <v>3</v>
      </c>
      <c r="G21">
        <v>5</v>
      </c>
      <c r="H21">
        <v>10</v>
      </c>
      <c r="I21">
        <v>14</v>
      </c>
      <c r="J21">
        <v>18</v>
      </c>
      <c r="K21">
        <v>20</v>
      </c>
      <c r="L21">
        <v>15</v>
      </c>
      <c r="M21">
        <v>10</v>
      </c>
      <c r="N21">
        <v>7</v>
      </c>
      <c r="O21">
        <v>4</v>
      </c>
    </row>
    <row r="22" spans="2:15" x14ac:dyDescent="0.2">
      <c r="B22" t="s">
        <v>23</v>
      </c>
      <c r="C22" t="s">
        <v>16</v>
      </c>
      <c r="D22">
        <v>18</v>
      </c>
      <c r="E22">
        <v>18</v>
      </c>
      <c r="F22">
        <v>19</v>
      </c>
      <c r="G22">
        <v>17</v>
      </c>
      <c r="H22">
        <v>18</v>
      </c>
      <c r="I22">
        <v>18</v>
      </c>
      <c r="J22">
        <v>18</v>
      </c>
      <c r="K22">
        <v>16</v>
      </c>
      <c r="L22">
        <v>16</v>
      </c>
      <c r="M22">
        <v>17</v>
      </c>
      <c r="N22">
        <v>17</v>
      </c>
      <c r="O22">
        <v>18</v>
      </c>
    </row>
    <row r="23" spans="2:15" x14ac:dyDescent="0.2">
      <c r="B23" t="s">
        <v>23</v>
      </c>
      <c r="C23" t="s">
        <v>17</v>
      </c>
      <c r="D23">
        <v>12</v>
      </c>
      <c r="E23">
        <v>8</v>
      </c>
      <c r="F23">
        <v>10</v>
      </c>
      <c r="G23">
        <v>9</v>
      </c>
      <c r="H23">
        <v>8</v>
      </c>
      <c r="I23">
        <v>9</v>
      </c>
      <c r="J23">
        <v>11</v>
      </c>
      <c r="K23">
        <v>11</v>
      </c>
      <c r="L23">
        <v>13</v>
      </c>
      <c r="M23">
        <v>13</v>
      </c>
      <c r="N23">
        <v>16</v>
      </c>
      <c r="O23">
        <v>13</v>
      </c>
    </row>
    <row r="24" spans="2:15" x14ac:dyDescent="0.2">
      <c r="B24" t="s">
        <v>23</v>
      </c>
      <c r="C24" t="s">
        <v>18</v>
      </c>
      <c r="D24">
        <v>3</v>
      </c>
      <c r="E24">
        <v>2</v>
      </c>
      <c r="F24">
        <v>5</v>
      </c>
      <c r="G24">
        <v>9</v>
      </c>
      <c r="H24">
        <v>14</v>
      </c>
      <c r="I24">
        <v>17</v>
      </c>
      <c r="J24">
        <v>19</v>
      </c>
      <c r="K24">
        <v>18</v>
      </c>
      <c r="L24">
        <v>16</v>
      </c>
      <c r="M24">
        <v>12</v>
      </c>
      <c r="N24">
        <v>8</v>
      </c>
      <c r="O24">
        <v>5</v>
      </c>
    </row>
    <row r="25" spans="2:15" x14ac:dyDescent="0.2">
      <c r="B25" t="s">
        <v>23</v>
      </c>
      <c r="C25" t="s">
        <v>19</v>
      </c>
      <c r="D25">
        <v>4</v>
      </c>
      <c r="E25">
        <v>3</v>
      </c>
      <c r="F25">
        <v>4</v>
      </c>
      <c r="G25">
        <v>6</v>
      </c>
      <c r="H25">
        <v>11</v>
      </c>
      <c r="I25">
        <v>13</v>
      </c>
      <c r="J25">
        <v>16</v>
      </c>
      <c r="K25">
        <v>17</v>
      </c>
      <c r="L25">
        <v>15</v>
      </c>
      <c r="M25">
        <v>13</v>
      </c>
      <c r="N25">
        <v>9</v>
      </c>
      <c r="O25">
        <v>6</v>
      </c>
    </row>
    <row r="26" spans="2:15" x14ac:dyDescent="0.2">
      <c r="B26" t="s">
        <v>24</v>
      </c>
      <c r="C26" t="s">
        <v>16</v>
      </c>
      <c r="D26">
        <v>18</v>
      </c>
      <c r="E26">
        <v>18</v>
      </c>
      <c r="F26">
        <v>19</v>
      </c>
      <c r="G26">
        <v>17</v>
      </c>
      <c r="H26">
        <v>18</v>
      </c>
      <c r="I26">
        <v>18</v>
      </c>
      <c r="J26">
        <v>18</v>
      </c>
      <c r="K26">
        <v>16</v>
      </c>
      <c r="L26">
        <v>16</v>
      </c>
      <c r="M26">
        <v>17</v>
      </c>
      <c r="N26">
        <v>17</v>
      </c>
      <c r="O26">
        <v>18</v>
      </c>
    </row>
    <row r="27" spans="2:15" x14ac:dyDescent="0.2">
      <c r="B27" t="s">
        <v>24</v>
      </c>
      <c r="C27" t="s">
        <v>17</v>
      </c>
      <c r="D27">
        <v>12</v>
      </c>
      <c r="E27">
        <v>8</v>
      </c>
      <c r="F27">
        <v>10</v>
      </c>
      <c r="G27">
        <v>9</v>
      </c>
      <c r="H27">
        <v>8</v>
      </c>
      <c r="I27">
        <v>9</v>
      </c>
      <c r="J27">
        <v>11</v>
      </c>
      <c r="K27">
        <v>11</v>
      </c>
      <c r="L27">
        <v>13</v>
      </c>
      <c r="M27">
        <v>13</v>
      </c>
      <c r="N27">
        <v>16</v>
      </c>
      <c r="O27">
        <v>13</v>
      </c>
    </row>
    <row r="28" spans="2:15" x14ac:dyDescent="0.2">
      <c r="B28" t="s">
        <v>24</v>
      </c>
      <c r="C28" t="s">
        <v>18</v>
      </c>
      <c r="D28">
        <v>3</v>
      </c>
      <c r="E28">
        <v>2</v>
      </c>
      <c r="F28">
        <v>5</v>
      </c>
      <c r="G28">
        <v>9</v>
      </c>
      <c r="H28">
        <v>14</v>
      </c>
      <c r="I28">
        <v>17</v>
      </c>
      <c r="J28">
        <v>19</v>
      </c>
      <c r="K28">
        <v>18</v>
      </c>
      <c r="L28">
        <v>16</v>
      </c>
      <c r="M28">
        <v>12</v>
      </c>
      <c r="N28">
        <v>8</v>
      </c>
      <c r="O28">
        <v>5</v>
      </c>
    </row>
    <row r="29" spans="2:15" x14ac:dyDescent="0.2">
      <c r="B29" t="s">
        <v>24</v>
      </c>
      <c r="C29" t="s">
        <v>19</v>
      </c>
      <c r="D29">
        <v>4</v>
      </c>
      <c r="E29">
        <v>3</v>
      </c>
      <c r="F29">
        <v>4</v>
      </c>
      <c r="G29">
        <v>6</v>
      </c>
      <c r="H29">
        <v>11</v>
      </c>
      <c r="I29">
        <v>13</v>
      </c>
      <c r="J29">
        <v>16</v>
      </c>
      <c r="K29">
        <v>17</v>
      </c>
      <c r="L29">
        <v>15</v>
      </c>
      <c r="M29">
        <v>13</v>
      </c>
      <c r="N29">
        <v>9</v>
      </c>
      <c r="O29">
        <v>6</v>
      </c>
    </row>
    <row r="30" spans="2:15" x14ac:dyDescent="0.2">
      <c r="B30" t="s">
        <v>25</v>
      </c>
      <c r="C30" t="s">
        <v>16</v>
      </c>
      <c r="D30">
        <v>22</v>
      </c>
      <c r="E30">
        <v>21</v>
      </c>
      <c r="F30">
        <v>21</v>
      </c>
      <c r="G30">
        <v>19</v>
      </c>
      <c r="H30">
        <v>19</v>
      </c>
      <c r="I30">
        <v>19</v>
      </c>
      <c r="J30">
        <v>19</v>
      </c>
      <c r="K30">
        <v>20</v>
      </c>
      <c r="L30">
        <v>19</v>
      </c>
      <c r="M30">
        <v>21</v>
      </c>
      <c r="N30">
        <v>21</v>
      </c>
      <c r="O30">
        <v>23</v>
      </c>
    </row>
    <row r="31" spans="2:15" x14ac:dyDescent="0.2">
      <c r="B31" t="s">
        <v>25</v>
      </c>
      <c r="C31" t="s">
        <v>17</v>
      </c>
      <c r="D31">
        <v>13</v>
      </c>
      <c r="E31">
        <v>9</v>
      </c>
      <c r="F31">
        <v>11</v>
      </c>
      <c r="G31">
        <v>10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11</v>
      </c>
      <c r="N31">
        <v>14</v>
      </c>
      <c r="O31">
        <v>14</v>
      </c>
    </row>
    <row r="32" spans="2:15" x14ac:dyDescent="0.2">
      <c r="B32" t="s">
        <v>25</v>
      </c>
      <c r="C32" t="s">
        <v>18</v>
      </c>
      <c r="D32">
        <v>4</v>
      </c>
      <c r="E32">
        <v>5</v>
      </c>
      <c r="F32">
        <v>8</v>
      </c>
      <c r="G32">
        <v>12</v>
      </c>
      <c r="H32">
        <v>17</v>
      </c>
      <c r="I32">
        <v>20</v>
      </c>
      <c r="J32">
        <v>21</v>
      </c>
      <c r="K32">
        <v>21</v>
      </c>
      <c r="L32">
        <v>17</v>
      </c>
      <c r="M32">
        <v>13</v>
      </c>
      <c r="N32">
        <v>8</v>
      </c>
      <c r="O32">
        <v>5</v>
      </c>
    </row>
    <row r="33" spans="2:15" x14ac:dyDescent="0.2">
      <c r="B33" t="s">
        <v>25</v>
      </c>
      <c r="C33" t="s">
        <v>19</v>
      </c>
      <c r="D33">
        <v>4</v>
      </c>
      <c r="E33">
        <v>3</v>
      </c>
      <c r="F33">
        <v>4</v>
      </c>
      <c r="G33">
        <v>6</v>
      </c>
      <c r="H33">
        <v>11</v>
      </c>
      <c r="I33">
        <v>13</v>
      </c>
      <c r="J33">
        <v>16</v>
      </c>
      <c r="K33">
        <v>17</v>
      </c>
      <c r="L33">
        <v>15</v>
      </c>
      <c r="M33">
        <v>13</v>
      </c>
      <c r="N33">
        <v>9</v>
      </c>
      <c r="O33">
        <v>6</v>
      </c>
    </row>
    <row r="34" spans="2:15" x14ac:dyDescent="0.2">
      <c r="B34" t="s">
        <v>26</v>
      </c>
      <c r="C34" t="s">
        <v>16</v>
      </c>
      <c r="D34">
        <v>17</v>
      </c>
      <c r="E34">
        <v>16</v>
      </c>
      <c r="F34">
        <v>17</v>
      </c>
      <c r="G34">
        <v>14</v>
      </c>
      <c r="H34">
        <v>13</v>
      </c>
      <c r="I34">
        <v>13</v>
      </c>
      <c r="J34">
        <v>12</v>
      </c>
      <c r="K34">
        <v>12</v>
      </c>
      <c r="L34">
        <v>14</v>
      </c>
      <c r="M34">
        <v>16</v>
      </c>
      <c r="N34">
        <v>15</v>
      </c>
      <c r="O34">
        <v>18</v>
      </c>
    </row>
    <row r="35" spans="2:15" x14ac:dyDescent="0.2">
      <c r="B35" t="s">
        <v>26</v>
      </c>
      <c r="C35" t="s">
        <v>17</v>
      </c>
      <c r="D35">
        <v>13</v>
      </c>
      <c r="E35">
        <v>10</v>
      </c>
      <c r="F35">
        <v>12</v>
      </c>
      <c r="G35">
        <v>10</v>
      </c>
      <c r="H35">
        <v>10</v>
      </c>
      <c r="I35">
        <v>10</v>
      </c>
      <c r="J35">
        <v>12</v>
      </c>
      <c r="K35">
        <v>11</v>
      </c>
      <c r="L35">
        <v>11</v>
      </c>
      <c r="M35">
        <v>12</v>
      </c>
      <c r="N35">
        <v>15</v>
      </c>
      <c r="O35">
        <v>13</v>
      </c>
    </row>
    <row r="36" spans="2:15" x14ac:dyDescent="0.2">
      <c r="B36" t="s">
        <v>26</v>
      </c>
      <c r="C36" t="s">
        <v>18</v>
      </c>
      <c r="D36">
        <v>2</v>
      </c>
      <c r="E36">
        <v>3</v>
      </c>
      <c r="F36">
        <v>6</v>
      </c>
      <c r="G36">
        <v>10</v>
      </c>
      <c r="H36">
        <v>16</v>
      </c>
      <c r="I36">
        <v>19</v>
      </c>
      <c r="J36">
        <v>21</v>
      </c>
      <c r="K36">
        <v>19</v>
      </c>
      <c r="L36">
        <v>17</v>
      </c>
      <c r="M36">
        <v>13</v>
      </c>
      <c r="N36">
        <v>7</v>
      </c>
      <c r="O36">
        <v>4</v>
      </c>
    </row>
    <row r="37" spans="2:15" x14ac:dyDescent="0.2">
      <c r="B37" t="s">
        <v>26</v>
      </c>
      <c r="C37" t="s">
        <v>19</v>
      </c>
      <c r="D37">
        <v>2</v>
      </c>
      <c r="E37">
        <v>2</v>
      </c>
      <c r="F37">
        <v>3</v>
      </c>
      <c r="G37">
        <v>5</v>
      </c>
      <c r="H37">
        <v>9</v>
      </c>
      <c r="I37">
        <v>14</v>
      </c>
      <c r="J37">
        <v>17</v>
      </c>
      <c r="K37">
        <v>17</v>
      </c>
      <c r="L37">
        <v>15</v>
      </c>
      <c r="M37">
        <v>10</v>
      </c>
      <c r="N37">
        <v>5</v>
      </c>
      <c r="O37">
        <v>4</v>
      </c>
    </row>
    <row r="38" spans="2:15" x14ac:dyDescent="0.2">
      <c r="B38" t="s">
        <v>27</v>
      </c>
      <c r="C38" t="s">
        <v>16</v>
      </c>
      <c r="D38">
        <v>16</v>
      </c>
      <c r="E38">
        <v>15</v>
      </c>
      <c r="F38">
        <v>14</v>
      </c>
      <c r="G38">
        <v>11</v>
      </c>
      <c r="H38">
        <v>10</v>
      </c>
      <c r="I38">
        <v>13</v>
      </c>
      <c r="J38">
        <v>13</v>
      </c>
      <c r="K38">
        <v>12</v>
      </c>
      <c r="L38">
        <v>13</v>
      </c>
      <c r="M38">
        <v>13</v>
      </c>
      <c r="N38">
        <v>13</v>
      </c>
      <c r="O38">
        <v>17</v>
      </c>
    </row>
    <row r="39" spans="2:15" x14ac:dyDescent="0.2">
      <c r="B39" t="s">
        <v>27</v>
      </c>
      <c r="C39" t="s">
        <v>17</v>
      </c>
      <c r="D39">
        <v>10</v>
      </c>
      <c r="E39">
        <v>8</v>
      </c>
      <c r="F39">
        <v>10</v>
      </c>
      <c r="G39">
        <v>9</v>
      </c>
      <c r="H39">
        <v>8</v>
      </c>
      <c r="I39">
        <v>9</v>
      </c>
      <c r="J39">
        <v>10</v>
      </c>
      <c r="K39">
        <v>9</v>
      </c>
      <c r="L39">
        <v>9</v>
      </c>
      <c r="M39">
        <v>9</v>
      </c>
      <c r="N39">
        <v>11</v>
      </c>
      <c r="O39">
        <v>11</v>
      </c>
    </row>
    <row r="40" spans="2:15" x14ac:dyDescent="0.2">
      <c r="B40" t="s">
        <v>27</v>
      </c>
      <c r="C40" t="s">
        <v>18</v>
      </c>
      <c r="D40">
        <v>2</v>
      </c>
      <c r="E40">
        <v>3</v>
      </c>
      <c r="F40">
        <v>5</v>
      </c>
      <c r="G40">
        <v>10</v>
      </c>
      <c r="H40">
        <v>16</v>
      </c>
      <c r="I40">
        <v>19</v>
      </c>
      <c r="J40">
        <v>21</v>
      </c>
      <c r="K40">
        <v>21</v>
      </c>
      <c r="L40">
        <v>18</v>
      </c>
      <c r="M40">
        <v>13</v>
      </c>
      <c r="N40">
        <v>8</v>
      </c>
      <c r="O40">
        <v>5</v>
      </c>
    </row>
    <row r="41" spans="2:15" x14ac:dyDescent="0.2">
      <c r="B41" t="s">
        <v>27</v>
      </c>
      <c r="C41" t="s">
        <v>19</v>
      </c>
      <c r="D41">
        <v>2</v>
      </c>
      <c r="E41">
        <v>2</v>
      </c>
      <c r="F41">
        <v>3</v>
      </c>
      <c r="G41">
        <v>5</v>
      </c>
      <c r="H41">
        <v>9</v>
      </c>
      <c r="I41">
        <v>14</v>
      </c>
      <c r="J41">
        <v>18</v>
      </c>
      <c r="K41">
        <v>19</v>
      </c>
      <c r="L41">
        <v>15</v>
      </c>
      <c r="M41">
        <v>10</v>
      </c>
      <c r="N41">
        <v>5</v>
      </c>
      <c r="O41">
        <v>4</v>
      </c>
    </row>
    <row r="42" spans="2:15" x14ac:dyDescent="0.2">
      <c r="B42" t="s">
        <v>28</v>
      </c>
      <c r="C42" t="s">
        <v>16</v>
      </c>
      <c r="D42">
        <v>16</v>
      </c>
      <c r="E42">
        <v>15</v>
      </c>
      <c r="F42">
        <v>14</v>
      </c>
      <c r="G42">
        <v>11</v>
      </c>
      <c r="H42">
        <v>10</v>
      </c>
      <c r="I42">
        <v>13</v>
      </c>
      <c r="J42">
        <v>13</v>
      </c>
      <c r="K42">
        <v>12</v>
      </c>
      <c r="L42">
        <v>13</v>
      </c>
      <c r="M42">
        <v>13</v>
      </c>
      <c r="N42">
        <v>13</v>
      </c>
      <c r="O42">
        <v>16</v>
      </c>
    </row>
    <row r="43" spans="2:15" x14ac:dyDescent="0.2">
      <c r="B43" t="s">
        <v>28</v>
      </c>
      <c r="C43" t="s">
        <v>17</v>
      </c>
      <c r="D43">
        <v>10</v>
      </c>
      <c r="E43">
        <v>8</v>
      </c>
      <c r="F43">
        <v>10</v>
      </c>
      <c r="G43">
        <v>9</v>
      </c>
      <c r="H43">
        <v>8</v>
      </c>
      <c r="I43">
        <v>9</v>
      </c>
      <c r="J43">
        <v>10</v>
      </c>
      <c r="K43">
        <v>9</v>
      </c>
      <c r="L43">
        <v>9</v>
      </c>
      <c r="M43">
        <v>9</v>
      </c>
      <c r="N43">
        <v>11</v>
      </c>
      <c r="O43">
        <v>11</v>
      </c>
    </row>
    <row r="44" spans="2:15" x14ac:dyDescent="0.2">
      <c r="B44" t="s">
        <v>28</v>
      </c>
      <c r="C44" t="s">
        <v>18</v>
      </c>
      <c r="D44">
        <v>2</v>
      </c>
      <c r="E44">
        <v>3</v>
      </c>
      <c r="F44">
        <v>6</v>
      </c>
      <c r="G44">
        <v>10</v>
      </c>
      <c r="H44">
        <v>16</v>
      </c>
      <c r="I44">
        <v>19</v>
      </c>
      <c r="J44">
        <v>21</v>
      </c>
      <c r="K44">
        <v>21</v>
      </c>
      <c r="L44">
        <v>19</v>
      </c>
      <c r="M44">
        <v>12</v>
      </c>
      <c r="N44">
        <v>8</v>
      </c>
      <c r="O44">
        <v>4</v>
      </c>
    </row>
    <row r="45" spans="2:15" x14ac:dyDescent="0.2">
      <c r="B45" t="s">
        <v>28</v>
      </c>
      <c r="C45" t="s">
        <v>19</v>
      </c>
      <c r="D45">
        <v>2</v>
      </c>
      <c r="E45">
        <v>2</v>
      </c>
      <c r="F45">
        <v>3</v>
      </c>
      <c r="G45">
        <v>5</v>
      </c>
      <c r="H45">
        <v>9</v>
      </c>
      <c r="I45">
        <v>14</v>
      </c>
      <c r="J45">
        <v>18</v>
      </c>
      <c r="K45">
        <v>20</v>
      </c>
      <c r="L45">
        <v>15</v>
      </c>
      <c r="M45">
        <v>10</v>
      </c>
      <c r="N45">
        <v>7</v>
      </c>
      <c r="O45">
        <v>4</v>
      </c>
    </row>
    <row r="46" spans="2:15" x14ac:dyDescent="0.2">
      <c r="B46" t="s">
        <v>29</v>
      </c>
      <c r="C46" t="s">
        <v>16</v>
      </c>
      <c r="D46">
        <v>14</v>
      </c>
      <c r="E46">
        <v>15</v>
      </c>
      <c r="F46">
        <v>15</v>
      </c>
      <c r="G46">
        <v>16</v>
      </c>
      <c r="H46">
        <v>16</v>
      </c>
      <c r="I46">
        <v>15</v>
      </c>
      <c r="J46">
        <v>18</v>
      </c>
      <c r="K46">
        <v>14</v>
      </c>
      <c r="L46">
        <v>14</v>
      </c>
      <c r="M46">
        <v>13</v>
      </c>
      <c r="N46">
        <v>14</v>
      </c>
      <c r="O46">
        <v>13</v>
      </c>
    </row>
    <row r="47" spans="2:15" x14ac:dyDescent="0.2">
      <c r="B47" t="s">
        <v>29</v>
      </c>
      <c r="C47" t="s">
        <v>17</v>
      </c>
      <c r="D47">
        <v>7</v>
      </c>
      <c r="E47">
        <v>6</v>
      </c>
      <c r="F47">
        <v>6</v>
      </c>
      <c r="G47">
        <v>5</v>
      </c>
      <c r="H47">
        <v>5</v>
      </c>
      <c r="I47">
        <v>4</v>
      </c>
      <c r="J47">
        <v>2</v>
      </c>
      <c r="K47">
        <v>3</v>
      </c>
      <c r="L47">
        <v>4</v>
      </c>
      <c r="M47">
        <v>6</v>
      </c>
      <c r="N47">
        <v>5</v>
      </c>
      <c r="O47">
        <v>6</v>
      </c>
    </row>
    <row r="48" spans="2:15" x14ac:dyDescent="0.2">
      <c r="B48" t="s">
        <v>29</v>
      </c>
      <c r="C48" t="s">
        <v>18</v>
      </c>
      <c r="D48">
        <v>11</v>
      </c>
      <c r="E48">
        <v>12</v>
      </c>
      <c r="F48">
        <v>15</v>
      </c>
      <c r="G48">
        <v>18</v>
      </c>
      <c r="H48">
        <v>21</v>
      </c>
      <c r="I48">
        <v>25</v>
      </c>
      <c r="J48">
        <v>29</v>
      </c>
      <c r="K48">
        <v>29</v>
      </c>
      <c r="L48">
        <v>25</v>
      </c>
      <c r="M48">
        <v>21</v>
      </c>
      <c r="N48">
        <v>15</v>
      </c>
      <c r="O48">
        <v>11</v>
      </c>
    </row>
    <row r="49" spans="2:15" x14ac:dyDescent="0.2">
      <c r="B49" t="s">
        <v>29</v>
      </c>
      <c r="C49" t="s">
        <v>19</v>
      </c>
      <c r="D49">
        <v>12</v>
      </c>
      <c r="E49">
        <v>13</v>
      </c>
      <c r="F49">
        <v>13</v>
      </c>
      <c r="G49">
        <v>13</v>
      </c>
      <c r="H49">
        <v>15</v>
      </c>
      <c r="I49">
        <v>18</v>
      </c>
      <c r="J49">
        <v>22</v>
      </c>
      <c r="K49">
        <v>21</v>
      </c>
      <c r="L49">
        <v>21</v>
      </c>
      <c r="M49">
        <v>19</v>
      </c>
      <c r="N49">
        <v>15</v>
      </c>
      <c r="O49">
        <v>14</v>
      </c>
    </row>
    <row r="50" spans="2:15" x14ac:dyDescent="0.2">
      <c r="B50" t="s">
        <v>30</v>
      </c>
      <c r="C50" t="s">
        <v>16</v>
      </c>
      <c r="D50">
        <v>16</v>
      </c>
      <c r="E50">
        <v>21</v>
      </c>
      <c r="F50">
        <v>19</v>
      </c>
      <c r="G50">
        <v>18</v>
      </c>
      <c r="H50">
        <v>19</v>
      </c>
      <c r="I50">
        <v>19</v>
      </c>
      <c r="J50">
        <v>19</v>
      </c>
      <c r="K50">
        <v>16</v>
      </c>
      <c r="L50">
        <v>16</v>
      </c>
      <c r="M50">
        <v>18</v>
      </c>
      <c r="N50">
        <v>18</v>
      </c>
      <c r="O50">
        <v>16</v>
      </c>
    </row>
    <row r="51" spans="2:15" x14ac:dyDescent="0.2">
      <c r="B51" t="s">
        <v>30</v>
      </c>
      <c r="C51" t="s">
        <v>17</v>
      </c>
      <c r="D51">
        <v>3</v>
      </c>
      <c r="E51">
        <v>3</v>
      </c>
      <c r="F51">
        <v>3</v>
      </c>
      <c r="G51">
        <v>4</v>
      </c>
      <c r="H51">
        <v>4</v>
      </c>
      <c r="I51">
        <v>3</v>
      </c>
      <c r="J51">
        <v>2</v>
      </c>
      <c r="K51">
        <v>3</v>
      </c>
      <c r="L51">
        <v>3</v>
      </c>
      <c r="M51">
        <v>4</v>
      </c>
      <c r="N51">
        <v>4</v>
      </c>
      <c r="O51">
        <v>4</v>
      </c>
    </row>
    <row r="52" spans="2:15" x14ac:dyDescent="0.2">
      <c r="B52" t="s">
        <v>30</v>
      </c>
      <c r="C52" t="s">
        <v>18</v>
      </c>
      <c r="D52">
        <v>12</v>
      </c>
      <c r="E52">
        <v>13</v>
      </c>
      <c r="F52">
        <v>15</v>
      </c>
      <c r="G52">
        <v>17</v>
      </c>
      <c r="H52">
        <v>22</v>
      </c>
      <c r="I52">
        <v>25</v>
      </c>
      <c r="J52">
        <v>29</v>
      </c>
      <c r="K52">
        <v>27</v>
      </c>
      <c r="L52">
        <v>24</v>
      </c>
      <c r="M52">
        <v>19</v>
      </c>
      <c r="N52">
        <v>14</v>
      </c>
      <c r="O52">
        <v>12</v>
      </c>
    </row>
    <row r="53" spans="2:15" x14ac:dyDescent="0.2">
      <c r="B53" t="s">
        <v>30</v>
      </c>
      <c r="C53" t="s">
        <v>19</v>
      </c>
      <c r="D53">
        <v>13</v>
      </c>
      <c r="E53">
        <v>13</v>
      </c>
      <c r="F53">
        <v>13</v>
      </c>
      <c r="G53">
        <v>14</v>
      </c>
      <c r="H53">
        <v>17</v>
      </c>
      <c r="I53">
        <v>20</v>
      </c>
      <c r="J53">
        <v>23</v>
      </c>
      <c r="K53">
        <v>24</v>
      </c>
      <c r="L53">
        <v>22</v>
      </c>
      <c r="M53">
        <v>20</v>
      </c>
      <c r="N53">
        <v>17</v>
      </c>
      <c r="O53">
        <v>14</v>
      </c>
    </row>
    <row r="54" spans="2:15" x14ac:dyDescent="0.2">
      <c r="B54" t="s">
        <v>31</v>
      </c>
      <c r="C54" t="s">
        <v>16</v>
      </c>
      <c r="D54">
        <v>14</v>
      </c>
      <c r="E54">
        <v>14</v>
      </c>
      <c r="F54">
        <v>13</v>
      </c>
      <c r="G54">
        <v>10</v>
      </c>
      <c r="H54">
        <v>18</v>
      </c>
      <c r="I54">
        <v>19</v>
      </c>
      <c r="J54">
        <v>19</v>
      </c>
      <c r="K54">
        <v>21</v>
      </c>
      <c r="L54">
        <v>21</v>
      </c>
      <c r="M54">
        <v>18</v>
      </c>
      <c r="N54">
        <v>14</v>
      </c>
      <c r="O54">
        <v>14</v>
      </c>
    </row>
    <row r="55" spans="2:15" x14ac:dyDescent="0.2">
      <c r="B55" t="s">
        <v>31</v>
      </c>
      <c r="C55" t="s">
        <v>17</v>
      </c>
      <c r="D55">
        <v>7</v>
      </c>
      <c r="E55">
        <v>7</v>
      </c>
      <c r="F55">
        <v>6</v>
      </c>
      <c r="G55">
        <v>9</v>
      </c>
      <c r="H55">
        <v>6</v>
      </c>
      <c r="I55">
        <v>3</v>
      </c>
      <c r="J55">
        <v>1</v>
      </c>
      <c r="K55">
        <v>2</v>
      </c>
      <c r="L55">
        <v>4</v>
      </c>
      <c r="M55">
        <v>4</v>
      </c>
      <c r="N55">
        <v>5</v>
      </c>
      <c r="O55">
        <v>9</v>
      </c>
    </row>
    <row r="56" spans="2:15" x14ac:dyDescent="0.2">
      <c r="B56" t="s">
        <v>31</v>
      </c>
      <c r="C56" t="s">
        <v>18</v>
      </c>
      <c r="D56">
        <v>10</v>
      </c>
      <c r="E56">
        <v>10</v>
      </c>
      <c r="F56">
        <v>12</v>
      </c>
      <c r="G56">
        <v>16</v>
      </c>
      <c r="H56">
        <v>21</v>
      </c>
      <c r="I56">
        <v>26</v>
      </c>
      <c r="J56">
        <v>29</v>
      </c>
      <c r="K56">
        <v>28</v>
      </c>
      <c r="L56">
        <v>25</v>
      </c>
      <c r="M56">
        <v>20</v>
      </c>
      <c r="N56">
        <v>15</v>
      </c>
      <c r="O56">
        <v>11</v>
      </c>
    </row>
    <row r="57" spans="2:15" x14ac:dyDescent="0.2">
      <c r="B57" t="s">
        <v>31</v>
      </c>
      <c r="C57" t="s">
        <v>19</v>
      </c>
      <c r="D57">
        <v>14</v>
      </c>
      <c r="E57">
        <v>14</v>
      </c>
      <c r="F57">
        <v>15</v>
      </c>
      <c r="G57">
        <v>15</v>
      </c>
      <c r="H57">
        <v>18</v>
      </c>
      <c r="I57">
        <v>21</v>
      </c>
      <c r="J57">
        <v>23</v>
      </c>
      <c r="K57">
        <v>24</v>
      </c>
      <c r="L57">
        <v>24</v>
      </c>
      <c r="M57">
        <v>22</v>
      </c>
      <c r="N57">
        <v>19</v>
      </c>
      <c r="O57">
        <v>16</v>
      </c>
    </row>
    <row r="58" spans="2:15" x14ac:dyDescent="0.2">
      <c r="B58" t="s">
        <v>32</v>
      </c>
      <c r="C58" t="s">
        <v>16</v>
      </c>
      <c r="D58">
        <v>17</v>
      </c>
      <c r="E58">
        <v>18</v>
      </c>
      <c r="F58">
        <v>17</v>
      </c>
      <c r="G58">
        <v>16</v>
      </c>
      <c r="H58">
        <v>19</v>
      </c>
      <c r="I58">
        <v>21</v>
      </c>
      <c r="J58">
        <v>24</v>
      </c>
      <c r="K58">
        <v>25</v>
      </c>
      <c r="L58">
        <v>17</v>
      </c>
      <c r="M58">
        <v>18</v>
      </c>
      <c r="N58">
        <v>16</v>
      </c>
      <c r="O58">
        <v>15</v>
      </c>
    </row>
    <row r="59" spans="2:15" x14ac:dyDescent="0.2">
      <c r="B59" t="s">
        <v>32</v>
      </c>
      <c r="C59" t="s">
        <v>17</v>
      </c>
      <c r="D59">
        <v>12</v>
      </c>
      <c r="E59">
        <v>9</v>
      </c>
      <c r="F59">
        <v>8</v>
      </c>
      <c r="G59">
        <v>4</v>
      </c>
      <c r="H59">
        <v>3</v>
      </c>
      <c r="I59">
        <v>1</v>
      </c>
      <c r="J59">
        <v>1</v>
      </c>
      <c r="K59">
        <v>1</v>
      </c>
      <c r="L59">
        <v>1</v>
      </c>
      <c r="M59">
        <v>4</v>
      </c>
      <c r="N59">
        <v>6</v>
      </c>
      <c r="O59">
        <v>12</v>
      </c>
    </row>
    <row r="60" spans="2:15" x14ac:dyDescent="0.2">
      <c r="B60" t="s">
        <v>32</v>
      </c>
      <c r="C60" t="s">
        <v>18</v>
      </c>
      <c r="D60">
        <v>15</v>
      </c>
      <c r="E60">
        <v>15</v>
      </c>
      <c r="F60">
        <v>16</v>
      </c>
      <c r="G60">
        <v>20</v>
      </c>
      <c r="H60">
        <v>23</v>
      </c>
      <c r="I60">
        <v>25</v>
      </c>
      <c r="J60">
        <v>27</v>
      </c>
      <c r="K60">
        <v>28</v>
      </c>
      <c r="L60">
        <v>26</v>
      </c>
      <c r="M60">
        <v>24</v>
      </c>
      <c r="N60">
        <v>21</v>
      </c>
      <c r="O60">
        <v>17</v>
      </c>
    </row>
    <row r="61" spans="2:15" x14ac:dyDescent="0.2">
      <c r="B61" t="s">
        <v>32</v>
      </c>
      <c r="C61" t="s">
        <v>19</v>
      </c>
      <c r="D61">
        <v>14</v>
      </c>
      <c r="E61">
        <v>14</v>
      </c>
      <c r="F61">
        <v>14</v>
      </c>
      <c r="G61">
        <v>15</v>
      </c>
      <c r="H61">
        <v>18</v>
      </c>
      <c r="I61">
        <v>22</v>
      </c>
      <c r="J61">
        <v>24</v>
      </c>
      <c r="K61">
        <v>24</v>
      </c>
      <c r="L61">
        <v>23</v>
      </c>
      <c r="M61">
        <v>21</v>
      </c>
      <c r="N61">
        <v>18</v>
      </c>
      <c r="O61">
        <v>15</v>
      </c>
    </row>
    <row r="62" spans="2:15" x14ac:dyDescent="0.2">
      <c r="B62" t="s">
        <v>33</v>
      </c>
      <c r="C62" t="s">
        <v>16</v>
      </c>
      <c r="D62">
        <v>12</v>
      </c>
      <c r="E62">
        <v>14</v>
      </c>
      <c r="F62">
        <v>13</v>
      </c>
      <c r="G62">
        <v>14</v>
      </c>
      <c r="H62">
        <v>15</v>
      </c>
      <c r="I62">
        <v>17</v>
      </c>
      <c r="J62">
        <v>23</v>
      </c>
      <c r="K62">
        <v>26</v>
      </c>
      <c r="L62">
        <v>20</v>
      </c>
      <c r="M62">
        <v>15</v>
      </c>
      <c r="N62">
        <v>14</v>
      </c>
      <c r="O62">
        <v>13</v>
      </c>
    </row>
    <row r="63" spans="2:15" x14ac:dyDescent="0.2">
      <c r="B63" t="s">
        <v>33</v>
      </c>
      <c r="C63" t="s">
        <v>17</v>
      </c>
      <c r="D63">
        <v>14</v>
      </c>
      <c r="E63">
        <v>11</v>
      </c>
      <c r="F63">
        <v>10</v>
      </c>
      <c r="G63">
        <v>6</v>
      </c>
      <c r="H63">
        <v>5</v>
      </c>
      <c r="I63">
        <v>1</v>
      </c>
      <c r="J63">
        <v>0</v>
      </c>
      <c r="K63">
        <v>0</v>
      </c>
      <c r="L63">
        <v>1</v>
      </c>
      <c r="M63">
        <v>6</v>
      </c>
      <c r="N63">
        <v>9</v>
      </c>
      <c r="O63">
        <v>14</v>
      </c>
    </row>
    <row r="64" spans="2:15" x14ac:dyDescent="0.2">
      <c r="B64" t="s">
        <v>33</v>
      </c>
      <c r="C64" t="s">
        <v>18</v>
      </c>
      <c r="D64">
        <v>14</v>
      </c>
      <c r="E64">
        <v>15</v>
      </c>
      <c r="F64">
        <v>16</v>
      </c>
      <c r="G64">
        <v>20</v>
      </c>
      <c r="H64">
        <v>24</v>
      </c>
      <c r="I64">
        <v>28</v>
      </c>
      <c r="J64">
        <v>31</v>
      </c>
      <c r="K64">
        <v>31</v>
      </c>
      <c r="L64">
        <v>28</v>
      </c>
      <c r="M64">
        <v>22</v>
      </c>
      <c r="N64">
        <v>19</v>
      </c>
      <c r="O64">
        <v>16</v>
      </c>
    </row>
    <row r="65" spans="2:15" x14ac:dyDescent="0.2">
      <c r="B65" t="s">
        <v>33</v>
      </c>
      <c r="C65" t="s">
        <v>19</v>
      </c>
      <c r="D65">
        <v>17</v>
      </c>
      <c r="E65">
        <v>15</v>
      </c>
      <c r="F65">
        <v>16</v>
      </c>
      <c r="G65">
        <v>18</v>
      </c>
      <c r="H65">
        <v>19</v>
      </c>
      <c r="I65">
        <v>20</v>
      </c>
      <c r="J65">
        <v>23</v>
      </c>
      <c r="K65">
        <v>25</v>
      </c>
      <c r="L65">
        <v>24</v>
      </c>
      <c r="M65">
        <v>22</v>
      </c>
      <c r="N65">
        <v>20</v>
      </c>
      <c r="O65">
        <v>18</v>
      </c>
    </row>
    <row r="66" spans="2:15" x14ac:dyDescent="0.2">
      <c r="B66" t="s">
        <v>34</v>
      </c>
      <c r="C66" t="s">
        <v>16</v>
      </c>
      <c r="D66">
        <v>9</v>
      </c>
      <c r="E66">
        <v>11</v>
      </c>
      <c r="F66">
        <v>13</v>
      </c>
      <c r="G66">
        <v>15</v>
      </c>
      <c r="H66">
        <v>17</v>
      </c>
      <c r="I66">
        <v>21</v>
      </c>
      <c r="J66">
        <v>27</v>
      </c>
      <c r="K66">
        <v>26</v>
      </c>
      <c r="L66">
        <v>20</v>
      </c>
      <c r="M66">
        <v>15</v>
      </c>
      <c r="N66">
        <v>10</v>
      </c>
      <c r="O66">
        <v>9</v>
      </c>
    </row>
    <row r="67" spans="2:15" x14ac:dyDescent="0.2">
      <c r="B67" t="s">
        <v>34</v>
      </c>
      <c r="C67" t="s">
        <v>17</v>
      </c>
      <c r="D67">
        <v>14</v>
      </c>
      <c r="E67">
        <v>10</v>
      </c>
      <c r="F67">
        <v>8</v>
      </c>
      <c r="G67">
        <v>3</v>
      </c>
      <c r="H67">
        <v>3</v>
      </c>
      <c r="I67">
        <v>0</v>
      </c>
      <c r="J67">
        <v>0</v>
      </c>
      <c r="K67">
        <v>0</v>
      </c>
      <c r="L67">
        <v>1</v>
      </c>
      <c r="M67">
        <v>6</v>
      </c>
      <c r="N67">
        <v>7</v>
      </c>
      <c r="O67">
        <v>13</v>
      </c>
    </row>
    <row r="68" spans="2:15" x14ac:dyDescent="0.2">
      <c r="B68" t="s">
        <v>34</v>
      </c>
      <c r="C68" t="s">
        <v>18</v>
      </c>
      <c r="D68">
        <v>15</v>
      </c>
      <c r="E68">
        <v>16</v>
      </c>
      <c r="F68">
        <v>17</v>
      </c>
      <c r="G68">
        <v>21</v>
      </c>
      <c r="H68">
        <v>25</v>
      </c>
      <c r="I68">
        <v>30</v>
      </c>
      <c r="J68">
        <v>33</v>
      </c>
      <c r="K68">
        <v>33</v>
      </c>
      <c r="L68">
        <v>29</v>
      </c>
      <c r="M68">
        <v>25</v>
      </c>
      <c r="N68">
        <v>21</v>
      </c>
      <c r="O68">
        <v>16</v>
      </c>
    </row>
    <row r="69" spans="2:15" x14ac:dyDescent="0.2">
      <c r="B69" t="s">
        <v>34</v>
      </c>
      <c r="C69" t="s">
        <v>19</v>
      </c>
      <c r="D69">
        <v>17</v>
      </c>
      <c r="E69">
        <v>16</v>
      </c>
      <c r="F69">
        <v>16</v>
      </c>
      <c r="G69">
        <v>17</v>
      </c>
      <c r="H69">
        <v>19</v>
      </c>
      <c r="I69">
        <v>21</v>
      </c>
      <c r="J69">
        <v>23</v>
      </c>
      <c r="K69">
        <v>24</v>
      </c>
      <c r="L69">
        <v>24</v>
      </c>
      <c r="M69">
        <v>22</v>
      </c>
      <c r="N69">
        <v>21</v>
      </c>
      <c r="O69">
        <v>18</v>
      </c>
    </row>
    <row r="70" spans="2:15" x14ac:dyDescent="0.2">
      <c r="B70" t="s">
        <v>35</v>
      </c>
      <c r="C70" t="s">
        <v>16</v>
      </c>
      <c r="D70">
        <v>11</v>
      </c>
      <c r="E70">
        <v>12</v>
      </c>
      <c r="F70">
        <v>15</v>
      </c>
      <c r="G70">
        <v>18</v>
      </c>
      <c r="H70">
        <v>19</v>
      </c>
      <c r="I70">
        <v>20</v>
      </c>
      <c r="J70">
        <v>21</v>
      </c>
      <c r="K70">
        <v>21</v>
      </c>
      <c r="L70">
        <v>19</v>
      </c>
      <c r="M70">
        <v>16</v>
      </c>
      <c r="N70">
        <v>15</v>
      </c>
      <c r="O70">
        <v>14</v>
      </c>
    </row>
    <row r="71" spans="2:15" x14ac:dyDescent="0.2">
      <c r="B71" t="s">
        <v>35</v>
      </c>
      <c r="C71" t="s">
        <v>17</v>
      </c>
      <c r="D71">
        <v>9</v>
      </c>
      <c r="E71">
        <v>5</v>
      </c>
      <c r="F71">
        <v>6</v>
      </c>
      <c r="G71">
        <v>4</v>
      </c>
      <c r="H71">
        <v>3</v>
      </c>
      <c r="I71">
        <v>2</v>
      </c>
      <c r="J71">
        <v>1</v>
      </c>
      <c r="K71">
        <v>1</v>
      </c>
      <c r="L71">
        <v>3</v>
      </c>
      <c r="M71">
        <v>7</v>
      </c>
      <c r="N71">
        <v>7</v>
      </c>
      <c r="O71">
        <v>8</v>
      </c>
    </row>
    <row r="72" spans="2:15" x14ac:dyDescent="0.2">
      <c r="B72" t="s">
        <v>35</v>
      </c>
      <c r="C72" t="s">
        <v>18</v>
      </c>
      <c r="D72">
        <v>14</v>
      </c>
      <c r="E72">
        <v>15</v>
      </c>
      <c r="F72">
        <v>17</v>
      </c>
      <c r="G72">
        <v>19</v>
      </c>
      <c r="H72">
        <v>23</v>
      </c>
      <c r="I72">
        <v>29</v>
      </c>
      <c r="J72">
        <v>31</v>
      </c>
      <c r="K72">
        <v>31</v>
      </c>
      <c r="L72">
        <v>28</v>
      </c>
      <c r="M72">
        <v>23</v>
      </c>
      <c r="N72">
        <v>20</v>
      </c>
      <c r="O72">
        <v>16</v>
      </c>
    </row>
    <row r="73" spans="2:15" x14ac:dyDescent="0.2">
      <c r="B73" t="s">
        <v>35</v>
      </c>
      <c r="C73" t="s">
        <v>19</v>
      </c>
      <c r="D73">
        <v>14</v>
      </c>
      <c r="E73">
        <v>13</v>
      </c>
      <c r="F73">
        <v>14</v>
      </c>
      <c r="G73">
        <v>15</v>
      </c>
      <c r="H73">
        <v>17</v>
      </c>
      <c r="I73">
        <v>21</v>
      </c>
      <c r="J73">
        <v>24</v>
      </c>
      <c r="K73">
        <v>25</v>
      </c>
      <c r="L73">
        <v>24</v>
      </c>
      <c r="M73">
        <v>23</v>
      </c>
      <c r="N73">
        <v>19</v>
      </c>
      <c r="O73">
        <v>16</v>
      </c>
    </row>
    <row r="74" spans="2:15" x14ac:dyDescent="0.2">
      <c r="B74" t="s">
        <v>36</v>
      </c>
      <c r="C74" t="s">
        <v>16</v>
      </c>
      <c r="D74">
        <v>9</v>
      </c>
      <c r="E74">
        <v>11</v>
      </c>
      <c r="F74">
        <v>13</v>
      </c>
      <c r="G74">
        <v>15</v>
      </c>
      <c r="H74">
        <v>15</v>
      </c>
      <c r="I74">
        <v>21</v>
      </c>
      <c r="J74">
        <v>24</v>
      </c>
      <c r="K74">
        <v>25</v>
      </c>
      <c r="L74">
        <v>23</v>
      </c>
      <c r="M74">
        <v>21</v>
      </c>
      <c r="N74">
        <v>12</v>
      </c>
      <c r="O74">
        <v>10</v>
      </c>
    </row>
    <row r="75" spans="2:15" x14ac:dyDescent="0.2">
      <c r="B75" t="s">
        <v>36</v>
      </c>
      <c r="C75" t="s">
        <v>17</v>
      </c>
      <c r="D75">
        <v>5</v>
      </c>
      <c r="E75">
        <v>6</v>
      </c>
      <c r="F75">
        <v>6</v>
      </c>
      <c r="G75">
        <v>9</v>
      </c>
      <c r="H75">
        <v>9</v>
      </c>
      <c r="I75">
        <v>10</v>
      </c>
      <c r="J75">
        <v>7</v>
      </c>
      <c r="K75">
        <v>6</v>
      </c>
      <c r="L75">
        <v>5</v>
      </c>
      <c r="M75">
        <v>7</v>
      </c>
      <c r="N75">
        <v>8</v>
      </c>
      <c r="O75">
        <v>7</v>
      </c>
    </row>
    <row r="76" spans="2:15" x14ac:dyDescent="0.2">
      <c r="B76" t="s">
        <v>36</v>
      </c>
      <c r="C76" t="s">
        <v>18</v>
      </c>
      <c r="D76">
        <v>5</v>
      </c>
      <c r="E76">
        <v>9</v>
      </c>
      <c r="F76">
        <v>13</v>
      </c>
      <c r="G76">
        <v>19</v>
      </c>
      <c r="H76">
        <v>22</v>
      </c>
      <c r="I76">
        <v>25</v>
      </c>
      <c r="J76">
        <v>29</v>
      </c>
      <c r="K76">
        <v>27</v>
      </c>
      <c r="L76">
        <v>24</v>
      </c>
      <c r="M76">
        <v>18</v>
      </c>
      <c r="N76">
        <v>12</v>
      </c>
      <c r="O76">
        <v>8</v>
      </c>
    </row>
    <row r="77" spans="2:15" x14ac:dyDescent="0.2">
      <c r="B77" t="s">
        <v>36</v>
      </c>
      <c r="C77" t="s">
        <v>19</v>
      </c>
      <c r="D77">
        <v>8</v>
      </c>
      <c r="E77">
        <v>8</v>
      </c>
      <c r="F77">
        <v>9</v>
      </c>
      <c r="G77">
        <v>10</v>
      </c>
      <c r="H77">
        <v>12</v>
      </c>
      <c r="I77">
        <v>18</v>
      </c>
      <c r="J77">
        <v>19</v>
      </c>
      <c r="K77">
        <v>20</v>
      </c>
      <c r="L77">
        <v>18</v>
      </c>
      <c r="M77">
        <v>15</v>
      </c>
      <c r="N77">
        <v>11</v>
      </c>
      <c r="O77">
        <v>9</v>
      </c>
    </row>
    <row r="78" spans="2:15" x14ac:dyDescent="0.2">
      <c r="B78" t="s">
        <v>37</v>
      </c>
      <c r="C78" t="s">
        <v>16</v>
      </c>
      <c r="D78">
        <v>16</v>
      </c>
      <c r="E78">
        <v>15</v>
      </c>
      <c r="F78">
        <v>19</v>
      </c>
      <c r="G78">
        <v>18</v>
      </c>
      <c r="H78">
        <v>17</v>
      </c>
      <c r="I78">
        <v>15</v>
      </c>
      <c r="J78">
        <v>12</v>
      </c>
      <c r="K78">
        <v>11</v>
      </c>
      <c r="L78">
        <v>10</v>
      </c>
      <c r="M78">
        <v>15</v>
      </c>
      <c r="N78">
        <v>16</v>
      </c>
      <c r="O78">
        <v>17</v>
      </c>
    </row>
    <row r="79" spans="2:15" x14ac:dyDescent="0.2">
      <c r="B79" t="s">
        <v>37</v>
      </c>
      <c r="C79" t="s">
        <v>17</v>
      </c>
      <c r="D79">
        <v>7</v>
      </c>
      <c r="E79">
        <v>7</v>
      </c>
      <c r="F79">
        <v>6</v>
      </c>
      <c r="G79">
        <v>5</v>
      </c>
      <c r="H79">
        <v>5</v>
      </c>
      <c r="I79">
        <v>2</v>
      </c>
      <c r="J79">
        <v>1</v>
      </c>
      <c r="K79">
        <v>1</v>
      </c>
      <c r="L79">
        <v>3</v>
      </c>
      <c r="M79">
        <v>6</v>
      </c>
      <c r="N79">
        <v>7</v>
      </c>
      <c r="O79">
        <v>8</v>
      </c>
    </row>
    <row r="80" spans="2:15" x14ac:dyDescent="0.2">
      <c r="B80" t="s">
        <v>37</v>
      </c>
      <c r="C80" t="s">
        <v>18</v>
      </c>
      <c r="D80">
        <v>14</v>
      </c>
      <c r="E80">
        <v>15</v>
      </c>
      <c r="F80">
        <v>17</v>
      </c>
      <c r="G80">
        <v>20</v>
      </c>
      <c r="H80">
        <v>23</v>
      </c>
      <c r="I80">
        <v>28</v>
      </c>
      <c r="J80">
        <v>31</v>
      </c>
      <c r="K80">
        <v>31</v>
      </c>
      <c r="L80">
        <v>28</v>
      </c>
      <c r="M80">
        <v>24</v>
      </c>
      <c r="N80">
        <v>19</v>
      </c>
      <c r="O80">
        <v>15</v>
      </c>
    </row>
    <row r="81" spans="2:15" x14ac:dyDescent="0.2">
      <c r="B81" t="s">
        <v>37</v>
      </c>
      <c r="C81" t="s">
        <v>19</v>
      </c>
      <c r="D81">
        <v>14</v>
      </c>
      <c r="E81">
        <v>13</v>
      </c>
      <c r="F81">
        <v>14</v>
      </c>
      <c r="G81">
        <v>15</v>
      </c>
      <c r="H81">
        <v>17</v>
      </c>
      <c r="I81">
        <v>20</v>
      </c>
      <c r="J81">
        <v>23</v>
      </c>
      <c r="K81">
        <v>24</v>
      </c>
      <c r="L81">
        <v>23</v>
      </c>
      <c r="M81">
        <v>21</v>
      </c>
      <c r="N81">
        <v>18</v>
      </c>
      <c r="O81">
        <v>15</v>
      </c>
    </row>
    <row r="82" spans="2:15" x14ac:dyDescent="0.2">
      <c r="B82" t="s">
        <v>38</v>
      </c>
      <c r="C82" t="s">
        <v>16</v>
      </c>
      <c r="D82">
        <v>15</v>
      </c>
      <c r="E82">
        <v>13</v>
      </c>
      <c r="F82">
        <v>13</v>
      </c>
      <c r="G82">
        <v>12</v>
      </c>
      <c r="H82">
        <v>8</v>
      </c>
      <c r="I82">
        <v>15</v>
      </c>
      <c r="J82">
        <v>17</v>
      </c>
      <c r="K82">
        <v>15</v>
      </c>
      <c r="L82">
        <v>9</v>
      </c>
      <c r="M82">
        <v>9</v>
      </c>
      <c r="N82">
        <v>15</v>
      </c>
      <c r="O82">
        <v>16</v>
      </c>
    </row>
    <row r="83" spans="2:15" x14ac:dyDescent="0.2">
      <c r="B83" t="s">
        <v>38</v>
      </c>
      <c r="C83" t="s">
        <v>17</v>
      </c>
      <c r="D83">
        <v>7</v>
      </c>
      <c r="E83">
        <v>7</v>
      </c>
      <c r="F83">
        <v>6</v>
      </c>
      <c r="G83">
        <v>5</v>
      </c>
      <c r="H83">
        <v>5</v>
      </c>
      <c r="I83">
        <v>3</v>
      </c>
      <c r="J83">
        <v>1</v>
      </c>
      <c r="K83">
        <v>3</v>
      </c>
      <c r="L83">
        <v>5</v>
      </c>
      <c r="M83">
        <v>7</v>
      </c>
      <c r="N83">
        <v>7</v>
      </c>
      <c r="O83">
        <v>8</v>
      </c>
    </row>
    <row r="84" spans="2:15" x14ac:dyDescent="0.2">
      <c r="B84" t="s">
        <v>38</v>
      </c>
      <c r="C84" t="s">
        <v>18</v>
      </c>
      <c r="D84">
        <v>17</v>
      </c>
      <c r="E84">
        <v>18</v>
      </c>
      <c r="F84">
        <v>19</v>
      </c>
      <c r="G84">
        <v>21</v>
      </c>
      <c r="H84">
        <v>22</v>
      </c>
      <c r="I84">
        <v>23</v>
      </c>
      <c r="J84">
        <v>27</v>
      </c>
      <c r="K84">
        <v>28</v>
      </c>
      <c r="L84">
        <v>24</v>
      </c>
      <c r="M84">
        <v>22</v>
      </c>
      <c r="N84">
        <v>19</v>
      </c>
      <c r="O84">
        <v>18</v>
      </c>
    </row>
    <row r="85" spans="2:15" x14ac:dyDescent="0.2">
      <c r="B85" t="s">
        <v>38</v>
      </c>
      <c r="C85" t="s">
        <v>19</v>
      </c>
      <c r="D85">
        <v>15</v>
      </c>
      <c r="E85">
        <v>14</v>
      </c>
      <c r="F85">
        <v>14</v>
      </c>
      <c r="G85">
        <v>16</v>
      </c>
      <c r="H85">
        <v>18</v>
      </c>
      <c r="I85">
        <v>21</v>
      </c>
      <c r="J85">
        <v>23</v>
      </c>
      <c r="K85">
        <v>25</v>
      </c>
      <c r="L85">
        <v>24</v>
      </c>
      <c r="M85">
        <v>21</v>
      </c>
      <c r="N85">
        <v>19</v>
      </c>
      <c r="O85">
        <v>16</v>
      </c>
    </row>
    <row r="86" spans="2:15" x14ac:dyDescent="0.2">
      <c r="B86" t="s">
        <v>39</v>
      </c>
      <c r="C86" t="s">
        <v>16</v>
      </c>
      <c r="D86">
        <v>8</v>
      </c>
      <c r="E86">
        <v>10</v>
      </c>
      <c r="F86">
        <v>12</v>
      </c>
      <c r="G86">
        <v>13</v>
      </c>
      <c r="H86">
        <v>17</v>
      </c>
      <c r="I86">
        <v>19</v>
      </c>
      <c r="J86">
        <v>24</v>
      </c>
      <c r="K86">
        <v>24</v>
      </c>
      <c r="L86">
        <v>17</v>
      </c>
      <c r="M86">
        <v>14</v>
      </c>
      <c r="N86">
        <v>10</v>
      </c>
      <c r="O86">
        <v>8</v>
      </c>
    </row>
    <row r="87" spans="2:15" x14ac:dyDescent="0.2">
      <c r="B87" t="s">
        <v>39</v>
      </c>
      <c r="C87" t="s">
        <v>17</v>
      </c>
      <c r="D87">
        <v>13</v>
      </c>
      <c r="E87">
        <v>13</v>
      </c>
      <c r="F87">
        <v>11</v>
      </c>
      <c r="G87">
        <v>10</v>
      </c>
      <c r="H87">
        <v>10</v>
      </c>
      <c r="I87">
        <v>6</v>
      </c>
      <c r="J87">
        <v>4</v>
      </c>
      <c r="K87">
        <v>3</v>
      </c>
      <c r="L87">
        <v>7</v>
      </c>
      <c r="M87">
        <v>11</v>
      </c>
      <c r="N87">
        <v>16</v>
      </c>
      <c r="O87">
        <v>15</v>
      </c>
    </row>
    <row r="88" spans="2:15" x14ac:dyDescent="0.2">
      <c r="B88" t="s">
        <v>39</v>
      </c>
      <c r="C88" t="s">
        <v>18</v>
      </c>
      <c r="D88">
        <v>12</v>
      </c>
      <c r="E88">
        <v>13</v>
      </c>
      <c r="F88">
        <v>14</v>
      </c>
      <c r="G88">
        <v>17</v>
      </c>
      <c r="H88">
        <v>21</v>
      </c>
      <c r="I88">
        <v>26</v>
      </c>
      <c r="J88">
        <v>29</v>
      </c>
      <c r="K88">
        <v>28</v>
      </c>
      <c r="L88">
        <v>25</v>
      </c>
      <c r="M88">
        <v>21</v>
      </c>
      <c r="N88">
        <v>18</v>
      </c>
      <c r="O88">
        <v>14</v>
      </c>
    </row>
    <row r="89" spans="2:15" x14ac:dyDescent="0.2">
      <c r="B89" t="s">
        <v>39</v>
      </c>
      <c r="C89" t="s">
        <v>19</v>
      </c>
      <c r="D89">
        <v>12</v>
      </c>
      <c r="E89">
        <v>12</v>
      </c>
      <c r="F89">
        <v>13</v>
      </c>
      <c r="G89">
        <v>14</v>
      </c>
      <c r="H89">
        <v>17</v>
      </c>
      <c r="I89">
        <v>21</v>
      </c>
      <c r="J89">
        <v>23</v>
      </c>
      <c r="K89">
        <v>23</v>
      </c>
      <c r="L89">
        <v>22</v>
      </c>
      <c r="M89">
        <v>21</v>
      </c>
      <c r="N89">
        <v>18</v>
      </c>
      <c r="O89">
        <v>15</v>
      </c>
    </row>
    <row r="90" spans="2:15" x14ac:dyDescent="0.2">
      <c r="B90" t="s">
        <v>40</v>
      </c>
      <c r="C90" t="s">
        <v>16</v>
      </c>
      <c r="D90">
        <v>20</v>
      </c>
      <c r="E90">
        <v>20</v>
      </c>
      <c r="F90">
        <v>18</v>
      </c>
      <c r="G90">
        <v>17</v>
      </c>
      <c r="H90">
        <v>19</v>
      </c>
      <c r="I90">
        <v>16</v>
      </c>
      <c r="J90">
        <v>16</v>
      </c>
      <c r="K90">
        <v>16</v>
      </c>
      <c r="L90">
        <v>16</v>
      </c>
      <c r="M90">
        <v>19</v>
      </c>
      <c r="N90">
        <v>19</v>
      </c>
      <c r="O90">
        <v>21</v>
      </c>
    </row>
    <row r="91" spans="2:15" x14ac:dyDescent="0.2">
      <c r="B91" t="s">
        <v>40</v>
      </c>
      <c r="C91" t="s">
        <v>17</v>
      </c>
      <c r="D91">
        <v>21</v>
      </c>
      <c r="E91">
        <v>19</v>
      </c>
      <c r="F91">
        <v>16</v>
      </c>
      <c r="G91">
        <v>15</v>
      </c>
      <c r="H91">
        <v>14</v>
      </c>
      <c r="I91">
        <v>14</v>
      </c>
      <c r="J91">
        <v>17</v>
      </c>
      <c r="K91">
        <v>18</v>
      </c>
      <c r="L91">
        <v>19</v>
      </c>
      <c r="M91">
        <v>20</v>
      </c>
      <c r="N91">
        <v>21</v>
      </c>
      <c r="O91">
        <v>21</v>
      </c>
    </row>
    <row r="92" spans="2:15" x14ac:dyDescent="0.2">
      <c r="B92" t="s">
        <v>40</v>
      </c>
      <c r="C92" t="s">
        <v>18</v>
      </c>
      <c r="D92">
        <v>5</v>
      </c>
      <c r="E92">
        <v>6</v>
      </c>
      <c r="F92">
        <v>9</v>
      </c>
      <c r="G92">
        <v>13</v>
      </c>
      <c r="H92">
        <v>17</v>
      </c>
      <c r="I92">
        <v>20</v>
      </c>
      <c r="J92">
        <v>22</v>
      </c>
      <c r="K92">
        <v>21</v>
      </c>
      <c r="L92">
        <v>19</v>
      </c>
      <c r="M92">
        <v>14</v>
      </c>
      <c r="N92">
        <v>9</v>
      </c>
      <c r="O92">
        <v>5</v>
      </c>
    </row>
    <row r="93" spans="2:15" x14ac:dyDescent="0.2">
      <c r="B93" t="s">
        <v>40</v>
      </c>
      <c r="C93" t="s">
        <v>19</v>
      </c>
      <c r="D93">
        <v>4</v>
      </c>
      <c r="E93">
        <v>3</v>
      </c>
      <c r="F93">
        <v>4</v>
      </c>
      <c r="G93">
        <v>7</v>
      </c>
      <c r="H93">
        <v>12</v>
      </c>
      <c r="I93">
        <v>13</v>
      </c>
      <c r="J93">
        <v>16</v>
      </c>
      <c r="K93">
        <v>17</v>
      </c>
      <c r="L93">
        <v>15</v>
      </c>
      <c r="M93">
        <v>13</v>
      </c>
      <c r="N93">
        <v>10</v>
      </c>
      <c r="O93">
        <v>6</v>
      </c>
    </row>
    <row r="94" spans="2:15" x14ac:dyDescent="0.2">
      <c r="B94" t="s">
        <v>41</v>
      </c>
      <c r="C94" t="s">
        <v>16</v>
      </c>
      <c r="D94">
        <v>22</v>
      </c>
      <c r="E94">
        <v>21</v>
      </c>
      <c r="F94">
        <v>20</v>
      </c>
      <c r="G94">
        <v>19</v>
      </c>
      <c r="H94">
        <v>19</v>
      </c>
      <c r="I94">
        <v>18</v>
      </c>
      <c r="J94">
        <v>18</v>
      </c>
      <c r="K94">
        <v>18</v>
      </c>
      <c r="L94">
        <v>19</v>
      </c>
      <c r="M94">
        <v>21</v>
      </c>
      <c r="N94">
        <v>22</v>
      </c>
      <c r="O94">
        <v>22</v>
      </c>
    </row>
    <row r="95" spans="2:15" x14ac:dyDescent="0.2">
      <c r="B95" t="s">
        <v>41</v>
      </c>
      <c r="C95" t="s">
        <v>17</v>
      </c>
      <c r="D95">
        <v>20</v>
      </c>
      <c r="E95">
        <v>16</v>
      </c>
      <c r="F95">
        <v>15</v>
      </c>
      <c r="G95">
        <v>16</v>
      </c>
      <c r="H95">
        <v>15</v>
      </c>
      <c r="I95">
        <v>14</v>
      </c>
      <c r="J95">
        <v>17</v>
      </c>
      <c r="K95">
        <v>18</v>
      </c>
      <c r="L95">
        <v>14</v>
      </c>
      <c r="M95">
        <v>19</v>
      </c>
      <c r="N95">
        <v>20</v>
      </c>
      <c r="O95">
        <v>19</v>
      </c>
    </row>
    <row r="96" spans="2:15" x14ac:dyDescent="0.2">
      <c r="B96" t="s">
        <v>41</v>
      </c>
      <c r="C96" t="s">
        <v>18</v>
      </c>
      <c r="D96">
        <v>4</v>
      </c>
      <c r="E96">
        <v>7</v>
      </c>
      <c r="F96">
        <v>10</v>
      </c>
      <c r="G96">
        <v>14</v>
      </c>
      <c r="H96">
        <v>18</v>
      </c>
      <c r="I96">
        <v>20</v>
      </c>
      <c r="J96">
        <v>21</v>
      </c>
      <c r="K96">
        <v>21</v>
      </c>
      <c r="L96">
        <v>19</v>
      </c>
      <c r="M96">
        <v>15</v>
      </c>
      <c r="N96">
        <v>9</v>
      </c>
      <c r="O96">
        <v>6</v>
      </c>
    </row>
    <row r="97" spans="2:15" x14ac:dyDescent="0.2">
      <c r="B97" t="s">
        <v>41</v>
      </c>
      <c r="C97" t="s">
        <v>19</v>
      </c>
      <c r="D97">
        <v>7</v>
      </c>
      <c r="E97">
        <v>7</v>
      </c>
      <c r="F97">
        <v>7</v>
      </c>
      <c r="G97">
        <v>9</v>
      </c>
      <c r="H97">
        <v>12</v>
      </c>
      <c r="I97">
        <v>13</v>
      </c>
      <c r="J97">
        <v>16</v>
      </c>
      <c r="K97">
        <v>18</v>
      </c>
      <c r="L97">
        <v>15</v>
      </c>
      <c r="M97">
        <v>13</v>
      </c>
      <c r="N97">
        <v>11</v>
      </c>
      <c r="O97">
        <v>8</v>
      </c>
    </row>
    <row r="98" spans="2:15" x14ac:dyDescent="0.2">
      <c r="B98" t="s">
        <v>42</v>
      </c>
      <c r="C98" t="s">
        <v>16</v>
      </c>
      <c r="D98">
        <v>22</v>
      </c>
      <c r="E98">
        <v>21</v>
      </c>
      <c r="F98">
        <v>20</v>
      </c>
      <c r="G98">
        <v>18</v>
      </c>
      <c r="H98">
        <v>19</v>
      </c>
      <c r="I98">
        <v>19</v>
      </c>
      <c r="J98">
        <v>19</v>
      </c>
      <c r="K98">
        <v>18</v>
      </c>
      <c r="L98">
        <v>18</v>
      </c>
      <c r="M98">
        <v>22</v>
      </c>
      <c r="N98">
        <v>22</v>
      </c>
      <c r="O98">
        <v>24</v>
      </c>
    </row>
    <row r="99" spans="2:15" x14ac:dyDescent="0.2">
      <c r="B99" t="s">
        <v>42</v>
      </c>
      <c r="C99" t="s">
        <v>17</v>
      </c>
      <c r="D99">
        <v>14</v>
      </c>
      <c r="E99">
        <v>8</v>
      </c>
      <c r="F99">
        <v>10</v>
      </c>
      <c r="G99">
        <v>8</v>
      </c>
      <c r="H99">
        <v>9</v>
      </c>
      <c r="I99">
        <v>9</v>
      </c>
      <c r="J99">
        <v>10</v>
      </c>
      <c r="K99">
        <v>11</v>
      </c>
      <c r="L99">
        <v>11</v>
      </c>
      <c r="M99">
        <v>12</v>
      </c>
      <c r="N99">
        <v>13</v>
      </c>
      <c r="O99">
        <v>13</v>
      </c>
    </row>
    <row r="100" spans="2:15" x14ac:dyDescent="0.2">
      <c r="B100" t="s">
        <v>42</v>
      </c>
      <c r="C100" t="s">
        <v>18</v>
      </c>
      <c r="D100">
        <v>4</v>
      </c>
      <c r="E100">
        <v>7</v>
      </c>
      <c r="F100">
        <v>10</v>
      </c>
      <c r="G100">
        <v>14</v>
      </c>
      <c r="H100">
        <v>17</v>
      </c>
      <c r="I100">
        <v>20</v>
      </c>
      <c r="J100">
        <v>21</v>
      </c>
      <c r="K100">
        <v>21</v>
      </c>
      <c r="L100">
        <v>19</v>
      </c>
      <c r="M100">
        <v>15</v>
      </c>
      <c r="N100">
        <v>9</v>
      </c>
      <c r="O100">
        <v>6</v>
      </c>
    </row>
    <row r="101" spans="2:15" x14ac:dyDescent="0.2">
      <c r="B101" t="s">
        <v>42</v>
      </c>
      <c r="C101" t="s">
        <v>19</v>
      </c>
      <c r="D101">
        <v>6</v>
      </c>
      <c r="E101">
        <v>6</v>
      </c>
      <c r="F101">
        <v>6</v>
      </c>
      <c r="G101">
        <v>7</v>
      </c>
      <c r="H101">
        <v>11</v>
      </c>
      <c r="I101">
        <v>13</v>
      </c>
      <c r="J101">
        <v>16</v>
      </c>
      <c r="K101">
        <v>18</v>
      </c>
      <c r="L101">
        <v>15</v>
      </c>
      <c r="M101">
        <v>13</v>
      </c>
      <c r="N101">
        <v>10</v>
      </c>
      <c r="O101">
        <v>7</v>
      </c>
    </row>
    <row r="102" spans="2:15" x14ac:dyDescent="0.2">
      <c r="B102" t="s">
        <v>43</v>
      </c>
      <c r="C102" t="s">
        <v>16</v>
      </c>
      <c r="D102">
        <v>22</v>
      </c>
      <c r="E102">
        <v>22</v>
      </c>
      <c r="F102">
        <v>19</v>
      </c>
      <c r="G102">
        <v>18</v>
      </c>
      <c r="H102">
        <v>19</v>
      </c>
      <c r="I102">
        <v>18</v>
      </c>
      <c r="J102">
        <v>18</v>
      </c>
      <c r="K102">
        <v>16</v>
      </c>
      <c r="L102">
        <v>18</v>
      </c>
      <c r="M102">
        <v>20</v>
      </c>
      <c r="N102">
        <v>22</v>
      </c>
      <c r="O102">
        <v>23</v>
      </c>
    </row>
    <row r="103" spans="2:15" x14ac:dyDescent="0.2">
      <c r="B103" t="s">
        <v>43</v>
      </c>
      <c r="C103" t="s">
        <v>17</v>
      </c>
      <c r="D103">
        <v>21</v>
      </c>
      <c r="E103">
        <v>19</v>
      </c>
      <c r="F103">
        <v>16</v>
      </c>
      <c r="G103">
        <v>16</v>
      </c>
      <c r="H103">
        <v>14</v>
      </c>
      <c r="I103">
        <v>14</v>
      </c>
      <c r="J103">
        <v>17</v>
      </c>
      <c r="K103">
        <v>18</v>
      </c>
      <c r="L103">
        <v>19</v>
      </c>
      <c r="M103">
        <v>20</v>
      </c>
      <c r="N103">
        <v>20</v>
      </c>
      <c r="O103">
        <v>21</v>
      </c>
    </row>
    <row r="104" spans="2:15" x14ac:dyDescent="0.2">
      <c r="B104" t="s">
        <v>43</v>
      </c>
      <c r="C104" t="s">
        <v>18</v>
      </c>
      <c r="D104">
        <v>5</v>
      </c>
      <c r="E104">
        <v>5</v>
      </c>
      <c r="F104">
        <v>10</v>
      </c>
      <c r="G104">
        <v>13</v>
      </c>
      <c r="H104">
        <v>17</v>
      </c>
      <c r="I104">
        <v>19</v>
      </c>
      <c r="J104">
        <v>22</v>
      </c>
      <c r="K104">
        <v>22</v>
      </c>
      <c r="L104">
        <v>19</v>
      </c>
      <c r="M104">
        <v>14</v>
      </c>
      <c r="N104">
        <v>9</v>
      </c>
      <c r="O104">
        <v>5</v>
      </c>
    </row>
    <row r="105" spans="2:15" x14ac:dyDescent="0.2">
      <c r="B105" t="s">
        <v>43</v>
      </c>
      <c r="C105" t="s">
        <v>19</v>
      </c>
      <c r="D105">
        <v>5</v>
      </c>
      <c r="E105">
        <v>5</v>
      </c>
      <c r="F105">
        <v>6</v>
      </c>
      <c r="G105">
        <v>8</v>
      </c>
      <c r="H105">
        <v>11</v>
      </c>
      <c r="I105">
        <v>13</v>
      </c>
      <c r="J105">
        <v>16</v>
      </c>
      <c r="K105">
        <v>17</v>
      </c>
      <c r="L105">
        <v>16</v>
      </c>
      <c r="M105">
        <v>14</v>
      </c>
      <c r="N105">
        <v>10</v>
      </c>
      <c r="O105">
        <v>8</v>
      </c>
    </row>
    <row r="106" spans="2:15" x14ac:dyDescent="0.2">
      <c r="B106" t="s">
        <v>44</v>
      </c>
      <c r="C106" t="s">
        <v>16</v>
      </c>
      <c r="D106">
        <v>13</v>
      </c>
      <c r="E106">
        <v>12</v>
      </c>
      <c r="F106">
        <v>13</v>
      </c>
      <c r="G106">
        <v>12</v>
      </c>
      <c r="H106">
        <v>15</v>
      </c>
      <c r="I106">
        <v>21</v>
      </c>
      <c r="J106">
        <v>22</v>
      </c>
      <c r="K106">
        <v>18</v>
      </c>
      <c r="L106">
        <v>16</v>
      </c>
      <c r="M106">
        <v>12</v>
      </c>
      <c r="N106">
        <v>16</v>
      </c>
      <c r="O106">
        <v>12</v>
      </c>
    </row>
    <row r="107" spans="2:15" x14ac:dyDescent="0.2">
      <c r="B107" t="s">
        <v>44</v>
      </c>
      <c r="C107" t="s">
        <v>17</v>
      </c>
      <c r="D107">
        <v>8</v>
      </c>
      <c r="E107">
        <v>8</v>
      </c>
      <c r="F107">
        <v>6</v>
      </c>
      <c r="G107">
        <v>6</v>
      </c>
      <c r="H107">
        <v>6</v>
      </c>
      <c r="I107">
        <v>5</v>
      </c>
      <c r="J107">
        <v>4</v>
      </c>
      <c r="K107">
        <v>4</v>
      </c>
      <c r="L107">
        <v>6</v>
      </c>
      <c r="M107">
        <v>7</v>
      </c>
      <c r="N107">
        <v>9</v>
      </c>
      <c r="O107">
        <v>10</v>
      </c>
    </row>
    <row r="108" spans="2:15" x14ac:dyDescent="0.2">
      <c r="B108" t="s">
        <v>44</v>
      </c>
      <c r="C108" t="s">
        <v>18</v>
      </c>
      <c r="D108">
        <v>11</v>
      </c>
      <c r="E108">
        <v>11</v>
      </c>
      <c r="F108">
        <v>14</v>
      </c>
      <c r="G108">
        <v>16</v>
      </c>
      <c r="H108">
        <v>20</v>
      </c>
      <c r="I108">
        <v>25</v>
      </c>
      <c r="J108">
        <v>28</v>
      </c>
      <c r="K108">
        <v>28</v>
      </c>
      <c r="L108">
        <v>26</v>
      </c>
      <c r="M108">
        <v>20</v>
      </c>
      <c r="N108">
        <v>15</v>
      </c>
      <c r="O108">
        <v>12</v>
      </c>
    </row>
    <row r="109" spans="2:15" x14ac:dyDescent="0.2">
      <c r="B109" t="s">
        <v>44</v>
      </c>
      <c r="C109" t="s">
        <v>19</v>
      </c>
      <c r="D109">
        <v>11</v>
      </c>
      <c r="E109">
        <v>10</v>
      </c>
      <c r="F109">
        <v>11</v>
      </c>
      <c r="G109">
        <v>13</v>
      </c>
      <c r="H109">
        <v>17</v>
      </c>
      <c r="I109">
        <v>20</v>
      </c>
      <c r="J109">
        <v>23</v>
      </c>
      <c r="K109">
        <v>23</v>
      </c>
      <c r="L109">
        <v>21</v>
      </c>
      <c r="M109">
        <v>19</v>
      </c>
      <c r="N109">
        <v>16</v>
      </c>
      <c r="O109">
        <v>12</v>
      </c>
    </row>
    <row r="110" spans="2:15" x14ac:dyDescent="0.2">
      <c r="B110" t="s">
        <v>45</v>
      </c>
      <c r="C110" t="s">
        <v>16</v>
      </c>
      <c r="D110">
        <v>18</v>
      </c>
      <c r="E110">
        <v>19</v>
      </c>
      <c r="F110">
        <v>18</v>
      </c>
      <c r="G110">
        <v>14</v>
      </c>
      <c r="H110">
        <v>14</v>
      </c>
      <c r="I110">
        <v>13</v>
      </c>
      <c r="J110">
        <v>14</v>
      </c>
      <c r="K110">
        <v>13</v>
      </c>
      <c r="L110">
        <v>14</v>
      </c>
      <c r="M110">
        <v>18</v>
      </c>
      <c r="N110">
        <v>17</v>
      </c>
      <c r="O110">
        <v>18</v>
      </c>
    </row>
    <row r="111" spans="2:15" x14ac:dyDescent="0.2">
      <c r="B111" t="s">
        <v>45</v>
      </c>
      <c r="C111" t="s">
        <v>17</v>
      </c>
      <c r="D111">
        <v>15</v>
      </c>
      <c r="E111">
        <v>14</v>
      </c>
      <c r="F111">
        <v>13</v>
      </c>
      <c r="G111">
        <v>13</v>
      </c>
      <c r="H111">
        <v>11</v>
      </c>
      <c r="I111">
        <v>11</v>
      </c>
      <c r="J111">
        <v>13</v>
      </c>
      <c r="K111">
        <v>13</v>
      </c>
      <c r="L111">
        <v>13</v>
      </c>
      <c r="M111">
        <v>14</v>
      </c>
      <c r="N111">
        <v>13</v>
      </c>
      <c r="O111">
        <v>15</v>
      </c>
    </row>
    <row r="112" spans="2:15" x14ac:dyDescent="0.2">
      <c r="B112" t="s">
        <v>45</v>
      </c>
      <c r="C112" t="s">
        <v>18</v>
      </c>
      <c r="D112">
        <v>0</v>
      </c>
      <c r="E112">
        <v>1</v>
      </c>
      <c r="F112">
        <v>4</v>
      </c>
      <c r="G112">
        <v>9</v>
      </c>
      <c r="H112">
        <v>15</v>
      </c>
      <c r="I112">
        <v>19</v>
      </c>
      <c r="J112">
        <v>21</v>
      </c>
      <c r="K112">
        <v>21</v>
      </c>
      <c r="L112">
        <v>18</v>
      </c>
      <c r="M112">
        <v>12</v>
      </c>
      <c r="N112">
        <v>6</v>
      </c>
      <c r="O112">
        <v>3</v>
      </c>
    </row>
    <row r="113" spans="2:15" x14ac:dyDescent="0.2">
      <c r="B113" t="s">
        <v>45</v>
      </c>
      <c r="C113" t="s">
        <v>19</v>
      </c>
      <c r="D113">
        <v>2</v>
      </c>
      <c r="E113">
        <v>2</v>
      </c>
      <c r="F113">
        <v>3</v>
      </c>
      <c r="G113">
        <v>6</v>
      </c>
      <c r="H113">
        <v>9</v>
      </c>
      <c r="I113">
        <v>14</v>
      </c>
      <c r="J113">
        <v>17</v>
      </c>
      <c r="K113">
        <v>19</v>
      </c>
      <c r="L113">
        <v>17</v>
      </c>
      <c r="M113">
        <v>11</v>
      </c>
      <c r="N113">
        <v>7</v>
      </c>
      <c r="O113">
        <v>4</v>
      </c>
    </row>
    <row r="114" spans="2:15" x14ac:dyDescent="0.2">
      <c r="B114" t="s">
        <v>46</v>
      </c>
      <c r="C114" t="s">
        <v>16</v>
      </c>
      <c r="D114">
        <v>4</v>
      </c>
      <c r="E114">
        <v>6</v>
      </c>
      <c r="F114">
        <v>7</v>
      </c>
      <c r="G114">
        <v>9</v>
      </c>
      <c r="H114">
        <v>18</v>
      </c>
      <c r="I114">
        <v>25</v>
      </c>
      <c r="J114">
        <v>25</v>
      </c>
      <c r="K114">
        <v>24</v>
      </c>
      <c r="L114">
        <v>18</v>
      </c>
      <c r="M114">
        <v>9</v>
      </c>
      <c r="N114">
        <v>6</v>
      </c>
      <c r="O114">
        <v>4</v>
      </c>
    </row>
    <row r="115" spans="2:15" x14ac:dyDescent="0.2">
      <c r="B115" t="s">
        <v>46</v>
      </c>
      <c r="C115" t="s">
        <v>17</v>
      </c>
      <c r="D115">
        <v>7</v>
      </c>
      <c r="E115">
        <v>6</v>
      </c>
      <c r="F115">
        <v>8</v>
      </c>
      <c r="G115">
        <v>5</v>
      </c>
      <c r="H115">
        <v>3</v>
      </c>
      <c r="I115">
        <v>1</v>
      </c>
      <c r="J115">
        <v>0</v>
      </c>
      <c r="K115">
        <v>0</v>
      </c>
      <c r="L115">
        <v>2</v>
      </c>
      <c r="M115">
        <v>4</v>
      </c>
      <c r="N115">
        <v>7</v>
      </c>
      <c r="O115">
        <v>7</v>
      </c>
    </row>
    <row r="116" spans="2:15" x14ac:dyDescent="0.2">
      <c r="B116" t="s">
        <v>46</v>
      </c>
      <c r="C116" t="s">
        <v>18</v>
      </c>
      <c r="D116">
        <v>15</v>
      </c>
      <c r="E116">
        <v>16</v>
      </c>
      <c r="F116">
        <v>18</v>
      </c>
      <c r="G116">
        <v>20</v>
      </c>
      <c r="H116">
        <v>23</v>
      </c>
      <c r="I116">
        <v>25</v>
      </c>
      <c r="J116">
        <v>28</v>
      </c>
      <c r="K116">
        <v>28</v>
      </c>
      <c r="L116">
        <v>26</v>
      </c>
      <c r="M116">
        <v>22</v>
      </c>
      <c r="N116">
        <v>19</v>
      </c>
      <c r="O116">
        <v>16</v>
      </c>
    </row>
    <row r="117" spans="2:15" x14ac:dyDescent="0.2">
      <c r="B117" t="s">
        <v>46</v>
      </c>
      <c r="C117" t="s">
        <v>19</v>
      </c>
      <c r="D117">
        <v>15</v>
      </c>
      <c r="E117">
        <v>15</v>
      </c>
      <c r="F117">
        <v>15</v>
      </c>
      <c r="G117">
        <v>16</v>
      </c>
      <c r="H117">
        <v>17</v>
      </c>
      <c r="I117">
        <v>18</v>
      </c>
      <c r="J117">
        <v>19</v>
      </c>
      <c r="K117">
        <v>20</v>
      </c>
      <c r="L117">
        <v>21</v>
      </c>
      <c r="M117">
        <v>19</v>
      </c>
      <c r="N117">
        <v>18</v>
      </c>
      <c r="O117">
        <v>16</v>
      </c>
    </row>
    <row r="118" spans="2:15" x14ac:dyDescent="0.2">
      <c r="B118" t="s">
        <v>47</v>
      </c>
      <c r="C118" t="s">
        <v>16</v>
      </c>
      <c r="D118">
        <v>13</v>
      </c>
      <c r="E118">
        <v>19</v>
      </c>
      <c r="F118">
        <v>17</v>
      </c>
      <c r="G118">
        <v>19</v>
      </c>
      <c r="H118">
        <v>19</v>
      </c>
      <c r="I118">
        <v>21</v>
      </c>
      <c r="J118">
        <v>22</v>
      </c>
      <c r="K118">
        <v>19</v>
      </c>
      <c r="L118">
        <v>13</v>
      </c>
      <c r="M118">
        <v>16</v>
      </c>
      <c r="N118">
        <v>16</v>
      </c>
      <c r="O118">
        <v>19</v>
      </c>
    </row>
    <row r="119" spans="2:15" x14ac:dyDescent="0.2">
      <c r="B119" t="s">
        <v>47</v>
      </c>
      <c r="C119" t="s">
        <v>17</v>
      </c>
      <c r="D119">
        <v>15</v>
      </c>
      <c r="E119">
        <v>12</v>
      </c>
      <c r="F119">
        <v>14</v>
      </c>
      <c r="G119">
        <v>10</v>
      </c>
      <c r="H119">
        <v>10</v>
      </c>
      <c r="I119">
        <v>5</v>
      </c>
      <c r="J119">
        <v>2</v>
      </c>
      <c r="K119">
        <v>2</v>
      </c>
      <c r="L119">
        <v>6</v>
      </c>
      <c r="M119">
        <v>9</v>
      </c>
      <c r="N119">
        <v>13</v>
      </c>
      <c r="O119">
        <v>15</v>
      </c>
    </row>
    <row r="120" spans="2:15" x14ac:dyDescent="0.2">
      <c r="B120" t="s">
        <v>47</v>
      </c>
      <c r="C120" t="s">
        <v>18</v>
      </c>
      <c r="D120">
        <v>14</v>
      </c>
      <c r="E120">
        <v>15</v>
      </c>
      <c r="F120">
        <v>17</v>
      </c>
      <c r="G120">
        <v>19</v>
      </c>
      <c r="H120">
        <v>22</v>
      </c>
      <c r="I120">
        <v>25</v>
      </c>
      <c r="J120">
        <v>27</v>
      </c>
      <c r="K120">
        <v>29</v>
      </c>
      <c r="L120">
        <v>26</v>
      </c>
      <c r="M120">
        <v>22</v>
      </c>
      <c r="N120">
        <v>17</v>
      </c>
      <c r="O120">
        <v>15</v>
      </c>
    </row>
    <row r="121" spans="2:15" x14ac:dyDescent="0.2">
      <c r="B121" t="s">
        <v>47</v>
      </c>
      <c r="C121" t="s">
        <v>19</v>
      </c>
      <c r="D121">
        <v>14</v>
      </c>
      <c r="E121">
        <v>15</v>
      </c>
      <c r="F121">
        <v>14</v>
      </c>
      <c r="G121">
        <v>15</v>
      </c>
      <c r="H121">
        <v>16</v>
      </c>
      <c r="I121">
        <v>17</v>
      </c>
      <c r="J121">
        <v>18</v>
      </c>
      <c r="K121">
        <v>19</v>
      </c>
      <c r="L121">
        <v>18</v>
      </c>
      <c r="M121">
        <v>18</v>
      </c>
      <c r="N121">
        <v>16</v>
      </c>
      <c r="O121">
        <v>15</v>
      </c>
    </row>
    <row r="122" spans="2:15" x14ac:dyDescent="0.2">
      <c r="B122" t="s">
        <v>48</v>
      </c>
      <c r="C122" t="s">
        <v>16</v>
      </c>
      <c r="D122">
        <v>21</v>
      </c>
      <c r="E122">
        <v>21</v>
      </c>
      <c r="F122">
        <v>24</v>
      </c>
      <c r="G122">
        <v>24</v>
      </c>
      <c r="H122">
        <v>25</v>
      </c>
      <c r="I122">
        <v>27</v>
      </c>
      <c r="J122">
        <v>28</v>
      </c>
      <c r="K122">
        <v>28</v>
      </c>
      <c r="L122">
        <v>24</v>
      </c>
      <c r="M122">
        <v>22</v>
      </c>
      <c r="N122">
        <v>21</v>
      </c>
      <c r="O122">
        <v>21</v>
      </c>
    </row>
    <row r="123" spans="2:15" x14ac:dyDescent="0.2">
      <c r="B123" t="s">
        <v>48</v>
      </c>
      <c r="C123" t="s">
        <v>17</v>
      </c>
      <c r="D123">
        <v>7</v>
      </c>
      <c r="E123">
        <v>5</v>
      </c>
      <c r="F123">
        <v>4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5</v>
      </c>
      <c r="O123">
        <v>7</v>
      </c>
    </row>
    <row r="124" spans="2:15" x14ac:dyDescent="0.2">
      <c r="B124" t="s">
        <v>48</v>
      </c>
      <c r="C124" t="s">
        <v>18</v>
      </c>
      <c r="D124">
        <v>19</v>
      </c>
      <c r="E124">
        <v>19</v>
      </c>
      <c r="F124">
        <v>20</v>
      </c>
      <c r="G124">
        <v>21</v>
      </c>
      <c r="H124">
        <v>23</v>
      </c>
      <c r="I124">
        <v>24</v>
      </c>
      <c r="J124">
        <v>28</v>
      </c>
      <c r="K124">
        <v>27</v>
      </c>
      <c r="L124">
        <v>26</v>
      </c>
      <c r="M124">
        <v>24</v>
      </c>
      <c r="N124">
        <v>21</v>
      </c>
      <c r="O124">
        <v>20</v>
      </c>
    </row>
    <row r="125" spans="2:15" x14ac:dyDescent="0.2">
      <c r="B125" t="s">
        <v>48</v>
      </c>
      <c r="C125" t="s">
        <v>19</v>
      </c>
      <c r="D125">
        <v>17</v>
      </c>
      <c r="E125">
        <v>18</v>
      </c>
      <c r="F125">
        <v>17</v>
      </c>
      <c r="G125">
        <v>17</v>
      </c>
      <c r="H125">
        <v>18</v>
      </c>
      <c r="I125">
        <v>19</v>
      </c>
      <c r="J125">
        <v>21</v>
      </c>
      <c r="K125">
        <v>22</v>
      </c>
      <c r="L125">
        <v>23</v>
      </c>
      <c r="M125">
        <v>22</v>
      </c>
      <c r="N125">
        <v>20</v>
      </c>
      <c r="O125">
        <v>19</v>
      </c>
    </row>
    <row r="126" spans="2:15" x14ac:dyDescent="0.2">
      <c r="B126" t="s">
        <v>49</v>
      </c>
      <c r="C126" t="s">
        <v>16</v>
      </c>
      <c r="D126">
        <v>15</v>
      </c>
      <c r="E126">
        <v>18</v>
      </c>
      <c r="F126">
        <v>21</v>
      </c>
      <c r="G126">
        <v>22</v>
      </c>
      <c r="H126">
        <v>25</v>
      </c>
      <c r="I126">
        <v>26</v>
      </c>
      <c r="J126">
        <v>27</v>
      </c>
      <c r="K126">
        <v>26</v>
      </c>
      <c r="L126">
        <v>22</v>
      </c>
      <c r="M126">
        <v>18</v>
      </c>
      <c r="N126">
        <v>17</v>
      </c>
      <c r="O126">
        <v>15</v>
      </c>
    </row>
    <row r="127" spans="2:15" x14ac:dyDescent="0.2">
      <c r="B127" t="s">
        <v>49</v>
      </c>
      <c r="C127" t="s">
        <v>17</v>
      </c>
      <c r="D127">
        <v>8</v>
      </c>
      <c r="E127">
        <v>5</v>
      </c>
      <c r="F127">
        <v>5</v>
      </c>
      <c r="G127">
        <v>3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5</v>
      </c>
      <c r="N127">
        <v>7</v>
      </c>
      <c r="O127">
        <v>8</v>
      </c>
    </row>
    <row r="128" spans="2:15" x14ac:dyDescent="0.2">
      <c r="B128" t="s">
        <v>49</v>
      </c>
      <c r="C128" t="s">
        <v>18</v>
      </c>
      <c r="D128">
        <v>21</v>
      </c>
      <c r="E128">
        <v>22</v>
      </c>
      <c r="F128">
        <v>22</v>
      </c>
      <c r="G128">
        <v>22</v>
      </c>
      <c r="H128">
        <v>23</v>
      </c>
      <c r="I128">
        <v>23</v>
      </c>
      <c r="J128">
        <v>25</v>
      </c>
      <c r="K128">
        <v>26</v>
      </c>
      <c r="L128">
        <v>26</v>
      </c>
      <c r="M128">
        <v>26</v>
      </c>
      <c r="N128">
        <v>24</v>
      </c>
      <c r="O128">
        <v>22</v>
      </c>
    </row>
    <row r="129" spans="2:15" x14ac:dyDescent="0.2">
      <c r="B129" t="s">
        <v>49</v>
      </c>
      <c r="C129" t="s">
        <v>19</v>
      </c>
      <c r="D129">
        <v>19</v>
      </c>
      <c r="E129">
        <v>19</v>
      </c>
      <c r="F129">
        <v>18</v>
      </c>
      <c r="G129">
        <v>18</v>
      </c>
      <c r="H129">
        <v>18</v>
      </c>
      <c r="I129">
        <v>20</v>
      </c>
      <c r="J129">
        <v>21</v>
      </c>
      <c r="K129">
        <v>22</v>
      </c>
      <c r="L129">
        <v>23</v>
      </c>
      <c r="M129">
        <v>23</v>
      </c>
      <c r="N129">
        <v>22</v>
      </c>
      <c r="O129">
        <v>20</v>
      </c>
    </row>
    <row r="130" spans="2:15" x14ac:dyDescent="0.2">
      <c r="B130" t="s">
        <v>50</v>
      </c>
      <c r="C130" t="s">
        <v>16</v>
      </c>
      <c r="D130">
        <v>14</v>
      </c>
      <c r="E130">
        <v>15</v>
      </c>
      <c r="F130">
        <v>15</v>
      </c>
      <c r="G130">
        <v>14</v>
      </c>
      <c r="H130">
        <v>14</v>
      </c>
      <c r="I130">
        <v>15</v>
      </c>
      <c r="J130">
        <v>21</v>
      </c>
      <c r="K130">
        <v>21</v>
      </c>
      <c r="L130">
        <v>15</v>
      </c>
      <c r="M130">
        <v>14</v>
      </c>
      <c r="N130">
        <v>15</v>
      </c>
      <c r="O130">
        <v>15</v>
      </c>
    </row>
    <row r="131" spans="2:15" x14ac:dyDescent="0.2">
      <c r="B131" t="s">
        <v>50</v>
      </c>
      <c r="C131" t="s">
        <v>17</v>
      </c>
      <c r="D131">
        <v>7</v>
      </c>
      <c r="E131">
        <v>5</v>
      </c>
      <c r="F131">
        <v>4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7</v>
      </c>
    </row>
    <row r="132" spans="2:15" x14ac:dyDescent="0.2">
      <c r="B132" t="s">
        <v>50</v>
      </c>
      <c r="C132" t="s">
        <v>18</v>
      </c>
      <c r="D132">
        <v>20</v>
      </c>
      <c r="E132">
        <v>21</v>
      </c>
      <c r="F132">
        <v>22</v>
      </c>
      <c r="G132">
        <v>23</v>
      </c>
      <c r="H132">
        <v>24</v>
      </c>
      <c r="I132">
        <v>26</v>
      </c>
      <c r="J132">
        <v>29</v>
      </c>
      <c r="K132">
        <v>29</v>
      </c>
      <c r="L132">
        <v>28</v>
      </c>
      <c r="M132">
        <v>26</v>
      </c>
      <c r="N132">
        <v>24</v>
      </c>
      <c r="O132">
        <v>21</v>
      </c>
    </row>
    <row r="133" spans="2:15" x14ac:dyDescent="0.2">
      <c r="B133" t="s">
        <v>50</v>
      </c>
      <c r="C133" t="s">
        <v>19</v>
      </c>
      <c r="D133">
        <v>19</v>
      </c>
      <c r="E133">
        <v>18</v>
      </c>
      <c r="F133">
        <v>18</v>
      </c>
      <c r="G133">
        <v>18</v>
      </c>
      <c r="H133">
        <v>19</v>
      </c>
      <c r="I133">
        <v>20</v>
      </c>
      <c r="J133">
        <v>21</v>
      </c>
      <c r="K133">
        <v>21</v>
      </c>
      <c r="L133">
        <v>23</v>
      </c>
      <c r="M133">
        <v>23</v>
      </c>
      <c r="N133">
        <v>21</v>
      </c>
      <c r="O133">
        <v>20</v>
      </c>
    </row>
    <row r="134" spans="2:15" x14ac:dyDescent="0.2">
      <c r="B134" t="s">
        <v>51</v>
      </c>
      <c r="C134" t="s">
        <v>16</v>
      </c>
      <c r="D134">
        <v>5</v>
      </c>
      <c r="E134">
        <v>7</v>
      </c>
      <c r="F134">
        <v>7</v>
      </c>
      <c r="G134">
        <v>11</v>
      </c>
      <c r="H134">
        <v>21</v>
      </c>
      <c r="I134">
        <v>28</v>
      </c>
      <c r="J134">
        <v>28</v>
      </c>
      <c r="K134">
        <v>29</v>
      </c>
      <c r="L134">
        <v>26</v>
      </c>
      <c r="M134">
        <v>21</v>
      </c>
      <c r="N134">
        <v>7</v>
      </c>
      <c r="O134">
        <v>6</v>
      </c>
    </row>
    <row r="135" spans="2:15" x14ac:dyDescent="0.2">
      <c r="B135" t="s">
        <v>51</v>
      </c>
      <c r="C135" t="s">
        <v>17</v>
      </c>
      <c r="D135">
        <v>14</v>
      </c>
      <c r="E135">
        <v>10</v>
      </c>
      <c r="F135">
        <v>8</v>
      </c>
      <c r="G135">
        <v>3</v>
      </c>
      <c r="H135">
        <v>3</v>
      </c>
      <c r="I135">
        <v>0</v>
      </c>
      <c r="J135">
        <v>0</v>
      </c>
      <c r="K135">
        <v>0</v>
      </c>
      <c r="L135">
        <v>1</v>
      </c>
      <c r="M135">
        <v>6</v>
      </c>
      <c r="N135">
        <v>7</v>
      </c>
      <c r="O135">
        <v>13</v>
      </c>
    </row>
    <row r="136" spans="2:15" x14ac:dyDescent="0.2">
      <c r="B136" t="s">
        <v>51</v>
      </c>
      <c r="C136" t="s">
        <v>18</v>
      </c>
      <c r="D136">
        <v>15</v>
      </c>
      <c r="E136">
        <v>16</v>
      </c>
      <c r="F136">
        <v>17</v>
      </c>
      <c r="G136">
        <v>21</v>
      </c>
      <c r="H136">
        <v>25</v>
      </c>
      <c r="I136">
        <v>30</v>
      </c>
      <c r="J136">
        <v>32</v>
      </c>
      <c r="K136">
        <v>33</v>
      </c>
      <c r="L136">
        <v>29</v>
      </c>
      <c r="M136">
        <v>25</v>
      </c>
      <c r="N136">
        <v>21</v>
      </c>
      <c r="O136">
        <v>17</v>
      </c>
    </row>
    <row r="137" spans="2:15" x14ac:dyDescent="0.2">
      <c r="B137" t="s">
        <v>51</v>
      </c>
      <c r="C137" t="s">
        <v>19</v>
      </c>
      <c r="D137">
        <v>17</v>
      </c>
      <c r="E137">
        <v>16</v>
      </c>
      <c r="F137">
        <v>16</v>
      </c>
      <c r="G137">
        <v>17</v>
      </c>
      <c r="H137">
        <v>18</v>
      </c>
      <c r="I137">
        <v>21</v>
      </c>
      <c r="J137">
        <v>22</v>
      </c>
      <c r="K137">
        <v>25</v>
      </c>
      <c r="L137">
        <v>24</v>
      </c>
      <c r="M137">
        <v>22</v>
      </c>
      <c r="N137">
        <v>20</v>
      </c>
      <c r="O137">
        <v>18</v>
      </c>
    </row>
    <row r="138" spans="2:15" x14ac:dyDescent="0.2">
      <c r="B138" t="s">
        <v>52</v>
      </c>
      <c r="C138" t="s">
        <v>16</v>
      </c>
      <c r="D138">
        <v>25</v>
      </c>
      <c r="E138">
        <v>17</v>
      </c>
      <c r="F138">
        <v>15</v>
      </c>
      <c r="G138">
        <v>12</v>
      </c>
      <c r="H138">
        <v>15</v>
      </c>
      <c r="I138">
        <v>17</v>
      </c>
      <c r="J138">
        <v>26</v>
      </c>
      <c r="K138">
        <v>31</v>
      </c>
      <c r="L138">
        <v>30</v>
      </c>
      <c r="M138">
        <v>31</v>
      </c>
      <c r="N138">
        <v>30</v>
      </c>
      <c r="O138">
        <v>28</v>
      </c>
    </row>
    <row r="139" spans="2:15" x14ac:dyDescent="0.2">
      <c r="B139" t="s">
        <v>52</v>
      </c>
      <c r="C139" t="s">
        <v>17</v>
      </c>
      <c r="D139">
        <v>12</v>
      </c>
      <c r="E139">
        <v>14</v>
      </c>
      <c r="F139">
        <v>21</v>
      </c>
      <c r="G139">
        <v>18</v>
      </c>
      <c r="H139">
        <v>16</v>
      </c>
      <c r="I139">
        <v>12</v>
      </c>
      <c r="J139">
        <v>10</v>
      </c>
      <c r="K139">
        <v>4</v>
      </c>
      <c r="L139">
        <v>4</v>
      </c>
      <c r="M139">
        <v>5</v>
      </c>
      <c r="N139">
        <v>4</v>
      </c>
      <c r="O139">
        <v>7</v>
      </c>
    </row>
    <row r="140" spans="2:15" x14ac:dyDescent="0.2">
      <c r="B140" t="s">
        <v>52</v>
      </c>
      <c r="C140" t="s">
        <v>18</v>
      </c>
      <c r="D140">
        <v>30</v>
      </c>
      <c r="E140">
        <v>30</v>
      </c>
      <c r="F140">
        <v>30</v>
      </c>
      <c r="G140">
        <v>30</v>
      </c>
      <c r="H140">
        <v>30</v>
      </c>
      <c r="I140">
        <v>30</v>
      </c>
      <c r="J140">
        <v>30</v>
      </c>
      <c r="K140">
        <v>30</v>
      </c>
      <c r="L140">
        <v>30</v>
      </c>
      <c r="M140">
        <v>30</v>
      </c>
      <c r="N140">
        <v>30</v>
      </c>
      <c r="O140">
        <v>30</v>
      </c>
    </row>
    <row r="141" spans="2:15" x14ac:dyDescent="0.2">
      <c r="B141" t="s">
        <v>52</v>
      </c>
      <c r="C141" t="s">
        <v>19</v>
      </c>
      <c r="D141">
        <v>27</v>
      </c>
      <c r="E141">
        <v>27</v>
      </c>
      <c r="F141">
        <v>27</v>
      </c>
      <c r="G141">
        <v>28</v>
      </c>
      <c r="H141">
        <v>27</v>
      </c>
      <c r="I141">
        <v>27</v>
      </c>
      <c r="J141">
        <v>25</v>
      </c>
      <c r="K141">
        <v>26</v>
      </c>
      <c r="L141">
        <v>26</v>
      </c>
      <c r="M141">
        <v>27</v>
      </c>
      <c r="N141">
        <v>27</v>
      </c>
      <c r="O141">
        <v>27</v>
      </c>
    </row>
    <row r="142" spans="2:15" x14ac:dyDescent="0.2">
      <c r="B142" t="s">
        <v>53</v>
      </c>
      <c r="C142" t="s">
        <v>16</v>
      </c>
      <c r="D142">
        <v>25</v>
      </c>
      <c r="E142">
        <v>17</v>
      </c>
      <c r="F142">
        <v>15</v>
      </c>
      <c r="G142">
        <v>12</v>
      </c>
      <c r="H142">
        <v>15</v>
      </c>
      <c r="I142">
        <v>17</v>
      </c>
      <c r="J142">
        <v>26</v>
      </c>
      <c r="K142">
        <v>31</v>
      </c>
      <c r="L142">
        <v>30</v>
      </c>
      <c r="M142">
        <v>31</v>
      </c>
      <c r="N142">
        <v>30</v>
      </c>
      <c r="O142">
        <v>28</v>
      </c>
    </row>
    <row r="143" spans="2:15" x14ac:dyDescent="0.2">
      <c r="B143" t="s">
        <v>53</v>
      </c>
      <c r="C143" t="s">
        <v>17</v>
      </c>
      <c r="D143">
        <v>12</v>
      </c>
      <c r="E143">
        <v>14</v>
      </c>
      <c r="F143">
        <v>21</v>
      </c>
      <c r="G143">
        <v>18</v>
      </c>
      <c r="H143">
        <v>16</v>
      </c>
      <c r="I143">
        <v>12</v>
      </c>
      <c r="J143">
        <v>10</v>
      </c>
      <c r="K143">
        <v>4</v>
      </c>
      <c r="L143">
        <v>4</v>
      </c>
      <c r="M143">
        <v>5</v>
      </c>
      <c r="N143">
        <v>4</v>
      </c>
      <c r="O143">
        <v>7</v>
      </c>
    </row>
    <row r="144" spans="2:15" x14ac:dyDescent="0.2">
      <c r="B144" t="s">
        <v>53</v>
      </c>
      <c r="C144" t="s">
        <v>18</v>
      </c>
      <c r="D144">
        <v>30</v>
      </c>
      <c r="E144">
        <v>30</v>
      </c>
      <c r="F144">
        <v>30</v>
      </c>
      <c r="G144">
        <v>30</v>
      </c>
      <c r="H144">
        <v>30</v>
      </c>
      <c r="I144">
        <v>30</v>
      </c>
      <c r="J144">
        <v>30</v>
      </c>
      <c r="K144">
        <v>30</v>
      </c>
      <c r="L144">
        <v>30</v>
      </c>
      <c r="M144">
        <v>30</v>
      </c>
      <c r="N144">
        <v>30</v>
      </c>
      <c r="O144">
        <v>30</v>
      </c>
    </row>
    <row r="145" spans="2:15" x14ac:dyDescent="0.2">
      <c r="B145" t="s">
        <v>53</v>
      </c>
      <c r="C145" t="s">
        <v>19</v>
      </c>
      <c r="D145">
        <v>27</v>
      </c>
      <c r="E145">
        <v>27</v>
      </c>
      <c r="F145">
        <v>27</v>
      </c>
      <c r="G145">
        <v>28</v>
      </c>
      <c r="H145">
        <v>27</v>
      </c>
      <c r="I145">
        <v>27</v>
      </c>
      <c r="J145">
        <v>25</v>
      </c>
      <c r="K145">
        <v>26</v>
      </c>
      <c r="L145">
        <v>26</v>
      </c>
      <c r="M145">
        <v>27</v>
      </c>
      <c r="N145">
        <v>27</v>
      </c>
      <c r="O145">
        <v>27</v>
      </c>
    </row>
    <row r="146" spans="2:15" x14ac:dyDescent="0.2">
      <c r="B146" t="s">
        <v>54</v>
      </c>
      <c r="C146" t="s">
        <v>16</v>
      </c>
      <c r="D146">
        <v>25</v>
      </c>
      <c r="E146">
        <v>17</v>
      </c>
      <c r="F146">
        <v>15</v>
      </c>
      <c r="G146">
        <v>12</v>
      </c>
      <c r="H146">
        <v>15</v>
      </c>
      <c r="I146">
        <v>17</v>
      </c>
      <c r="J146">
        <v>26</v>
      </c>
      <c r="K146">
        <v>31</v>
      </c>
      <c r="L146">
        <v>30</v>
      </c>
      <c r="M146">
        <v>31</v>
      </c>
      <c r="N146">
        <v>30</v>
      </c>
      <c r="O146">
        <v>28</v>
      </c>
    </row>
    <row r="147" spans="2:15" x14ac:dyDescent="0.2">
      <c r="B147" t="s">
        <v>54</v>
      </c>
      <c r="C147" t="s">
        <v>17</v>
      </c>
      <c r="D147">
        <v>12</v>
      </c>
      <c r="E147">
        <v>14</v>
      </c>
      <c r="F147">
        <v>21</v>
      </c>
      <c r="G147">
        <v>18</v>
      </c>
      <c r="H147">
        <v>16</v>
      </c>
      <c r="I147">
        <v>12</v>
      </c>
      <c r="J147">
        <v>10</v>
      </c>
      <c r="K147">
        <v>4</v>
      </c>
      <c r="L147">
        <v>4</v>
      </c>
      <c r="M147">
        <v>5</v>
      </c>
      <c r="N147">
        <v>4</v>
      </c>
      <c r="O147">
        <v>7</v>
      </c>
    </row>
    <row r="148" spans="2:15" x14ac:dyDescent="0.2">
      <c r="B148" t="s">
        <v>54</v>
      </c>
      <c r="C148" t="s">
        <v>18</v>
      </c>
      <c r="D148">
        <v>30</v>
      </c>
      <c r="E148">
        <v>30</v>
      </c>
      <c r="F148">
        <v>30</v>
      </c>
      <c r="G148">
        <v>30</v>
      </c>
      <c r="H148">
        <v>30</v>
      </c>
      <c r="I148">
        <v>30</v>
      </c>
      <c r="J148">
        <v>30</v>
      </c>
      <c r="K148">
        <v>30</v>
      </c>
      <c r="L148">
        <v>30</v>
      </c>
      <c r="M148">
        <v>30</v>
      </c>
      <c r="N148">
        <v>30</v>
      </c>
      <c r="O148">
        <v>30</v>
      </c>
    </row>
    <row r="149" spans="2:15" x14ac:dyDescent="0.2">
      <c r="B149" t="s">
        <v>54</v>
      </c>
      <c r="C149" t="s">
        <v>19</v>
      </c>
      <c r="D149">
        <v>27</v>
      </c>
      <c r="E149">
        <v>27</v>
      </c>
      <c r="F149">
        <v>27</v>
      </c>
      <c r="G149">
        <v>28</v>
      </c>
      <c r="H149">
        <v>27</v>
      </c>
      <c r="I149">
        <v>27</v>
      </c>
      <c r="J149">
        <v>25</v>
      </c>
      <c r="K149">
        <v>26</v>
      </c>
      <c r="L149">
        <v>26</v>
      </c>
      <c r="M149">
        <v>27</v>
      </c>
      <c r="N149">
        <v>27</v>
      </c>
      <c r="O149">
        <v>27</v>
      </c>
    </row>
    <row r="150" spans="2:15" x14ac:dyDescent="0.2">
      <c r="B150" t="s">
        <v>55</v>
      </c>
      <c r="C150" t="s">
        <v>16</v>
      </c>
      <c r="D150">
        <v>19</v>
      </c>
      <c r="E150">
        <v>16</v>
      </c>
      <c r="F150">
        <v>16</v>
      </c>
      <c r="G150">
        <v>19</v>
      </c>
      <c r="H150">
        <v>19</v>
      </c>
      <c r="I150">
        <v>21</v>
      </c>
      <c r="J150">
        <v>22</v>
      </c>
      <c r="K150">
        <v>22</v>
      </c>
      <c r="L150">
        <v>24</v>
      </c>
      <c r="M150">
        <v>22</v>
      </c>
      <c r="N150">
        <v>22</v>
      </c>
      <c r="O150">
        <v>22</v>
      </c>
    </row>
    <row r="151" spans="2:15" x14ac:dyDescent="0.2">
      <c r="B151" t="s">
        <v>55</v>
      </c>
      <c r="C151" t="s">
        <v>17</v>
      </c>
      <c r="D151">
        <v>15</v>
      </c>
      <c r="E151">
        <v>19</v>
      </c>
      <c r="F151">
        <v>23</v>
      </c>
      <c r="G151">
        <v>24</v>
      </c>
      <c r="H151">
        <v>22</v>
      </c>
      <c r="I151">
        <v>17</v>
      </c>
      <c r="J151">
        <v>12</v>
      </c>
      <c r="K151">
        <v>5</v>
      </c>
      <c r="L151">
        <v>3</v>
      </c>
      <c r="M151">
        <v>2</v>
      </c>
      <c r="N151">
        <v>3</v>
      </c>
      <c r="O151">
        <v>5</v>
      </c>
    </row>
    <row r="152" spans="2:15" x14ac:dyDescent="0.2">
      <c r="B152" t="s">
        <v>55</v>
      </c>
      <c r="C152" t="s">
        <v>18</v>
      </c>
      <c r="D152">
        <v>30</v>
      </c>
      <c r="E152">
        <v>29</v>
      </c>
      <c r="F152">
        <v>29</v>
      </c>
      <c r="G152">
        <v>30</v>
      </c>
      <c r="H152">
        <v>31</v>
      </c>
      <c r="I152">
        <v>31</v>
      </c>
      <c r="J152">
        <v>31</v>
      </c>
      <c r="K152">
        <v>30</v>
      </c>
      <c r="L152">
        <v>31</v>
      </c>
      <c r="M152">
        <v>31</v>
      </c>
      <c r="N152">
        <v>31</v>
      </c>
      <c r="O152">
        <v>30</v>
      </c>
    </row>
    <row r="153" spans="2:15" x14ac:dyDescent="0.2">
      <c r="B153" t="s">
        <v>55</v>
      </c>
      <c r="C153" t="s">
        <v>19</v>
      </c>
      <c r="D153">
        <v>27</v>
      </c>
      <c r="E153">
        <v>27</v>
      </c>
      <c r="F153">
        <v>28</v>
      </c>
      <c r="G153">
        <v>27</v>
      </c>
      <c r="H153">
        <v>27</v>
      </c>
      <c r="I153">
        <v>27</v>
      </c>
      <c r="J153">
        <v>26</v>
      </c>
      <c r="K153">
        <v>26</v>
      </c>
      <c r="L153">
        <v>27</v>
      </c>
      <c r="M153">
        <v>26</v>
      </c>
      <c r="N153">
        <v>28</v>
      </c>
      <c r="O153">
        <v>27</v>
      </c>
    </row>
    <row r="154" spans="2:15" x14ac:dyDescent="0.2">
      <c r="B154" t="s">
        <v>56</v>
      </c>
      <c r="C154" t="s">
        <v>16</v>
      </c>
      <c r="D154">
        <v>18</v>
      </c>
      <c r="E154">
        <v>19</v>
      </c>
      <c r="F154">
        <v>16</v>
      </c>
      <c r="G154">
        <v>15</v>
      </c>
      <c r="H154">
        <v>15</v>
      </c>
      <c r="I154">
        <v>19</v>
      </c>
      <c r="J154">
        <v>25</v>
      </c>
      <c r="K154">
        <v>28</v>
      </c>
      <c r="L154">
        <v>30</v>
      </c>
      <c r="M154">
        <v>30</v>
      </c>
      <c r="N154">
        <v>29</v>
      </c>
      <c r="O154">
        <v>28</v>
      </c>
    </row>
    <row r="155" spans="2:15" x14ac:dyDescent="0.2">
      <c r="B155" t="s">
        <v>56</v>
      </c>
      <c r="C155" t="s">
        <v>17</v>
      </c>
      <c r="D155">
        <v>12</v>
      </c>
      <c r="E155">
        <v>14</v>
      </c>
      <c r="F155">
        <v>16</v>
      </c>
      <c r="G155">
        <v>21</v>
      </c>
      <c r="H155">
        <v>23</v>
      </c>
      <c r="I155">
        <v>24</v>
      </c>
      <c r="J155">
        <v>25</v>
      </c>
      <c r="K155">
        <v>22</v>
      </c>
      <c r="L155">
        <v>15</v>
      </c>
      <c r="M155">
        <v>11</v>
      </c>
      <c r="N155">
        <v>9</v>
      </c>
      <c r="O155">
        <v>10</v>
      </c>
    </row>
    <row r="156" spans="2:15" x14ac:dyDescent="0.2">
      <c r="B156" t="s">
        <v>56</v>
      </c>
      <c r="C156" t="s">
        <v>18</v>
      </c>
      <c r="D156">
        <v>30</v>
      </c>
      <c r="E156">
        <v>29</v>
      </c>
      <c r="F156">
        <v>30</v>
      </c>
      <c r="G156">
        <v>29</v>
      </c>
      <c r="H156">
        <v>30</v>
      </c>
      <c r="I156">
        <v>28</v>
      </c>
      <c r="J156">
        <v>27</v>
      </c>
      <c r="K156">
        <v>27</v>
      </c>
      <c r="L156">
        <v>28</v>
      </c>
      <c r="M156">
        <v>29</v>
      </c>
      <c r="N156">
        <v>29</v>
      </c>
      <c r="O156">
        <v>29</v>
      </c>
    </row>
    <row r="157" spans="2:15" x14ac:dyDescent="0.2">
      <c r="B157" t="s">
        <v>56</v>
      </c>
      <c r="C157" t="s">
        <v>19</v>
      </c>
      <c r="D157">
        <v>27</v>
      </c>
      <c r="E157">
        <v>27</v>
      </c>
      <c r="F157">
        <v>27</v>
      </c>
      <c r="G157">
        <v>27</v>
      </c>
      <c r="H157">
        <v>27</v>
      </c>
      <c r="I157">
        <v>27</v>
      </c>
      <c r="J157">
        <v>26</v>
      </c>
      <c r="K157">
        <v>26</v>
      </c>
      <c r="L157">
        <v>26</v>
      </c>
      <c r="M157">
        <v>26</v>
      </c>
      <c r="N157">
        <v>26</v>
      </c>
      <c r="O157">
        <v>27</v>
      </c>
    </row>
    <row r="158" spans="2:15" x14ac:dyDescent="0.2">
      <c r="B158" t="s">
        <v>57</v>
      </c>
      <c r="C158" t="s">
        <v>16</v>
      </c>
      <c r="D158">
        <v>2</v>
      </c>
      <c r="E158">
        <v>3</v>
      </c>
      <c r="F158">
        <v>7</v>
      </c>
      <c r="G158">
        <v>10</v>
      </c>
      <c r="H158">
        <v>23</v>
      </c>
      <c r="I158">
        <v>25</v>
      </c>
      <c r="J158">
        <v>27</v>
      </c>
      <c r="K158">
        <v>27</v>
      </c>
      <c r="L158">
        <v>22</v>
      </c>
      <c r="M158">
        <v>11</v>
      </c>
      <c r="N158">
        <v>4</v>
      </c>
      <c r="O158">
        <v>2</v>
      </c>
    </row>
    <row r="159" spans="2:15" x14ac:dyDescent="0.2">
      <c r="B159" t="s">
        <v>57</v>
      </c>
      <c r="C159" t="s">
        <v>17</v>
      </c>
      <c r="D159">
        <v>15</v>
      </c>
      <c r="E159">
        <v>13</v>
      </c>
      <c r="F159">
        <v>14</v>
      </c>
      <c r="G159">
        <v>11</v>
      </c>
      <c r="H159">
        <v>9</v>
      </c>
      <c r="I159">
        <v>6</v>
      </c>
      <c r="J159">
        <v>3</v>
      </c>
      <c r="K159">
        <v>4</v>
      </c>
      <c r="L159">
        <v>6</v>
      </c>
      <c r="M159">
        <v>9</v>
      </c>
      <c r="N159">
        <v>16</v>
      </c>
      <c r="O159">
        <v>16</v>
      </c>
    </row>
    <row r="160" spans="2:15" x14ac:dyDescent="0.2">
      <c r="B160" t="s">
        <v>57</v>
      </c>
      <c r="C160" t="s">
        <v>18</v>
      </c>
      <c r="D160">
        <v>7</v>
      </c>
      <c r="E160">
        <v>10</v>
      </c>
      <c r="F160">
        <v>13</v>
      </c>
      <c r="G160">
        <v>16</v>
      </c>
      <c r="H160">
        <v>20</v>
      </c>
      <c r="I160">
        <v>24</v>
      </c>
      <c r="J160">
        <v>27</v>
      </c>
      <c r="K160">
        <v>27</v>
      </c>
      <c r="L160">
        <v>24</v>
      </c>
      <c r="M160">
        <v>18</v>
      </c>
      <c r="N160">
        <v>12</v>
      </c>
      <c r="O160">
        <v>8</v>
      </c>
    </row>
    <row r="161" spans="2:15" x14ac:dyDescent="0.2">
      <c r="B161" t="s">
        <v>57</v>
      </c>
      <c r="C161" t="s">
        <v>19</v>
      </c>
      <c r="D161">
        <v>8</v>
      </c>
      <c r="E161">
        <v>8</v>
      </c>
      <c r="F161">
        <v>8</v>
      </c>
      <c r="G161">
        <v>11</v>
      </c>
      <c r="H161">
        <v>12</v>
      </c>
      <c r="I161">
        <v>15</v>
      </c>
      <c r="J161">
        <v>17</v>
      </c>
      <c r="K161">
        <v>17</v>
      </c>
      <c r="L161">
        <v>15</v>
      </c>
      <c r="M161">
        <v>12</v>
      </c>
      <c r="N161">
        <v>9</v>
      </c>
      <c r="O161">
        <v>8</v>
      </c>
    </row>
    <row r="162" spans="2:15" x14ac:dyDescent="0.2">
      <c r="B162" t="s">
        <v>58</v>
      </c>
      <c r="C162" t="s">
        <v>16</v>
      </c>
      <c r="D162">
        <v>23</v>
      </c>
      <c r="E162">
        <v>24</v>
      </c>
      <c r="F162">
        <v>23</v>
      </c>
      <c r="G162">
        <v>24</v>
      </c>
      <c r="H162">
        <v>21</v>
      </c>
      <c r="I162">
        <v>19</v>
      </c>
      <c r="J162">
        <v>15</v>
      </c>
      <c r="K162">
        <v>15</v>
      </c>
      <c r="L162">
        <v>19</v>
      </c>
      <c r="M162">
        <v>24</v>
      </c>
      <c r="N162">
        <v>23</v>
      </c>
      <c r="O162">
        <v>24</v>
      </c>
    </row>
    <row r="163" spans="2:15" x14ac:dyDescent="0.2">
      <c r="B163" t="s">
        <v>58</v>
      </c>
      <c r="C163" t="s">
        <v>17</v>
      </c>
      <c r="D163">
        <v>8</v>
      </c>
      <c r="E163">
        <v>8</v>
      </c>
      <c r="F163">
        <v>6</v>
      </c>
      <c r="G163">
        <v>7</v>
      </c>
      <c r="H163">
        <v>9</v>
      </c>
      <c r="I163">
        <v>7</v>
      </c>
      <c r="J163">
        <v>7</v>
      </c>
      <c r="K163">
        <v>8</v>
      </c>
      <c r="L163">
        <v>6</v>
      </c>
      <c r="M163">
        <v>4</v>
      </c>
      <c r="N163">
        <v>7</v>
      </c>
      <c r="O163">
        <v>7</v>
      </c>
    </row>
    <row r="164" spans="2:15" x14ac:dyDescent="0.2">
      <c r="B164" t="s">
        <v>58</v>
      </c>
      <c r="C164" t="s">
        <v>18</v>
      </c>
      <c r="D164">
        <v>7</v>
      </c>
      <c r="E164">
        <v>10</v>
      </c>
      <c r="F164">
        <v>15</v>
      </c>
      <c r="G164">
        <v>21</v>
      </c>
      <c r="H164">
        <v>26</v>
      </c>
      <c r="I164">
        <v>29</v>
      </c>
      <c r="J164">
        <v>31</v>
      </c>
      <c r="K164">
        <v>31</v>
      </c>
      <c r="L164">
        <v>27</v>
      </c>
      <c r="M164">
        <v>21</v>
      </c>
      <c r="N164">
        <v>15</v>
      </c>
      <c r="O164">
        <v>10</v>
      </c>
    </row>
    <row r="165" spans="2:15" x14ac:dyDescent="0.2">
      <c r="B165" t="s">
        <v>58</v>
      </c>
      <c r="C165" t="s">
        <v>19</v>
      </c>
      <c r="D165">
        <v>12</v>
      </c>
      <c r="E165">
        <v>11</v>
      </c>
      <c r="F165">
        <v>11</v>
      </c>
      <c r="G165">
        <v>14</v>
      </c>
      <c r="H165">
        <v>17</v>
      </c>
      <c r="I165">
        <v>21</v>
      </c>
      <c r="J165">
        <v>24</v>
      </c>
      <c r="K165">
        <v>25</v>
      </c>
      <c r="L165">
        <v>24</v>
      </c>
      <c r="M165">
        <v>20</v>
      </c>
      <c r="N165">
        <v>17</v>
      </c>
      <c r="O165">
        <v>14</v>
      </c>
    </row>
    <row r="166" spans="2:15" x14ac:dyDescent="0.2">
      <c r="B166" t="s">
        <v>59</v>
      </c>
      <c r="C166" t="s">
        <v>16</v>
      </c>
      <c r="D166">
        <v>23</v>
      </c>
      <c r="E166">
        <v>23</v>
      </c>
      <c r="F166">
        <v>26</v>
      </c>
      <c r="G166">
        <v>21</v>
      </c>
      <c r="H166">
        <v>17</v>
      </c>
      <c r="I166">
        <v>16</v>
      </c>
      <c r="J166">
        <v>11</v>
      </c>
      <c r="K166">
        <v>8</v>
      </c>
      <c r="L166">
        <v>12</v>
      </c>
      <c r="M166">
        <v>13</v>
      </c>
      <c r="N166">
        <v>21</v>
      </c>
      <c r="O166">
        <v>21</v>
      </c>
    </row>
    <row r="167" spans="2:15" x14ac:dyDescent="0.2">
      <c r="B167" t="s">
        <v>59</v>
      </c>
      <c r="C167" t="s">
        <v>17</v>
      </c>
      <c r="D167">
        <v>14</v>
      </c>
      <c r="E167">
        <v>12</v>
      </c>
      <c r="F167">
        <v>12</v>
      </c>
      <c r="G167">
        <v>10</v>
      </c>
      <c r="H167">
        <v>14</v>
      </c>
      <c r="I167">
        <v>17</v>
      </c>
      <c r="J167">
        <v>24</v>
      </c>
      <c r="K167">
        <v>23</v>
      </c>
      <c r="L167">
        <v>23</v>
      </c>
      <c r="M167">
        <v>23</v>
      </c>
      <c r="N167">
        <v>21</v>
      </c>
      <c r="O167">
        <v>18</v>
      </c>
    </row>
    <row r="168" spans="2:15" x14ac:dyDescent="0.2">
      <c r="B168" t="s">
        <v>59</v>
      </c>
      <c r="C168" t="s">
        <v>18</v>
      </c>
      <c r="D168">
        <v>29</v>
      </c>
      <c r="E168">
        <v>29</v>
      </c>
      <c r="F168">
        <v>29</v>
      </c>
      <c r="G168">
        <v>31</v>
      </c>
      <c r="H168">
        <v>31</v>
      </c>
      <c r="I168">
        <v>31</v>
      </c>
      <c r="J168">
        <v>30</v>
      </c>
      <c r="K168">
        <v>30</v>
      </c>
      <c r="L168">
        <v>30</v>
      </c>
      <c r="M168">
        <v>30</v>
      </c>
      <c r="N168">
        <v>30</v>
      </c>
      <c r="O168">
        <v>29</v>
      </c>
    </row>
    <row r="169" spans="2:15" x14ac:dyDescent="0.2">
      <c r="B169" t="s">
        <v>59</v>
      </c>
      <c r="C169" t="s">
        <v>19</v>
      </c>
      <c r="D169">
        <v>28</v>
      </c>
      <c r="E169">
        <v>28</v>
      </c>
      <c r="F169">
        <v>28</v>
      </c>
      <c r="G169">
        <v>28</v>
      </c>
      <c r="H169">
        <v>28</v>
      </c>
      <c r="I169">
        <v>29</v>
      </c>
      <c r="J169">
        <v>29</v>
      </c>
      <c r="K169">
        <v>30</v>
      </c>
      <c r="L169">
        <v>29</v>
      </c>
      <c r="M169">
        <v>30</v>
      </c>
      <c r="N169">
        <v>29</v>
      </c>
      <c r="O169">
        <v>28</v>
      </c>
    </row>
    <row r="170" spans="2:15" x14ac:dyDescent="0.2">
      <c r="B170" t="s">
        <v>60</v>
      </c>
      <c r="C170" t="s">
        <v>16</v>
      </c>
      <c r="D170">
        <v>13</v>
      </c>
      <c r="E170">
        <v>14</v>
      </c>
      <c r="F170">
        <v>15</v>
      </c>
      <c r="G170">
        <v>16</v>
      </c>
      <c r="H170">
        <v>22</v>
      </c>
      <c r="I170">
        <v>19</v>
      </c>
      <c r="J170">
        <v>17</v>
      </c>
      <c r="K170">
        <v>17</v>
      </c>
      <c r="L170">
        <v>15</v>
      </c>
      <c r="M170">
        <v>14</v>
      </c>
      <c r="N170">
        <v>14</v>
      </c>
      <c r="O170">
        <v>13</v>
      </c>
    </row>
    <row r="171" spans="2:15" x14ac:dyDescent="0.2">
      <c r="B171" t="s">
        <v>60</v>
      </c>
      <c r="C171" t="s">
        <v>17</v>
      </c>
      <c r="D171">
        <v>6</v>
      </c>
      <c r="E171">
        <v>5</v>
      </c>
      <c r="F171">
        <v>6</v>
      </c>
      <c r="G171">
        <v>5</v>
      </c>
      <c r="H171">
        <v>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4</v>
      </c>
      <c r="O171">
        <v>5</v>
      </c>
    </row>
    <row r="172" spans="2:15" x14ac:dyDescent="0.2">
      <c r="B172" t="s">
        <v>60</v>
      </c>
      <c r="C172" t="s">
        <v>18</v>
      </c>
      <c r="D172">
        <v>18</v>
      </c>
      <c r="E172">
        <v>20</v>
      </c>
      <c r="F172">
        <v>19</v>
      </c>
      <c r="G172">
        <v>21</v>
      </c>
      <c r="H172">
        <v>22</v>
      </c>
      <c r="I172">
        <v>24</v>
      </c>
      <c r="J172">
        <v>27</v>
      </c>
      <c r="K172">
        <v>28</v>
      </c>
      <c r="L172">
        <v>27</v>
      </c>
      <c r="M172">
        <v>24</v>
      </c>
      <c r="N172">
        <v>23</v>
      </c>
      <c r="O172">
        <v>19</v>
      </c>
    </row>
    <row r="173" spans="2:15" x14ac:dyDescent="0.2">
      <c r="B173" t="s">
        <v>60</v>
      </c>
      <c r="C173" t="s">
        <v>19</v>
      </c>
      <c r="D173">
        <v>14</v>
      </c>
      <c r="E173">
        <v>14</v>
      </c>
      <c r="F173">
        <v>15</v>
      </c>
      <c r="G173">
        <v>15</v>
      </c>
      <c r="H173">
        <v>16</v>
      </c>
      <c r="I173">
        <v>18</v>
      </c>
      <c r="J173">
        <v>19</v>
      </c>
      <c r="K173">
        <v>20</v>
      </c>
      <c r="L173">
        <v>19</v>
      </c>
      <c r="M173">
        <v>18</v>
      </c>
      <c r="N173">
        <v>17</v>
      </c>
      <c r="O173">
        <v>15</v>
      </c>
    </row>
    <row r="174" spans="2:15" x14ac:dyDescent="0.2">
      <c r="B174" t="s">
        <v>61</v>
      </c>
      <c r="C174" t="s">
        <v>16</v>
      </c>
      <c r="D174">
        <v>14</v>
      </c>
      <c r="E174">
        <v>15</v>
      </c>
      <c r="F174">
        <v>20</v>
      </c>
      <c r="G174">
        <v>19</v>
      </c>
      <c r="H174">
        <v>14</v>
      </c>
      <c r="I174">
        <v>5</v>
      </c>
      <c r="J174">
        <v>3</v>
      </c>
      <c r="K174">
        <v>6</v>
      </c>
      <c r="L174">
        <v>8</v>
      </c>
      <c r="M174">
        <v>14</v>
      </c>
      <c r="N174">
        <v>15</v>
      </c>
      <c r="O174">
        <v>14</v>
      </c>
    </row>
    <row r="175" spans="2:15" x14ac:dyDescent="0.2">
      <c r="B175" t="s">
        <v>61</v>
      </c>
      <c r="C175" t="s">
        <v>17</v>
      </c>
      <c r="D175">
        <v>6</v>
      </c>
      <c r="E175">
        <v>5</v>
      </c>
      <c r="F175">
        <v>6</v>
      </c>
      <c r="G175">
        <v>7</v>
      </c>
      <c r="H175">
        <v>10</v>
      </c>
      <c r="I175">
        <v>13</v>
      </c>
      <c r="J175">
        <v>17</v>
      </c>
      <c r="K175">
        <v>16</v>
      </c>
      <c r="L175">
        <v>18</v>
      </c>
      <c r="M175">
        <v>15</v>
      </c>
      <c r="N175">
        <v>8</v>
      </c>
      <c r="O175">
        <v>7</v>
      </c>
    </row>
    <row r="176" spans="2:15" x14ac:dyDescent="0.2">
      <c r="B176" t="s">
        <v>61</v>
      </c>
      <c r="C176" t="s">
        <v>18</v>
      </c>
      <c r="D176">
        <v>23</v>
      </c>
      <c r="E176">
        <v>24</v>
      </c>
      <c r="F176">
        <v>26</v>
      </c>
      <c r="G176">
        <v>27</v>
      </c>
      <c r="H176">
        <v>28</v>
      </c>
      <c r="I176">
        <v>31</v>
      </c>
      <c r="J176">
        <v>31</v>
      </c>
      <c r="K176">
        <v>31</v>
      </c>
      <c r="L176">
        <v>31</v>
      </c>
      <c r="M176">
        <v>28</v>
      </c>
      <c r="N176">
        <v>26</v>
      </c>
      <c r="O176">
        <v>24</v>
      </c>
    </row>
    <row r="177" spans="2:15" x14ac:dyDescent="0.2">
      <c r="B177" t="s">
        <v>61</v>
      </c>
      <c r="C177" t="s">
        <v>19</v>
      </c>
      <c r="D177">
        <v>21</v>
      </c>
      <c r="E177">
        <v>22</v>
      </c>
      <c r="F177">
        <v>23</v>
      </c>
      <c r="G177">
        <v>24</v>
      </c>
      <c r="H177">
        <v>27</v>
      </c>
      <c r="I177">
        <v>29</v>
      </c>
      <c r="J177">
        <v>30</v>
      </c>
      <c r="K177">
        <v>30</v>
      </c>
      <c r="L177">
        <v>30</v>
      </c>
      <c r="M177">
        <v>27</v>
      </c>
      <c r="N177">
        <v>24</v>
      </c>
      <c r="O177">
        <v>22</v>
      </c>
    </row>
    <row r="178" spans="2:15" x14ac:dyDescent="0.2">
      <c r="B178" t="s">
        <v>62</v>
      </c>
      <c r="C178" t="s">
        <v>16</v>
      </c>
      <c r="D178">
        <v>18</v>
      </c>
      <c r="E178">
        <v>17</v>
      </c>
      <c r="F178">
        <v>23</v>
      </c>
      <c r="G178">
        <v>23</v>
      </c>
      <c r="H178">
        <v>18</v>
      </c>
      <c r="I178">
        <v>26</v>
      </c>
      <c r="J178">
        <v>25</v>
      </c>
      <c r="K178">
        <v>25</v>
      </c>
      <c r="L178">
        <v>21</v>
      </c>
      <c r="M178">
        <v>20</v>
      </c>
      <c r="N178">
        <v>17</v>
      </c>
      <c r="O178">
        <v>15</v>
      </c>
    </row>
    <row r="179" spans="2:15" x14ac:dyDescent="0.2">
      <c r="B179" t="s">
        <v>62</v>
      </c>
      <c r="C179" t="s">
        <v>17</v>
      </c>
      <c r="D179">
        <v>9</v>
      </c>
      <c r="E179">
        <v>9</v>
      </c>
      <c r="F179">
        <v>9</v>
      </c>
      <c r="G179">
        <v>9</v>
      </c>
      <c r="H179">
        <v>7</v>
      </c>
      <c r="I179">
        <v>6</v>
      </c>
      <c r="J179">
        <v>7</v>
      </c>
      <c r="K179">
        <v>6</v>
      </c>
      <c r="L179">
        <v>7</v>
      </c>
      <c r="M179">
        <v>9</v>
      </c>
      <c r="N179">
        <v>9</v>
      </c>
      <c r="O179">
        <v>10</v>
      </c>
    </row>
    <row r="180" spans="2:15" x14ac:dyDescent="0.2">
      <c r="B180" t="s">
        <v>62</v>
      </c>
      <c r="C180" t="s">
        <v>18</v>
      </c>
      <c r="D180">
        <v>27</v>
      </c>
      <c r="E180">
        <v>27</v>
      </c>
      <c r="F180">
        <v>28</v>
      </c>
      <c r="G180">
        <v>29</v>
      </c>
      <c r="H180">
        <v>29</v>
      </c>
      <c r="I180">
        <v>30</v>
      </c>
      <c r="J180">
        <v>32</v>
      </c>
      <c r="K180">
        <v>32</v>
      </c>
      <c r="L180">
        <v>31</v>
      </c>
      <c r="M180">
        <v>31</v>
      </c>
      <c r="N180">
        <v>29</v>
      </c>
      <c r="O180">
        <v>27</v>
      </c>
    </row>
    <row r="181" spans="2:15" x14ac:dyDescent="0.2">
      <c r="B181" t="s">
        <v>62</v>
      </c>
      <c r="C181" t="s">
        <v>19</v>
      </c>
      <c r="D181">
        <v>24</v>
      </c>
      <c r="E181">
        <v>24</v>
      </c>
      <c r="F181">
        <v>24</v>
      </c>
      <c r="G181">
        <v>25</v>
      </c>
      <c r="H181">
        <v>26</v>
      </c>
      <c r="I181">
        <v>26</v>
      </c>
      <c r="J181">
        <v>27</v>
      </c>
      <c r="K181">
        <v>27</v>
      </c>
      <c r="L181">
        <v>27</v>
      </c>
      <c r="M181">
        <v>27</v>
      </c>
      <c r="N181">
        <v>26</v>
      </c>
      <c r="O181">
        <v>24</v>
      </c>
    </row>
    <row r="182" spans="2:15" x14ac:dyDescent="0.2">
      <c r="B182" t="s">
        <v>63</v>
      </c>
      <c r="C182" t="s">
        <v>16</v>
      </c>
      <c r="D182">
        <v>19</v>
      </c>
      <c r="E182">
        <v>20</v>
      </c>
      <c r="F182">
        <v>16</v>
      </c>
      <c r="G182">
        <v>13</v>
      </c>
      <c r="H182">
        <v>10</v>
      </c>
      <c r="I182">
        <v>20</v>
      </c>
      <c r="J182">
        <v>20</v>
      </c>
      <c r="K182">
        <v>17</v>
      </c>
      <c r="L182">
        <v>11</v>
      </c>
      <c r="M182">
        <v>11</v>
      </c>
      <c r="N182">
        <v>10</v>
      </c>
      <c r="O182">
        <v>16</v>
      </c>
    </row>
    <row r="183" spans="2:15" x14ac:dyDescent="0.2">
      <c r="B183" t="s">
        <v>63</v>
      </c>
      <c r="C183" t="s">
        <v>17</v>
      </c>
      <c r="D183">
        <v>16</v>
      </c>
      <c r="E183">
        <v>10</v>
      </c>
      <c r="F183">
        <v>10</v>
      </c>
      <c r="G183">
        <v>10</v>
      </c>
      <c r="H183">
        <v>12</v>
      </c>
      <c r="I183">
        <v>13</v>
      </c>
      <c r="J183">
        <v>15</v>
      </c>
      <c r="K183">
        <v>16</v>
      </c>
      <c r="L183">
        <v>14</v>
      </c>
      <c r="M183">
        <v>15</v>
      </c>
      <c r="N183">
        <v>16</v>
      </c>
      <c r="O183">
        <v>16</v>
      </c>
    </row>
    <row r="184" spans="2:15" x14ac:dyDescent="0.2">
      <c r="B184" t="s">
        <v>63</v>
      </c>
      <c r="C184" t="s">
        <v>18</v>
      </c>
      <c r="D184">
        <v>27</v>
      </c>
      <c r="E184">
        <v>27</v>
      </c>
      <c r="F184">
        <v>27</v>
      </c>
      <c r="G184">
        <v>28</v>
      </c>
      <c r="H184">
        <v>29</v>
      </c>
      <c r="I184">
        <v>29</v>
      </c>
      <c r="J184">
        <v>29</v>
      </c>
      <c r="K184">
        <v>29</v>
      </c>
      <c r="L184">
        <v>29</v>
      </c>
      <c r="M184">
        <v>29</v>
      </c>
      <c r="N184">
        <v>29</v>
      </c>
      <c r="O184">
        <v>27</v>
      </c>
    </row>
    <row r="185" spans="2:15" x14ac:dyDescent="0.2">
      <c r="B185" t="s">
        <v>63</v>
      </c>
      <c r="C185" t="s">
        <v>19</v>
      </c>
      <c r="D185">
        <v>26</v>
      </c>
      <c r="E185">
        <v>26</v>
      </c>
      <c r="F185">
        <v>26</v>
      </c>
      <c r="G185">
        <v>27</v>
      </c>
      <c r="H185">
        <v>27</v>
      </c>
      <c r="I185">
        <v>28</v>
      </c>
      <c r="J185">
        <v>28</v>
      </c>
      <c r="K185">
        <v>28</v>
      </c>
      <c r="L185">
        <v>29</v>
      </c>
      <c r="M185">
        <v>29</v>
      </c>
      <c r="N185">
        <v>28</v>
      </c>
      <c r="O185">
        <v>28</v>
      </c>
    </row>
    <row r="186" spans="2:15" x14ac:dyDescent="0.2">
      <c r="B186" t="s">
        <v>64</v>
      </c>
      <c r="C186" t="s">
        <v>16</v>
      </c>
      <c r="D186">
        <v>18</v>
      </c>
      <c r="E186">
        <v>18</v>
      </c>
      <c r="F186">
        <v>19</v>
      </c>
      <c r="G186">
        <v>19</v>
      </c>
      <c r="H186">
        <v>19</v>
      </c>
      <c r="I186">
        <v>11</v>
      </c>
      <c r="J186">
        <v>5</v>
      </c>
      <c r="K186">
        <v>5</v>
      </c>
      <c r="L186">
        <v>10</v>
      </c>
      <c r="M186">
        <v>15</v>
      </c>
      <c r="N186">
        <v>18</v>
      </c>
      <c r="O186">
        <v>18</v>
      </c>
    </row>
    <row r="187" spans="2:15" x14ac:dyDescent="0.2">
      <c r="B187" t="s">
        <v>64</v>
      </c>
      <c r="C187" t="s">
        <v>17</v>
      </c>
      <c r="D187">
        <v>8</v>
      </c>
      <c r="E187">
        <v>6</v>
      </c>
      <c r="F187">
        <v>7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5</v>
      </c>
      <c r="N187">
        <v>6</v>
      </c>
      <c r="O187">
        <v>7</v>
      </c>
    </row>
    <row r="188" spans="2:15" x14ac:dyDescent="0.2">
      <c r="B188" t="s">
        <v>64</v>
      </c>
      <c r="C188" t="s">
        <v>18</v>
      </c>
      <c r="D188">
        <v>17</v>
      </c>
      <c r="E188">
        <v>19</v>
      </c>
      <c r="F188">
        <v>22</v>
      </c>
      <c r="G188">
        <v>26</v>
      </c>
      <c r="H188">
        <v>30</v>
      </c>
      <c r="I188">
        <v>33</v>
      </c>
      <c r="J188">
        <v>34</v>
      </c>
      <c r="K188">
        <v>34</v>
      </c>
      <c r="L188">
        <v>32</v>
      </c>
      <c r="M188">
        <v>29</v>
      </c>
      <c r="N188">
        <v>23</v>
      </c>
      <c r="O188">
        <v>18</v>
      </c>
    </row>
    <row r="189" spans="2:15" x14ac:dyDescent="0.2">
      <c r="B189" t="s">
        <v>64</v>
      </c>
      <c r="C189" t="s">
        <v>19</v>
      </c>
      <c r="D189">
        <v>12</v>
      </c>
      <c r="E189">
        <v>13</v>
      </c>
      <c r="F189">
        <v>17</v>
      </c>
      <c r="G189">
        <v>21</v>
      </c>
      <c r="H189">
        <v>25</v>
      </c>
      <c r="I189">
        <v>28</v>
      </c>
      <c r="J189">
        <v>29</v>
      </c>
      <c r="K189">
        <v>29</v>
      </c>
      <c r="L189">
        <v>29</v>
      </c>
      <c r="M189">
        <v>24</v>
      </c>
      <c r="N189">
        <v>19</v>
      </c>
      <c r="O189">
        <v>14</v>
      </c>
    </row>
    <row r="190" spans="2:15" x14ac:dyDescent="0.2">
      <c r="B190" t="s">
        <v>65</v>
      </c>
      <c r="C190" t="s">
        <v>16</v>
      </c>
      <c r="D190">
        <v>13</v>
      </c>
      <c r="E190">
        <v>14</v>
      </c>
      <c r="F190">
        <v>16</v>
      </c>
      <c r="G190">
        <v>17</v>
      </c>
      <c r="H190">
        <v>22</v>
      </c>
      <c r="I190">
        <v>21</v>
      </c>
      <c r="J190">
        <v>20</v>
      </c>
      <c r="K190">
        <v>18</v>
      </c>
      <c r="L190">
        <v>15</v>
      </c>
      <c r="M190">
        <v>14</v>
      </c>
      <c r="N190">
        <v>14</v>
      </c>
      <c r="O190">
        <v>16</v>
      </c>
    </row>
    <row r="191" spans="2:15" x14ac:dyDescent="0.2">
      <c r="B191" t="s">
        <v>65</v>
      </c>
      <c r="C191" t="s">
        <v>17</v>
      </c>
      <c r="D191">
        <v>11</v>
      </c>
      <c r="E191">
        <v>11</v>
      </c>
      <c r="F191">
        <v>10</v>
      </c>
      <c r="G191">
        <v>6</v>
      </c>
      <c r="H191">
        <v>4</v>
      </c>
      <c r="I191">
        <v>2</v>
      </c>
      <c r="J191">
        <v>1</v>
      </c>
      <c r="K191">
        <v>1</v>
      </c>
      <c r="L191">
        <v>1</v>
      </c>
      <c r="M191">
        <v>4</v>
      </c>
      <c r="N191">
        <v>7</v>
      </c>
      <c r="O191">
        <v>10</v>
      </c>
    </row>
    <row r="192" spans="2:15" x14ac:dyDescent="0.2">
      <c r="B192" t="s">
        <v>65</v>
      </c>
      <c r="C192" t="s">
        <v>18</v>
      </c>
      <c r="D192">
        <v>13</v>
      </c>
      <c r="E192">
        <v>16</v>
      </c>
      <c r="F192">
        <v>17</v>
      </c>
      <c r="G192">
        <v>17</v>
      </c>
      <c r="H192">
        <v>17</v>
      </c>
      <c r="I192">
        <v>20</v>
      </c>
      <c r="J192">
        <v>20</v>
      </c>
      <c r="K192">
        <v>20</v>
      </c>
      <c r="L192">
        <v>21</v>
      </c>
      <c r="M192">
        <v>21</v>
      </c>
      <c r="N192">
        <v>18</v>
      </c>
      <c r="O192">
        <v>14</v>
      </c>
    </row>
    <row r="193" spans="2:15" x14ac:dyDescent="0.2">
      <c r="B193" t="s">
        <v>65</v>
      </c>
      <c r="C193" t="s">
        <v>19</v>
      </c>
      <c r="D193">
        <v>11</v>
      </c>
      <c r="E193">
        <v>11</v>
      </c>
      <c r="F193">
        <v>12</v>
      </c>
      <c r="G193">
        <v>12</v>
      </c>
      <c r="H193">
        <v>13</v>
      </c>
      <c r="I193">
        <v>14</v>
      </c>
      <c r="J193">
        <v>15</v>
      </c>
      <c r="K193">
        <v>15</v>
      </c>
      <c r="L193">
        <v>16</v>
      </c>
      <c r="M193">
        <v>14</v>
      </c>
      <c r="N193">
        <v>13</v>
      </c>
      <c r="O193">
        <v>11</v>
      </c>
    </row>
    <row r="194" spans="2:15" x14ac:dyDescent="0.2">
      <c r="B194" t="s">
        <v>66</v>
      </c>
      <c r="C194" t="s">
        <v>16</v>
      </c>
      <c r="D194">
        <v>21</v>
      </c>
      <c r="E194">
        <v>20</v>
      </c>
      <c r="F194">
        <v>20</v>
      </c>
      <c r="G194">
        <v>13</v>
      </c>
      <c r="H194">
        <v>10</v>
      </c>
      <c r="I194">
        <v>14</v>
      </c>
      <c r="J194">
        <v>14</v>
      </c>
      <c r="K194">
        <v>14</v>
      </c>
      <c r="L194">
        <v>20</v>
      </c>
      <c r="M194">
        <v>20</v>
      </c>
      <c r="N194">
        <v>20</v>
      </c>
      <c r="O194">
        <v>20</v>
      </c>
    </row>
    <row r="195" spans="2:15" x14ac:dyDescent="0.2">
      <c r="B195" t="s">
        <v>66</v>
      </c>
      <c r="C195" t="s">
        <v>17</v>
      </c>
      <c r="D195">
        <v>3</v>
      </c>
      <c r="E195">
        <v>3</v>
      </c>
      <c r="F195">
        <v>5</v>
      </c>
      <c r="G195">
        <v>8</v>
      </c>
      <c r="H195">
        <v>15</v>
      </c>
      <c r="I195">
        <v>17</v>
      </c>
      <c r="J195">
        <v>19</v>
      </c>
      <c r="K195">
        <v>19</v>
      </c>
      <c r="L195">
        <v>15</v>
      </c>
      <c r="M195">
        <v>12</v>
      </c>
      <c r="N195">
        <v>7</v>
      </c>
      <c r="O195">
        <v>5</v>
      </c>
    </row>
    <row r="196" spans="2:15" x14ac:dyDescent="0.2">
      <c r="B196" t="s">
        <v>66</v>
      </c>
      <c r="C196" t="s">
        <v>18</v>
      </c>
      <c r="D196">
        <v>29</v>
      </c>
      <c r="E196">
        <v>29</v>
      </c>
      <c r="F196">
        <v>27</v>
      </c>
      <c r="G196">
        <v>24</v>
      </c>
      <c r="H196">
        <v>21</v>
      </c>
      <c r="I196">
        <v>18</v>
      </c>
      <c r="J196">
        <v>17</v>
      </c>
      <c r="K196">
        <v>18</v>
      </c>
      <c r="L196">
        <v>19</v>
      </c>
      <c r="M196">
        <v>21</v>
      </c>
      <c r="N196">
        <v>24</v>
      </c>
      <c r="O196">
        <v>27</v>
      </c>
    </row>
    <row r="197" spans="2:15" x14ac:dyDescent="0.2">
      <c r="B197" t="s">
        <v>66</v>
      </c>
      <c r="C197" t="s">
        <v>19</v>
      </c>
      <c r="D197">
        <v>21</v>
      </c>
      <c r="E197">
        <v>21</v>
      </c>
      <c r="F197">
        <v>21</v>
      </c>
      <c r="G197">
        <v>21</v>
      </c>
      <c r="H197">
        <v>20</v>
      </c>
      <c r="I197">
        <v>18</v>
      </c>
      <c r="J197">
        <v>18</v>
      </c>
      <c r="K197">
        <v>18</v>
      </c>
      <c r="L197">
        <v>19</v>
      </c>
      <c r="M197">
        <v>18</v>
      </c>
      <c r="N197">
        <v>19</v>
      </c>
      <c r="O197">
        <v>19</v>
      </c>
    </row>
    <row r="198" spans="2:15" x14ac:dyDescent="0.2">
      <c r="B198" t="s">
        <v>67</v>
      </c>
      <c r="C198" t="s">
        <v>16</v>
      </c>
      <c r="D198">
        <v>25</v>
      </c>
      <c r="E198">
        <v>25</v>
      </c>
      <c r="F198">
        <v>24</v>
      </c>
      <c r="G198">
        <v>18</v>
      </c>
      <c r="H198">
        <v>13</v>
      </c>
      <c r="I198">
        <v>10</v>
      </c>
      <c r="J198">
        <v>7</v>
      </c>
      <c r="K198">
        <v>9</v>
      </c>
      <c r="L198">
        <v>15</v>
      </c>
      <c r="M198">
        <v>23</v>
      </c>
      <c r="N198">
        <v>25</v>
      </c>
      <c r="O198">
        <v>27</v>
      </c>
    </row>
    <row r="199" spans="2:15" x14ac:dyDescent="0.2">
      <c r="B199" t="s">
        <v>67</v>
      </c>
      <c r="C199" t="s">
        <v>17</v>
      </c>
      <c r="D199">
        <v>3</v>
      </c>
      <c r="E199">
        <v>3</v>
      </c>
      <c r="F199">
        <v>5</v>
      </c>
      <c r="G199">
        <v>8</v>
      </c>
      <c r="H199">
        <v>15</v>
      </c>
      <c r="I199">
        <v>17</v>
      </c>
      <c r="J199">
        <v>19</v>
      </c>
      <c r="K199">
        <v>19</v>
      </c>
      <c r="L199">
        <v>15</v>
      </c>
      <c r="M199">
        <v>12</v>
      </c>
      <c r="N199">
        <v>7</v>
      </c>
      <c r="O199">
        <v>5</v>
      </c>
    </row>
    <row r="200" spans="2:15" x14ac:dyDescent="0.2">
      <c r="B200" t="s">
        <v>67</v>
      </c>
      <c r="C200" t="s">
        <v>18</v>
      </c>
      <c r="D200">
        <v>29</v>
      </c>
      <c r="E200">
        <v>29</v>
      </c>
      <c r="F200">
        <v>27</v>
      </c>
      <c r="G200">
        <v>24</v>
      </c>
      <c r="H200">
        <v>21</v>
      </c>
      <c r="I200">
        <v>18</v>
      </c>
      <c r="J200">
        <v>17</v>
      </c>
      <c r="K200">
        <v>18</v>
      </c>
      <c r="L200">
        <v>19</v>
      </c>
      <c r="M200">
        <v>21</v>
      </c>
      <c r="N200">
        <v>24</v>
      </c>
      <c r="O200">
        <v>28</v>
      </c>
    </row>
    <row r="201" spans="2:15" x14ac:dyDescent="0.2">
      <c r="B201" t="s">
        <v>67</v>
      </c>
      <c r="C201" t="s">
        <v>19</v>
      </c>
      <c r="D201">
        <v>21</v>
      </c>
      <c r="E201">
        <v>21</v>
      </c>
      <c r="F201">
        <v>20</v>
      </c>
      <c r="G201">
        <v>22</v>
      </c>
      <c r="H201">
        <v>20</v>
      </c>
      <c r="I201">
        <v>18</v>
      </c>
      <c r="J201">
        <v>18</v>
      </c>
      <c r="K201">
        <v>18</v>
      </c>
      <c r="L201">
        <v>18</v>
      </c>
      <c r="M201">
        <v>18</v>
      </c>
      <c r="N201">
        <v>19</v>
      </c>
      <c r="O201">
        <v>19</v>
      </c>
    </row>
    <row r="202" spans="2:15" x14ac:dyDescent="0.2">
      <c r="B202" t="s">
        <v>68</v>
      </c>
      <c r="C202" t="s">
        <v>16</v>
      </c>
      <c r="D202">
        <v>28</v>
      </c>
      <c r="E202">
        <v>25</v>
      </c>
      <c r="F202">
        <v>22</v>
      </c>
      <c r="G202">
        <v>17</v>
      </c>
      <c r="H202">
        <v>15</v>
      </c>
      <c r="I202">
        <v>12</v>
      </c>
      <c r="J202">
        <v>20</v>
      </c>
      <c r="K202">
        <v>19</v>
      </c>
      <c r="L202">
        <v>20</v>
      </c>
      <c r="M202">
        <v>21</v>
      </c>
      <c r="N202">
        <v>25</v>
      </c>
      <c r="O202">
        <v>30</v>
      </c>
    </row>
    <row r="203" spans="2:15" x14ac:dyDescent="0.2">
      <c r="B203" t="s">
        <v>68</v>
      </c>
      <c r="C203" t="s">
        <v>17</v>
      </c>
      <c r="D203">
        <v>3</v>
      </c>
      <c r="E203">
        <v>3</v>
      </c>
      <c r="F203">
        <v>5</v>
      </c>
      <c r="G203">
        <v>8</v>
      </c>
      <c r="H203">
        <v>15</v>
      </c>
      <c r="I203">
        <v>17</v>
      </c>
      <c r="J203">
        <v>19</v>
      </c>
      <c r="K203">
        <v>19</v>
      </c>
      <c r="L203">
        <v>15</v>
      </c>
      <c r="M203">
        <v>12</v>
      </c>
      <c r="N203">
        <v>7</v>
      </c>
      <c r="O203">
        <v>5</v>
      </c>
    </row>
    <row r="204" spans="2:15" x14ac:dyDescent="0.2">
      <c r="B204" t="s">
        <v>68</v>
      </c>
      <c r="C204" t="s">
        <v>18</v>
      </c>
      <c r="D204">
        <v>29</v>
      </c>
      <c r="E204">
        <v>29</v>
      </c>
      <c r="F204">
        <v>27</v>
      </c>
      <c r="G204">
        <v>24</v>
      </c>
      <c r="H204">
        <v>21</v>
      </c>
      <c r="I204">
        <v>18</v>
      </c>
      <c r="J204">
        <v>16</v>
      </c>
      <c r="K204">
        <v>18</v>
      </c>
      <c r="L204">
        <v>19</v>
      </c>
      <c r="M204">
        <v>20</v>
      </c>
      <c r="N204">
        <v>24</v>
      </c>
      <c r="O204">
        <v>27</v>
      </c>
    </row>
    <row r="205" spans="2:15" x14ac:dyDescent="0.2">
      <c r="B205" t="s">
        <v>68</v>
      </c>
      <c r="C205" t="s">
        <v>19</v>
      </c>
      <c r="D205">
        <v>21</v>
      </c>
      <c r="E205">
        <v>21</v>
      </c>
      <c r="F205">
        <v>21</v>
      </c>
      <c r="G205">
        <v>22</v>
      </c>
      <c r="H205">
        <v>20</v>
      </c>
      <c r="I205">
        <v>19</v>
      </c>
      <c r="J205">
        <v>18</v>
      </c>
      <c r="K205">
        <v>18</v>
      </c>
      <c r="L205">
        <v>18</v>
      </c>
      <c r="M205">
        <v>18</v>
      </c>
      <c r="N205">
        <v>19</v>
      </c>
      <c r="O205">
        <v>19</v>
      </c>
    </row>
    <row r="206" spans="2:15" x14ac:dyDescent="0.2">
      <c r="B206" t="s">
        <v>69</v>
      </c>
      <c r="C206" t="s">
        <v>16</v>
      </c>
      <c r="D206">
        <v>20</v>
      </c>
      <c r="E206">
        <v>19</v>
      </c>
      <c r="F206">
        <v>16</v>
      </c>
      <c r="G206">
        <v>13</v>
      </c>
      <c r="H206">
        <v>11</v>
      </c>
      <c r="I206">
        <v>12</v>
      </c>
      <c r="J206">
        <v>13</v>
      </c>
      <c r="K206">
        <v>14</v>
      </c>
      <c r="L206">
        <v>17</v>
      </c>
      <c r="M206">
        <v>18</v>
      </c>
      <c r="N206">
        <v>18</v>
      </c>
      <c r="O206">
        <v>21</v>
      </c>
    </row>
    <row r="207" spans="2:15" x14ac:dyDescent="0.2">
      <c r="B207" t="s">
        <v>69</v>
      </c>
      <c r="C207" t="s">
        <v>17</v>
      </c>
      <c r="D207">
        <v>3</v>
      </c>
      <c r="E207">
        <v>2</v>
      </c>
      <c r="F207">
        <v>4</v>
      </c>
      <c r="G207">
        <v>6</v>
      </c>
      <c r="H207">
        <v>10</v>
      </c>
      <c r="I207">
        <v>10</v>
      </c>
      <c r="J207">
        <v>11</v>
      </c>
      <c r="K207">
        <v>11</v>
      </c>
      <c r="L207">
        <v>9</v>
      </c>
      <c r="M207">
        <v>7</v>
      </c>
      <c r="N207">
        <v>4</v>
      </c>
      <c r="O207">
        <v>4</v>
      </c>
    </row>
    <row r="208" spans="2:15" x14ac:dyDescent="0.2">
      <c r="B208" t="s">
        <v>69</v>
      </c>
      <c r="C208" t="s">
        <v>18</v>
      </c>
      <c r="D208">
        <v>29</v>
      </c>
      <c r="E208">
        <v>30</v>
      </c>
      <c r="F208">
        <v>27</v>
      </c>
      <c r="G208">
        <v>24</v>
      </c>
      <c r="H208">
        <v>19</v>
      </c>
      <c r="I208">
        <v>16</v>
      </c>
      <c r="J208">
        <v>16</v>
      </c>
      <c r="K208">
        <v>17</v>
      </c>
      <c r="L208">
        <v>19</v>
      </c>
      <c r="M208">
        <v>23</v>
      </c>
      <c r="N208">
        <v>26</v>
      </c>
      <c r="O208">
        <v>27</v>
      </c>
    </row>
    <row r="209" spans="2:15" x14ac:dyDescent="0.2">
      <c r="B209" t="s">
        <v>69</v>
      </c>
      <c r="C209" t="s">
        <v>19</v>
      </c>
      <c r="D209">
        <v>18</v>
      </c>
      <c r="E209">
        <v>18</v>
      </c>
      <c r="F209">
        <v>18</v>
      </c>
      <c r="G209">
        <v>17</v>
      </c>
      <c r="H209">
        <v>16</v>
      </c>
      <c r="I209">
        <v>14</v>
      </c>
      <c r="J209">
        <v>13</v>
      </c>
      <c r="K209">
        <v>14</v>
      </c>
      <c r="L209">
        <v>14</v>
      </c>
      <c r="M209">
        <v>14</v>
      </c>
      <c r="N209">
        <v>16</v>
      </c>
      <c r="O209">
        <v>16</v>
      </c>
    </row>
    <row r="210" spans="2:15" x14ac:dyDescent="0.2">
      <c r="B210" t="s">
        <v>70</v>
      </c>
      <c r="C210" t="s">
        <v>16</v>
      </c>
      <c r="D210">
        <v>20</v>
      </c>
      <c r="E210">
        <v>20</v>
      </c>
      <c r="F210">
        <v>18</v>
      </c>
      <c r="G210">
        <v>14</v>
      </c>
      <c r="H210">
        <v>13</v>
      </c>
      <c r="I210">
        <v>12</v>
      </c>
      <c r="J210">
        <v>10</v>
      </c>
      <c r="K210">
        <v>18</v>
      </c>
      <c r="L210">
        <v>20</v>
      </c>
      <c r="M210">
        <v>20</v>
      </c>
      <c r="N210">
        <v>18</v>
      </c>
      <c r="O210">
        <v>21</v>
      </c>
    </row>
    <row r="211" spans="2:15" x14ac:dyDescent="0.2">
      <c r="B211" t="s">
        <v>70</v>
      </c>
      <c r="C211" t="s">
        <v>17</v>
      </c>
      <c r="D211">
        <v>6</v>
      </c>
      <c r="E211">
        <v>4</v>
      </c>
      <c r="F211">
        <v>6</v>
      </c>
      <c r="G211">
        <v>7</v>
      </c>
      <c r="H211">
        <v>8</v>
      </c>
      <c r="I211">
        <v>7</v>
      </c>
      <c r="J211">
        <v>7</v>
      </c>
      <c r="K211">
        <v>8</v>
      </c>
      <c r="L211">
        <v>8</v>
      </c>
      <c r="M211">
        <v>8</v>
      </c>
      <c r="N211">
        <v>8</v>
      </c>
      <c r="O211">
        <v>7</v>
      </c>
    </row>
    <row r="212" spans="2:15" x14ac:dyDescent="0.2">
      <c r="B212" t="s">
        <v>70</v>
      </c>
      <c r="C212" t="s">
        <v>18</v>
      </c>
      <c r="D212">
        <v>22</v>
      </c>
      <c r="E212">
        <v>22</v>
      </c>
      <c r="F212">
        <v>21</v>
      </c>
      <c r="G212">
        <v>18</v>
      </c>
      <c r="H212">
        <v>15</v>
      </c>
      <c r="I212">
        <v>12</v>
      </c>
      <c r="J212">
        <v>12</v>
      </c>
      <c r="K212">
        <v>13</v>
      </c>
      <c r="L212">
        <v>15</v>
      </c>
      <c r="M212">
        <v>17</v>
      </c>
      <c r="N212">
        <v>19</v>
      </c>
      <c r="O212">
        <v>20</v>
      </c>
    </row>
    <row r="213" spans="2:15" x14ac:dyDescent="0.2">
      <c r="B213" t="s">
        <v>70</v>
      </c>
      <c r="C213" t="s">
        <v>19</v>
      </c>
      <c r="D213">
        <v>15</v>
      </c>
      <c r="E213">
        <v>17</v>
      </c>
      <c r="F213">
        <v>16</v>
      </c>
      <c r="G213">
        <v>14</v>
      </c>
      <c r="H213">
        <v>13</v>
      </c>
      <c r="I213">
        <v>12</v>
      </c>
      <c r="J213">
        <v>12</v>
      </c>
      <c r="K213">
        <v>11</v>
      </c>
      <c r="L213">
        <v>11</v>
      </c>
      <c r="M213">
        <v>12</v>
      </c>
      <c r="N213">
        <v>13</v>
      </c>
      <c r="O213">
        <v>14</v>
      </c>
    </row>
    <row r="214" spans="2:15" x14ac:dyDescent="0.2">
      <c r="B214" t="s">
        <v>71</v>
      </c>
      <c r="C214" t="s">
        <v>16</v>
      </c>
      <c r="D214">
        <v>22</v>
      </c>
      <c r="E214">
        <v>20</v>
      </c>
      <c r="F214">
        <v>18</v>
      </c>
      <c r="G214">
        <v>7</v>
      </c>
      <c r="H214">
        <v>10</v>
      </c>
      <c r="I214">
        <v>10</v>
      </c>
      <c r="J214">
        <v>12</v>
      </c>
      <c r="K214">
        <v>13</v>
      </c>
      <c r="L214">
        <v>14</v>
      </c>
      <c r="M214">
        <v>20</v>
      </c>
      <c r="N214">
        <v>23</v>
      </c>
      <c r="O214">
        <v>25</v>
      </c>
    </row>
    <row r="215" spans="2:15" x14ac:dyDescent="0.2">
      <c r="B215" t="s">
        <v>71</v>
      </c>
      <c r="C215" t="s">
        <v>17</v>
      </c>
      <c r="D215">
        <v>4</v>
      </c>
      <c r="E215">
        <v>6</v>
      </c>
      <c r="F215">
        <v>6</v>
      </c>
      <c r="G215">
        <v>8</v>
      </c>
      <c r="H215">
        <v>12</v>
      </c>
      <c r="I215">
        <v>11</v>
      </c>
      <c r="J215">
        <v>10</v>
      </c>
      <c r="K215">
        <v>12</v>
      </c>
      <c r="L215">
        <v>13</v>
      </c>
      <c r="M215">
        <v>10</v>
      </c>
      <c r="N215">
        <v>5</v>
      </c>
      <c r="O215">
        <v>3</v>
      </c>
    </row>
    <row r="216" spans="2:15" x14ac:dyDescent="0.2">
      <c r="B216" t="s">
        <v>71</v>
      </c>
      <c r="C216" t="s">
        <v>18</v>
      </c>
      <c r="D216">
        <v>21</v>
      </c>
      <c r="E216">
        <v>21</v>
      </c>
      <c r="F216">
        <v>24</v>
      </c>
      <c r="G216">
        <v>28</v>
      </c>
      <c r="H216">
        <v>32</v>
      </c>
      <c r="I216">
        <v>33</v>
      </c>
      <c r="J216">
        <v>33</v>
      </c>
      <c r="K216">
        <v>31</v>
      </c>
      <c r="L216">
        <v>31</v>
      </c>
      <c r="M216">
        <v>28</v>
      </c>
      <c r="N216">
        <v>25</v>
      </c>
      <c r="O216">
        <v>21</v>
      </c>
    </row>
    <row r="217" spans="2:15" x14ac:dyDescent="0.2">
      <c r="B217" t="s">
        <v>71</v>
      </c>
      <c r="C217" t="s">
        <v>19</v>
      </c>
      <c r="D217">
        <v>20</v>
      </c>
      <c r="E217">
        <v>20</v>
      </c>
      <c r="F217">
        <v>20</v>
      </c>
      <c r="G217">
        <v>23</v>
      </c>
      <c r="H217">
        <v>27</v>
      </c>
      <c r="I217">
        <v>29</v>
      </c>
      <c r="J217">
        <v>30</v>
      </c>
      <c r="K217">
        <v>29</v>
      </c>
      <c r="L217">
        <v>28</v>
      </c>
      <c r="M217">
        <v>27</v>
      </c>
      <c r="N217">
        <v>25</v>
      </c>
      <c r="O217">
        <v>22</v>
      </c>
    </row>
    <row r="218" spans="2:15" x14ac:dyDescent="0.2">
      <c r="B218" t="s">
        <v>72</v>
      </c>
      <c r="C218" t="s">
        <v>16</v>
      </c>
      <c r="D218">
        <v>5</v>
      </c>
      <c r="E218">
        <v>6</v>
      </c>
      <c r="F218">
        <v>2</v>
      </c>
      <c r="G218">
        <v>2</v>
      </c>
      <c r="H218">
        <v>4</v>
      </c>
      <c r="I218">
        <v>9</v>
      </c>
      <c r="J218">
        <v>9</v>
      </c>
      <c r="K218">
        <v>8</v>
      </c>
      <c r="L218">
        <v>3</v>
      </c>
      <c r="M218">
        <v>1</v>
      </c>
      <c r="N218">
        <v>1</v>
      </c>
      <c r="O218">
        <v>4</v>
      </c>
    </row>
    <row r="219" spans="2:15" x14ac:dyDescent="0.2">
      <c r="B219" t="s">
        <v>72</v>
      </c>
      <c r="C219" t="s">
        <v>17</v>
      </c>
      <c r="D219">
        <v>17</v>
      </c>
      <c r="E219">
        <v>17</v>
      </c>
      <c r="F219">
        <v>15</v>
      </c>
      <c r="G219">
        <v>9</v>
      </c>
      <c r="H219">
        <v>6</v>
      </c>
      <c r="I219">
        <v>5</v>
      </c>
      <c r="J219">
        <v>2</v>
      </c>
      <c r="K219">
        <v>1</v>
      </c>
      <c r="L219">
        <v>1</v>
      </c>
      <c r="M219">
        <v>1</v>
      </c>
      <c r="N219">
        <v>5</v>
      </c>
      <c r="O219">
        <v>13</v>
      </c>
    </row>
    <row r="220" spans="2:15" x14ac:dyDescent="0.2">
      <c r="B220" t="s">
        <v>72</v>
      </c>
      <c r="C220" t="s">
        <v>18</v>
      </c>
      <c r="D220">
        <v>31</v>
      </c>
      <c r="E220">
        <v>31</v>
      </c>
      <c r="F220">
        <v>31</v>
      </c>
      <c r="G220">
        <v>31</v>
      </c>
      <c r="H220">
        <v>31</v>
      </c>
      <c r="I220">
        <v>31</v>
      </c>
      <c r="J220">
        <v>31</v>
      </c>
      <c r="K220">
        <v>31</v>
      </c>
      <c r="L220">
        <v>32</v>
      </c>
      <c r="M220">
        <v>32</v>
      </c>
      <c r="N220">
        <v>33</v>
      </c>
      <c r="O220">
        <v>31</v>
      </c>
    </row>
    <row r="221" spans="2:15" x14ac:dyDescent="0.2">
      <c r="B221" t="s">
        <v>72</v>
      </c>
      <c r="C221" t="s">
        <v>19</v>
      </c>
      <c r="D221">
        <v>29</v>
      </c>
      <c r="E221">
        <v>28</v>
      </c>
      <c r="F221">
        <v>28</v>
      </c>
      <c r="G221">
        <v>29</v>
      </c>
      <c r="H221">
        <v>28</v>
      </c>
      <c r="I221">
        <v>28</v>
      </c>
      <c r="J221">
        <v>27</v>
      </c>
      <c r="K221">
        <v>27</v>
      </c>
      <c r="L221">
        <v>28</v>
      </c>
      <c r="M221">
        <v>27</v>
      </c>
      <c r="N221">
        <v>28</v>
      </c>
      <c r="O221">
        <v>29</v>
      </c>
    </row>
    <row r="222" spans="2:15" x14ac:dyDescent="0.2">
      <c r="B222" t="s">
        <v>73</v>
      </c>
      <c r="C222" t="s">
        <v>16</v>
      </c>
      <c r="D222">
        <v>5</v>
      </c>
      <c r="E222">
        <v>6</v>
      </c>
      <c r="F222">
        <v>2</v>
      </c>
      <c r="G222">
        <v>2</v>
      </c>
      <c r="H222">
        <v>3</v>
      </c>
      <c r="I222">
        <v>2</v>
      </c>
      <c r="J222">
        <v>3</v>
      </c>
      <c r="K222">
        <v>20</v>
      </c>
      <c r="L222">
        <v>22</v>
      </c>
      <c r="M222">
        <v>16</v>
      </c>
      <c r="N222">
        <v>11</v>
      </c>
      <c r="O222">
        <v>4</v>
      </c>
    </row>
    <row r="223" spans="2:15" x14ac:dyDescent="0.2">
      <c r="B223" t="s">
        <v>73</v>
      </c>
      <c r="C223" t="s">
        <v>17</v>
      </c>
      <c r="D223">
        <v>30</v>
      </c>
      <c r="E223">
        <v>27</v>
      </c>
      <c r="F223">
        <v>28</v>
      </c>
      <c r="G223">
        <v>25</v>
      </c>
      <c r="H223">
        <v>19</v>
      </c>
      <c r="I223">
        <v>9</v>
      </c>
      <c r="J223">
        <v>7</v>
      </c>
      <c r="K223">
        <v>3</v>
      </c>
      <c r="L223">
        <v>6</v>
      </c>
      <c r="M223">
        <v>13</v>
      </c>
      <c r="N223">
        <v>24</v>
      </c>
      <c r="O223">
        <v>30</v>
      </c>
    </row>
    <row r="224" spans="2:15" x14ac:dyDescent="0.2">
      <c r="B224" t="s">
        <v>73</v>
      </c>
      <c r="C224" t="s">
        <v>18</v>
      </c>
      <c r="D224">
        <v>29</v>
      </c>
      <c r="E224">
        <v>30</v>
      </c>
      <c r="F224">
        <v>29</v>
      </c>
      <c r="G224">
        <v>30</v>
      </c>
      <c r="H224">
        <v>29</v>
      </c>
      <c r="I224">
        <v>28</v>
      </c>
      <c r="J224">
        <v>28</v>
      </c>
      <c r="K224">
        <v>29</v>
      </c>
      <c r="L224">
        <v>31</v>
      </c>
      <c r="M224">
        <v>35</v>
      </c>
      <c r="N224">
        <v>32</v>
      </c>
      <c r="O224">
        <v>31</v>
      </c>
    </row>
    <row r="225" spans="2:15" x14ac:dyDescent="0.2">
      <c r="B225" t="s">
        <v>73</v>
      </c>
      <c r="C225" t="s">
        <v>19</v>
      </c>
      <c r="D225">
        <v>29</v>
      </c>
      <c r="E225">
        <v>29</v>
      </c>
      <c r="F225">
        <v>29</v>
      </c>
      <c r="G225">
        <v>29</v>
      </c>
      <c r="H225">
        <v>29</v>
      </c>
      <c r="I225">
        <v>28</v>
      </c>
      <c r="J225">
        <v>28</v>
      </c>
      <c r="K225">
        <v>27</v>
      </c>
      <c r="L225">
        <v>28</v>
      </c>
      <c r="M225">
        <v>28</v>
      </c>
      <c r="N225">
        <v>29</v>
      </c>
      <c r="O225">
        <v>29</v>
      </c>
    </row>
    <row r="226" spans="2:15" x14ac:dyDescent="0.2">
      <c r="B226" t="s">
        <v>74</v>
      </c>
      <c r="C226" t="s">
        <v>16</v>
      </c>
      <c r="D226">
        <v>14</v>
      </c>
      <c r="E226">
        <v>14</v>
      </c>
      <c r="F226">
        <v>16</v>
      </c>
      <c r="G226">
        <v>7</v>
      </c>
      <c r="H226">
        <v>7</v>
      </c>
      <c r="I226">
        <v>7</v>
      </c>
      <c r="J226">
        <v>11</v>
      </c>
      <c r="K226">
        <v>14</v>
      </c>
      <c r="L226">
        <v>5</v>
      </c>
      <c r="M226">
        <v>11</v>
      </c>
      <c r="N226">
        <v>12</v>
      </c>
      <c r="O226">
        <v>15</v>
      </c>
    </row>
    <row r="227" spans="2:15" x14ac:dyDescent="0.2">
      <c r="B227" t="s">
        <v>74</v>
      </c>
      <c r="C227" t="s">
        <v>17</v>
      </c>
      <c r="D227">
        <v>1</v>
      </c>
      <c r="E227">
        <v>1</v>
      </c>
      <c r="F227">
        <v>3</v>
      </c>
      <c r="G227">
        <v>3</v>
      </c>
      <c r="H227">
        <v>9</v>
      </c>
      <c r="I227">
        <v>10</v>
      </c>
      <c r="J227">
        <v>13</v>
      </c>
      <c r="K227">
        <v>13</v>
      </c>
      <c r="L227">
        <v>15</v>
      </c>
      <c r="M227">
        <v>14</v>
      </c>
      <c r="N227">
        <v>5</v>
      </c>
      <c r="O227">
        <v>1</v>
      </c>
    </row>
    <row r="228" spans="2:15" x14ac:dyDescent="0.2">
      <c r="B228" t="s">
        <v>74</v>
      </c>
      <c r="C228" t="s">
        <v>18</v>
      </c>
      <c r="D228">
        <v>32</v>
      </c>
      <c r="E228">
        <v>33</v>
      </c>
      <c r="F228">
        <v>34</v>
      </c>
      <c r="G228">
        <v>35</v>
      </c>
      <c r="H228">
        <v>33</v>
      </c>
      <c r="I228">
        <v>33</v>
      </c>
      <c r="J228">
        <v>32</v>
      </c>
      <c r="K228">
        <v>32</v>
      </c>
      <c r="L228">
        <v>32</v>
      </c>
      <c r="M228">
        <v>31</v>
      </c>
      <c r="N228">
        <v>31</v>
      </c>
      <c r="O228">
        <v>31</v>
      </c>
    </row>
    <row r="229" spans="2:15" x14ac:dyDescent="0.2">
      <c r="B229" t="s">
        <v>74</v>
      </c>
      <c r="C229" t="s">
        <v>19</v>
      </c>
      <c r="D229">
        <v>26</v>
      </c>
      <c r="E229">
        <v>27</v>
      </c>
      <c r="F229">
        <v>27</v>
      </c>
      <c r="G229">
        <v>29</v>
      </c>
      <c r="H229">
        <v>28</v>
      </c>
      <c r="I229">
        <v>28</v>
      </c>
      <c r="J229">
        <v>28</v>
      </c>
      <c r="K229">
        <v>28</v>
      </c>
      <c r="L229">
        <v>28</v>
      </c>
      <c r="M229">
        <v>27</v>
      </c>
      <c r="N229">
        <v>27</v>
      </c>
      <c r="O229">
        <v>27</v>
      </c>
    </row>
    <row r="230" spans="2:15" x14ac:dyDescent="0.2">
      <c r="B230" t="s">
        <v>75</v>
      </c>
      <c r="C230" t="s">
        <v>16</v>
      </c>
      <c r="D230">
        <v>12</v>
      </c>
      <c r="E230">
        <v>11</v>
      </c>
      <c r="F230">
        <v>6</v>
      </c>
      <c r="G230">
        <v>3</v>
      </c>
      <c r="H230">
        <v>15</v>
      </c>
      <c r="I230">
        <v>17</v>
      </c>
      <c r="J230">
        <v>19</v>
      </c>
      <c r="K230">
        <v>20</v>
      </c>
      <c r="L230">
        <v>11</v>
      </c>
      <c r="M230">
        <v>10</v>
      </c>
      <c r="N230">
        <v>11</v>
      </c>
      <c r="O230">
        <v>9</v>
      </c>
    </row>
    <row r="231" spans="2:15" x14ac:dyDescent="0.2">
      <c r="B231" t="s">
        <v>75</v>
      </c>
      <c r="C231" t="s">
        <v>17</v>
      </c>
      <c r="D231">
        <v>8</v>
      </c>
      <c r="E231">
        <v>4</v>
      </c>
      <c r="F231">
        <v>5</v>
      </c>
      <c r="G231">
        <v>13</v>
      </c>
      <c r="H231">
        <v>16</v>
      </c>
      <c r="I231">
        <v>17</v>
      </c>
      <c r="J231">
        <v>16</v>
      </c>
      <c r="K231">
        <v>16</v>
      </c>
      <c r="L231">
        <v>19</v>
      </c>
      <c r="M231">
        <v>20</v>
      </c>
      <c r="N231">
        <v>20</v>
      </c>
      <c r="O231">
        <v>14</v>
      </c>
    </row>
    <row r="232" spans="2:15" x14ac:dyDescent="0.2">
      <c r="B232" t="s">
        <v>75</v>
      </c>
      <c r="C232" t="s">
        <v>18</v>
      </c>
      <c r="D232">
        <v>31</v>
      </c>
      <c r="E232">
        <v>33</v>
      </c>
      <c r="F232">
        <v>35</v>
      </c>
      <c r="G232">
        <v>36</v>
      </c>
      <c r="H232">
        <v>34</v>
      </c>
      <c r="I232">
        <v>33</v>
      </c>
      <c r="J232">
        <v>32</v>
      </c>
      <c r="K232">
        <v>33</v>
      </c>
      <c r="L232">
        <v>33</v>
      </c>
      <c r="M232">
        <v>32</v>
      </c>
      <c r="N232">
        <v>30</v>
      </c>
      <c r="O232">
        <v>30</v>
      </c>
    </row>
    <row r="233" spans="2:15" x14ac:dyDescent="0.2">
      <c r="B233" t="s">
        <v>75</v>
      </c>
      <c r="C233" t="s">
        <v>19</v>
      </c>
      <c r="D233">
        <v>27</v>
      </c>
      <c r="E233">
        <v>29</v>
      </c>
      <c r="F233">
        <v>27</v>
      </c>
      <c r="G233">
        <v>29</v>
      </c>
      <c r="H233">
        <v>29</v>
      </c>
      <c r="I233">
        <v>29</v>
      </c>
      <c r="J233">
        <v>28</v>
      </c>
      <c r="K233">
        <v>28</v>
      </c>
      <c r="L233">
        <v>28</v>
      </c>
      <c r="M233">
        <v>28</v>
      </c>
      <c r="N233">
        <v>28</v>
      </c>
      <c r="O233">
        <v>27</v>
      </c>
    </row>
    <row r="234" spans="2:15" x14ac:dyDescent="0.2">
      <c r="B234" t="s">
        <v>76</v>
      </c>
      <c r="C234" t="s">
        <v>16</v>
      </c>
      <c r="D234">
        <v>12</v>
      </c>
      <c r="E234">
        <v>9</v>
      </c>
      <c r="F234">
        <v>6</v>
      </c>
      <c r="G234">
        <v>3</v>
      </c>
      <c r="H234">
        <v>15</v>
      </c>
      <c r="I234">
        <v>17</v>
      </c>
      <c r="J234">
        <v>19</v>
      </c>
      <c r="K234">
        <v>20</v>
      </c>
      <c r="L234">
        <v>11</v>
      </c>
      <c r="M234">
        <v>10</v>
      </c>
      <c r="N234">
        <v>10</v>
      </c>
      <c r="O234">
        <v>12</v>
      </c>
    </row>
    <row r="235" spans="2:15" x14ac:dyDescent="0.2">
      <c r="B235" t="s">
        <v>76</v>
      </c>
      <c r="C235" t="s">
        <v>17</v>
      </c>
      <c r="D235">
        <v>4</v>
      </c>
      <c r="E235">
        <v>3</v>
      </c>
      <c r="F235">
        <v>6</v>
      </c>
      <c r="G235">
        <v>15</v>
      </c>
      <c r="H235">
        <v>19</v>
      </c>
      <c r="I235">
        <v>19</v>
      </c>
      <c r="J235">
        <v>17</v>
      </c>
      <c r="K235">
        <v>17</v>
      </c>
      <c r="L235">
        <v>19</v>
      </c>
      <c r="M235">
        <v>19</v>
      </c>
      <c r="N235">
        <v>14</v>
      </c>
      <c r="O235">
        <v>8</v>
      </c>
    </row>
    <row r="236" spans="2:15" x14ac:dyDescent="0.2">
      <c r="B236" t="s">
        <v>76</v>
      </c>
      <c r="C236" t="s">
        <v>18</v>
      </c>
      <c r="D236">
        <v>31</v>
      </c>
      <c r="E236">
        <v>32</v>
      </c>
      <c r="F236">
        <v>33</v>
      </c>
      <c r="G236">
        <v>33</v>
      </c>
      <c r="H236">
        <v>31</v>
      </c>
      <c r="I236">
        <v>31</v>
      </c>
      <c r="J236">
        <v>32</v>
      </c>
      <c r="K236">
        <v>31</v>
      </c>
      <c r="L236">
        <v>31</v>
      </c>
      <c r="M236">
        <v>30</v>
      </c>
      <c r="N236">
        <v>31</v>
      </c>
      <c r="O236">
        <v>32</v>
      </c>
    </row>
    <row r="237" spans="2:15" x14ac:dyDescent="0.2">
      <c r="B237" t="s">
        <v>76</v>
      </c>
      <c r="C237" t="s">
        <v>19</v>
      </c>
      <c r="D237">
        <v>27</v>
      </c>
      <c r="E237">
        <v>28</v>
      </c>
      <c r="F237">
        <v>28</v>
      </c>
      <c r="G237">
        <v>29</v>
      </c>
      <c r="H237">
        <v>28</v>
      </c>
      <c r="I237">
        <v>29</v>
      </c>
      <c r="J237">
        <v>28</v>
      </c>
      <c r="K237">
        <v>28</v>
      </c>
      <c r="L237">
        <v>28</v>
      </c>
      <c r="M237">
        <v>28</v>
      </c>
      <c r="N237">
        <v>28</v>
      </c>
      <c r="O237">
        <v>27</v>
      </c>
    </row>
    <row r="238" spans="2:15" x14ac:dyDescent="0.2">
      <c r="B238" t="s">
        <v>77</v>
      </c>
      <c r="C238" t="s">
        <v>16</v>
      </c>
      <c r="D238">
        <v>23</v>
      </c>
      <c r="E238">
        <v>23</v>
      </c>
      <c r="F238">
        <v>20</v>
      </c>
      <c r="G238">
        <v>12</v>
      </c>
      <c r="H238">
        <v>8</v>
      </c>
      <c r="I238">
        <v>8</v>
      </c>
      <c r="J238">
        <v>8</v>
      </c>
      <c r="K238">
        <v>10</v>
      </c>
      <c r="L238">
        <v>8</v>
      </c>
      <c r="M238">
        <v>8</v>
      </c>
      <c r="N238">
        <v>14</v>
      </c>
      <c r="O238">
        <v>20</v>
      </c>
    </row>
    <row r="239" spans="2:15" x14ac:dyDescent="0.2">
      <c r="B239" t="s">
        <v>77</v>
      </c>
      <c r="C239" t="s">
        <v>17</v>
      </c>
      <c r="D239">
        <v>2</v>
      </c>
      <c r="E239">
        <v>1</v>
      </c>
      <c r="F239">
        <v>2</v>
      </c>
      <c r="G239">
        <v>4</v>
      </c>
      <c r="H239">
        <v>16</v>
      </c>
      <c r="I239">
        <v>21</v>
      </c>
      <c r="J239">
        <v>23</v>
      </c>
      <c r="K239">
        <v>21</v>
      </c>
      <c r="L239">
        <v>21</v>
      </c>
      <c r="M239">
        <v>20</v>
      </c>
      <c r="N239">
        <v>11</v>
      </c>
      <c r="O239">
        <v>7</v>
      </c>
    </row>
    <row r="240" spans="2:15" x14ac:dyDescent="0.2">
      <c r="B240" t="s">
        <v>77</v>
      </c>
      <c r="C240" t="s">
        <v>18</v>
      </c>
      <c r="D240">
        <v>32</v>
      </c>
      <c r="E240">
        <v>33</v>
      </c>
      <c r="F240">
        <v>35</v>
      </c>
      <c r="G240">
        <v>35</v>
      </c>
      <c r="H240">
        <v>33</v>
      </c>
      <c r="I240">
        <v>32</v>
      </c>
      <c r="J240">
        <v>31</v>
      </c>
      <c r="K240">
        <v>31</v>
      </c>
      <c r="L240">
        <v>31</v>
      </c>
      <c r="M240">
        <v>31</v>
      </c>
      <c r="N240">
        <v>31</v>
      </c>
      <c r="O240">
        <v>32</v>
      </c>
    </row>
    <row r="241" spans="2:15" x14ac:dyDescent="0.2">
      <c r="B241" t="s">
        <v>77</v>
      </c>
      <c r="C241" t="s">
        <v>19</v>
      </c>
      <c r="D241">
        <v>22</v>
      </c>
      <c r="E241">
        <v>21</v>
      </c>
      <c r="F241">
        <v>24</v>
      </c>
      <c r="G241">
        <v>24</v>
      </c>
      <c r="H241">
        <v>26</v>
      </c>
      <c r="I241">
        <v>26</v>
      </c>
      <c r="J241">
        <v>28</v>
      </c>
      <c r="K241">
        <v>28</v>
      </c>
      <c r="L241">
        <v>28</v>
      </c>
      <c r="M241">
        <v>29</v>
      </c>
      <c r="N241">
        <v>28</v>
      </c>
      <c r="O241">
        <v>27</v>
      </c>
    </row>
    <row r="242" spans="2:15" x14ac:dyDescent="0.2">
      <c r="B242" t="s">
        <v>78</v>
      </c>
      <c r="C242" t="s">
        <v>16</v>
      </c>
      <c r="D242">
        <v>26</v>
      </c>
      <c r="E242">
        <v>28</v>
      </c>
      <c r="F242">
        <v>27</v>
      </c>
      <c r="G242">
        <v>28</v>
      </c>
      <c r="H242">
        <v>28</v>
      </c>
      <c r="I242">
        <v>25</v>
      </c>
      <c r="J242">
        <v>17</v>
      </c>
      <c r="K242">
        <v>15</v>
      </c>
      <c r="L242">
        <v>17</v>
      </c>
      <c r="M242">
        <v>20</v>
      </c>
      <c r="N242">
        <v>22</v>
      </c>
      <c r="O242">
        <v>22</v>
      </c>
    </row>
    <row r="243" spans="2:15" x14ac:dyDescent="0.2">
      <c r="B243" t="s">
        <v>78</v>
      </c>
      <c r="C243" t="s">
        <v>17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3</v>
      </c>
      <c r="K243">
        <v>3</v>
      </c>
      <c r="L243">
        <v>7</v>
      </c>
      <c r="M243">
        <v>4</v>
      </c>
      <c r="N243">
        <v>1</v>
      </c>
      <c r="O243">
        <v>0</v>
      </c>
    </row>
    <row r="244" spans="2:15" x14ac:dyDescent="0.2">
      <c r="B244" t="s">
        <v>78</v>
      </c>
      <c r="C244" t="s">
        <v>18</v>
      </c>
      <c r="D244">
        <v>24</v>
      </c>
      <c r="E244">
        <v>23</v>
      </c>
      <c r="F244">
        <v>24</v>
      </c>
      <c r="G244">
        <v>25</v>
      </c>
      <c r="H244">
        <v>26</v>
      </c>
      <c r="I244">
        <v>28</v>
      </c>
      <c r="J244">
        <v>30</v>
      </c>
      <c r="K244">
        <v>30</v>
      </c>
      <c r="L244">
        <v>31</v>
      </c>
      <c r="M244">
        <v>30</v>
      </c>
      <c r="N244">
        <v>29</v>
      </c>
      <c r="O244">
        <v>27</v>
      </c>
    </row>
    <row r="245" spans="2:15" x14ac:dyDescent="0.2">
      <c r="B245" t="s">
        <v>78</v>
      </c>
      <c r="C245" t="s">
        <v>19</v>
      </c>
      <c r="D245">
        <v>21</v>
      </c>
      <c r="E245">
        <v>18</v>
      </c>
      <c r="F245">
        <v>20</v>
      </c>
      <c r="G245">
        <v>20</v>
      </c>
      <c r="H245">
        <v>21</v>
      </c>
      <c r="I245">
        <v>22</v>
      </c>
      <c r="J245">
        <v>23</v>
      </c>
      <c r="K245">
        <v>24</v>
      </c>
      <c r="L245">
        <v>25</v>
      </c>
      <c r="M245">
        <v>25</v>
      </c>
      <c r="N245">
        <v>24</v>
      </c>
      <c r="O245">
        <v>22</v>
      </c>
    </row>
    <row r="246" spans="2:15" x14ac:dyDescent="0.2">
      <c r="B246" t="s">
        <v>79</v>
      </c>
      <c r="C246" t="s">
        <v>16</v>
      </c>
      <c r="D246">
        <v>15</v>
      </c>
      <c r="E246">
        <v>18</v>
      </c>
      <c r="F246">
        <v>18</v>
      </c>
      <c r="G246">
        <v>20</v>
      </c>
      <c r="H246">
        <v>20</v>
      </c>
      <c r="I246">
        <v>27</v>
      </c>
      <c r="J246">
        <v>24</v>
      </c>
      <c r="K246">
        <v>23</v>
      </c>
      <c r="L246">
        <v>24</v>
      </c>
      <c r="M246">
        <v>20</v>
      </c>
      <c r="N246">
        <v>15</v>
      </c>
      <c r="O246">
        <v>16</v>
      </c>
    </row>
    <row r="247" spans="2:15" x14ac:dyDescent="0.2">
      <c r="B247" t="s">
        <v>79</v>
      </c>
      <c r="C247" t="s">
        <v>17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</row>
    <row r="248" spans="2:15" x14ac:dyDescent="0.2">
      <c r="B248" t="s">
        <v>79</v>
      </c>
      <c r="C248" t="s">
        <v>18</v>
      </c>
      <c r="D248">
        <v>22</v>
      </c>
      <c r="E248">
        <v>23</v>
      </c>
      <c r="F248">
        <v>26</v>
      </c>
      <c r="G248">
        <v>31</v>
      </c>
      <c r="H248">
        <v>35</v>
      </c>
      <c r="I248">
        <v>38</v>
      </c>
      <c r="J248">
        <v>40</v>
      </c>
      <c r="K248">
        <v>39</v>
      </c>
      <c r="L248">
        <v>37</v>
      </c>
      <c r="M248">
        <v>33</v>
      </c>
      <c r="N248">
        <v>27</v>
      </c>
      <c r="O248">
        <v>22</v>
      </c>
    </row>
    <row r="249" spans="2:15" x14ac:dyDescent="0.2">
      <c r="B249" t="s">
        <v>79</v>
      </c>
      <c r="C249" t="s">
        <v>19</v>
      </c>
      <c r="D249">
        <v>22</v>
      </c>
      <c r="E249">
        <v>20</v>
      </c>
      <c r="F249">
        <v>20</v>
      </c>
      <c r="G249">
        <v>21</v>
      </c>
      <c r="H249">
        <v>22</v>
      </c>
      <c r="I249">
        <v>23</v>
      </c>
      <c r="J249">
        <v>25</v>
      </c>
      <c r="K249">
        <v>26</v>
      </c>
      <c r="L249">
        <v>25</v>
      </c>
      <c r="M249">
        <v>24</v>
      </c>
      <c r="N249">
        <v>23</v>
      </c>
      <c r="O249">
        <v>22</v>
      </c>
    </row>
    <row r="250" spans="2:15" x14ac:dyDescent="0.2">
      <c r="B250" t="s">
        <v>80</v>
      </c>
      <c r="C250" t="s">
        <v>16</v>
      </c>
      <c r="D250">
        <v>9</v>
      </c>
      <c r="E250">
        <v>13</v>
      </c>
      <c r="F250">
        <v>15</v>
      </c>
      <c r="G250">
        <v>15</v>
      </c>
      <c r="H250">
        <v>14</v>
      </c>
      <c r="I250">
        <v>22</v>
      </c>
      <c r="J250">
        <v>20</v>
      </c>
      <c r="K250">
        <v>22</v>
      </c>
      <c r="L250">
        <v>20</v>
      </c>
      <c r="M250">
        <v>16</v>
      </c>
      <c r="N250">
        <v>13</v>
      </c>
      <c r="O250">
        <v>12</v>
      </c>
    </row>
    <row r="251" spans="2:15" x14ac:dyDescent="0.2">
      <c r="B251" t="s">
        <v>80</v>
      </c>
      <c r="C251" t="s">
        <v>17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2:15" x14ac:dyDescent="0.2">
      <c r="B252" t="s">
        <v>80</v>
      </c>
      <c r="C252" t="s">
        <v>18</v>
      </c>
      <c r="D252">
        <v>22</v>
      </c>
      <c r="E252">
        <v>23</v>
      </c>
      <c r="F252">
        <v>25</v>
      </c>
      <c r="G252">
        <v>27</v>
      </c>
      <c r="H252">
        <v>30</v>
      </c>
      <c r="I252">
        <v>32</v>
      </c>
      <c r="J252">
        <v>33</v>
      </c>
      <c r="K252">
        <v>34</v>
      </c>
      <c r="L252">
        <v>31</v>
      </c>
      <c r="M252">
        <v>30</v>
      </c>
      <c r="N252">
        <v>27</v>
      </c>
      <c r="O252">
        <v>25</v>
      </c>
    </row>
    <row r="253" spans="2:15" x14ac:dyDescent="0.2">
      <c r="B253" t="s">
        <v>80</v>
      </c>
      <c r="C253" t="s">
        <v>19</v>
      </c>
      <c r="D253">
        <v>22</v>
      </c>
      <c r="E253">
        <v>21</v>
      </c>
      <c r="F253">
        <v>22</v>
      </c>
      <c r="G253">
        <v>23</v>
      </c>
      <c r="H253">
        <v>24</v>
      </c>
      <c r="I253">
        <v>26</v>
      </c>
      <c r="J253">
        <v>27</v>
      </c>
      <c r="K253">
        <v>28</v>
      </c>
      <c r="L253">
        <v>27</v>
      </c>
      <c r="M253">
        <v>27</v>
      </c>
      <c r="N253">
        <v>25</v>
      </c>
      <c r="O253">
        <v>25</v>
      </c>
    </row>
    <row r="254" spans="2:15" x14ac:dyDescent="0.2">
      <c r="B254" t="s">
        <v>81</v>
      </c>
      <c r="C254" t="s">
        <v>16</v>
      </c>
      <c r="D254">
        <v>9</v>
      </c>
      <c r="E254">
        <v>12</v>
      </c>
      <c r="F254">
        <v>15</v>
      </c>
      <c r="G254">
        <v>15</v>
      </c>
      <c r="H254">
        <v>15</v>
      </c>
      <c r="I254">
        <v>22</v>
      </c>
      <c r="J254">
        <v>20</v>
      </c>
      <c r="K254">
        <v>22</v>
      </c>
      <c r="L254">
        <v>20</v>
      </c>
      <c r="M254">
        <v>16</v>
      </c>
      <c r="N254">
        <v>13</v>
      </c>
      <c r="O254">
        <v>11</v>
      </c>
    </row>
    <row r="255" spans="2:15" x14ac:dyDescent="0.2">
      <c r="B255" t="s">
        <v>81</v>
      </c>
      <c r="C255" t="s">
        <v>17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2:15" x14ac:dyDescent="0.2">
      <c r="B256" t="s">
        <v>81</v>
      </c>
      <c r="C256" t="s">
        <v>18</v>
      </c>
      <c r="D256">
        <v>22</v>
      </c>
      <c r="E256">
        <v>23</v>
      </c>
      <c r="F256">
        <v>25</v>
      </c>
      <c r="G256">
        <v>27</v>
      </c>
      <c r="H256">
        <v>31</v>
      </c>
      <c r="I256">
        <v>32</v>
      </c>
      <c r="J256">
        <v>33</v>
      </c>
      <c r="K256">
        <v>34</v>
      </c>
      <c r="L256">
        <v>32</v>
      </c>
      <c r="M256">
        <v>30</v>
      </c>
      <c r="N256">
        <v>27</v>
      </c>
      <c r="O256">
        <v>24</v>
      </c>
    </row>
    <row r="257" spans="2:15" x14ac:dyDescent="0.2">
      <c r="B257" t="s">
        <v>81</v>
      </c>
      <c r="C257" t="s">
        <v>19</v>
      </c>
      <c r="D257">
        <v>22</v>
      </c>
      <c r="E257">
        <v>21</v>
      </c>
      <c r="F257">
        <v>22</v>
      </c>
      <c r="G257">
        <v>23</v>
      </c>
      <c r="H257">
        <v>26</v>
      </c>
      <c r="I257">
        <v>27</v>
      </c>
      <c r="J257">
        <v>27</v>
      </c>
      <c r="K257">
        <v>28</v>
      </c>
      <c r="L257">
        <v>27</v>
      </c>
      <c r="M257">
        <v>27</v>
      </c>
      <c r="N257">
        <v>25</v>
      </c>
      <c r="O257">
        <v>24</v>
      </c>
    </row>
    <row r="258" spans="2:15" x14ac:dyDescent="0.2">
      <c r="B258" t="s">
        <v>82</v>
      </c>
      <c r="C258" t="s">
        <v>16</v>
      </c>
      <c r="D258">
        <v>9</v>
      </c>
      <c r="E258">
        <v>13</v>
      </c>
      <c r="F258">
        <v>15</v>
      </c>
      <c r="G258">
        <v>15</v>
      </c>
      <c r="H258">
        <v>14</v>
      </c>
      <c r="I258">
        <v>22</v>
      </c>
      <c r="J258">
        <v>21</v>
      </c>
      <c r="K258">
        <v>22</v>
      </c>
      <c r="L258">
        <v>21</v>
      </c>
      <c r="M258">
        <v>16</v>
      </c>
      <c r="N258">
        <v>13</v>
      </c>
      <c r="O258">
        <v>11</v>
      </c>
    </row>
    <row r="259" spans="2:15" x14ac:dyDescent="0.2">
      <c r="B259" t="s">
        <v>82</v>
      </c>
      <c r="C259" t="s">
        <v>17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2:15" x14ac:dyDescent="0.2">
      <c r="B260" t="s">
        <v>82</v>
      </c>
      <c r="C260" t="s">
        <v>18</v>
      </c>
      <c r="D260">
        <v>22</v>
      </c>
      <c r="E260">
        <v>23</v>
      </c>
      <c r="F260">
        <v>25</v>
      </c>
      <c r="G260">
        <v>27</v>
      </c>
      <c r="H260">
        <v>31</v>
      </c>
      <c r="I260">
        <v>32</v>
      </c>
      <c r="J260">
        <v>33</v>
      </c>
      <c r="K260">
        <v>34</v>
      </c>
      <c r="L260">
        <v>32</v>
      </c>
      <c r="M260">
        <v>30</v>
      </c>
      <c r="N260">
        <v>27</v>
      </c>
      <c r="O260">
        <v>24</v>
      </c>
    </row>
    <row r="261" spans="2:15" x14ac:dyDescent="0.2">
      <c r="B261" t="s">
        <v>82</v>
      </c>
      <c r="C261" t="s">
        <v>19</v>
      </c>
      <c r="D261">
        <v>22</v>
      </c>
      <c r="E261">
        <v>21</v>
      </c>
      <c r="F261">
        <v>22</v>
      </c>
      <c r="G261">
        <v>23</v>
      </c>
      <c r="H261">
        <v>26</v>
      </c>
      <c r="I261">
        <v>27</v>
      </c>
      <c r="J261">
        <v>27</v>
      </c>
      <c r="K261">
        <v>28</v>
      </c>
      <c r="L261">
        <v>27</v>
      </c>
      <c r="M261">
        <v>27</v>
      </c>
      <c r="N261">
        <v>25</v>
      </c>
      <c r="O261">
        <v>24</v>
      </c>
    </row>
    <row r="262" spans="2:15" x14ac:dyDescent="0.2">
      <c r="B262" t="s">
        <v>83</v>
      </c>
      <c r="C262" t="s">
        <v>16</v>
      </c>
      <c r="D262">
        <v>9</v>
      </c>
      <c r="E262">
        <v>13</v>
      </c>
      <c r="F262">
        <v>15</v>
      </c>
      <c r="G262">
        <v>15</v>
      </c>
      <c r="H262">
        <v>14</v>
      </c>
      <c r="I262">
        <v>22</v>
      </c>
      <c r="J262">
        <v>20</v>
      </c>
      <c r="K262">
        <v>22</v>
      </c>
      <c r="L262">
        <v>20</v>
      </c>
      <c r="M262">
        <v>16</v>
      </c>
      <c r="N262">
        <v>13</v>
      </c>
      <c r="O262">
        <v>12</v>
      </c>
    </row>
    <row r="263" spans="2:15" x14ac:dyDescent="0.2">
      <c r="B263" t="s">
        <v>83</v>
      </c>
      <c r="C263" t="s">
        <v>17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</row>
    <row r="264" spans="2:15" x14ac:dyDescent="0.2">
      <c r="B264" t="s">
        <v>83</v>
      </c>
      <c r="C264" t="s">
        <v>18</v>
      </c>
      <c r="D264">
        <v>23</v>
      </c>
      <c r="E264">
        <v>25</v>
      </c>
      <c r="F264">
        <v>29</v>
      </c>
      <c r="G264">
        <v>34</v>
      </c>
      <c r="H264">
        <v>39</v>
      </c>
      <c r="I264">
        <v>41</v>
      </c>
      <c r="J264">
        <v>41</v>
      </c>
      <c r="K264">
        <v>41</v>
      </c>
      <c r="L264">
        <v>37</v>
      </c>
      <c r="M264">
        <v>35</v>
      </c>
      <c r="N264">
        <v>30</v>
      </c>
      <c r="O264">
        <v>25</v>
      </c>
    </row>
    <row r="265" spans="2:15" x14ac:dyDescent="0.2">
      <c r="B265" t="s">
        <v>83</v>
      </c>
      <c r="C265" t="s">
        <v>19</v>
      </c>
      <c r="D265">
        <v>22</v>
      </c>
      <c r="E265">
        <v>21</v>
      </c>
      <c r="F265">
        <v>21</v>
      </c>
      <c r="G265">
        <v>22</v>
      </c>
      <c r="H265">
        <v>23</v>
      </c>
      <c r="I265">
        <v>26</v>
      </c>
      <c r="J265">
        <v>28</v>
      </c>
      <c r="K265">
        <v>29</v>
      </c>
      <c r="L265">
        <v>28</v>
      </c>
      <c r="M265">
        <v>26</v>
      </c>
      <c r="N265">
        <v>25</v>
      </c>
      <c r="O265">
        <v>23</v>
      </c>
    </row>
    <row r="266" spans="2:15" x14ac:dyDescent="0.2">
      <c r="B266" t="s">
        <v>84</v>
      </c>
      <c r="C266" t="s">
        <v>16</v>
      </c>
      <c r="D266">
        <v>14</v>
      </c>
      <c r="E266">
        <v>16</v>
      </c>
      <c r="F266">
        <v>21</v>
      </c>
      <c r="G266">
        <v>24</v>
      </c>
      <c r="H266">
        <v>27</v>
      </c>
      <c r="I266">
        <v>28</v>
      </c>
      <c r="J266">
        <v>29</v>
      </c>
      <c r="K266">
        <v>29</v>
      </c>
      <c r="L266">
        <v>23</v>
      </c>
      <c r="M266">
        <v>18</v>
      </c>
      <c r="N266">
        <v>15</v>
      </c>
      <c r="O266">
        <v>13</v>
      </c>
    </row>
    <row r="267" spans="2:15" x14ac:dyDescent="0.2">
      <c r="B267" t="s">
        <v>84</v>
      </c>
      <c r="C267" t="s">
        <v>17</v>
      </c>
      <c r="D267">
        <v>12</v>
      </c>
      <c r="E267">
        <v>10</v>
      </c>
      <c r="F267">
        <v>10</v>
      </c>
      <c r="G267">
        <v>6</v>
      </c>
      <c r="H267">
        <v>5</v>
      </c>
      <c r="I267">
        <v>2</v>
      </c>
      <c r="J267">
        <v>0</v>
      </c>
      <c r="K267">
        <v>0</v>
      </c>
      <c r="L267">
        <v>2</v>
      </c>
      <c r="M267">
        <v>7</v>
      </c>
      <c r="N267">
        <v>11</v>
      </c>
      <c r="O267">
        <v>12</v>
      </c>
    </row>
    <row r="268" spans="2:15" x14ac:dyDescent="0.2">
      <c r="B268" t="s">
        <v>84</v>
      </c>
      <c r="C268" t="s">
        <v>18</v>
      </c>
      <c r="D268">
        <v>18</v>
      </c>
      <c r="E268">
        <v>19</v>
      </c>
      <c r="F268">
        <v>19</v>
      </c>
      <c r="G268">
        <v>20</v>
      </c>
      <c r="H268">
        <v>22</v>
      </c>
      <c r="I268">
        <v>24</v>
      </c>
      <c r="J268">
        <v>26</v>
      </c>
      <c r="K268">
        <v>27</v>
      </c>
      <c r="L268">
        <v>26</v>
      </c>
      <c r="M268">
        <v>24</v>
      </c>
      <c r="N268">
        <v>19</v>
      </c>
      <c r="O268">
        <v>19</v>
      </c>
    </row>
    <row r="269" spans="2:15" x14ac:dyDescent="0.2">
      <c r="B269" t="s">
        <v>84</v>
      </c>
      <c r="C269" t="s">
        <v>19</v>
      </c>
      <c r="D269">
        <v>17</v>
      </c>
      <c r="E269">
        <v>18</v>
      </c>
      <c r="F269">
        <v>18</v>
      </c>
      <c r="G269">
        <v>18</v>
      </c>
      <c r="H269">
        <v>18</v>
      </c>
      <c r="I269">
        <v>20</v>
      </c>
      <c r="J269">
        <v>22</v>
      </c>
      <c r="K269">
        <v>22</v>
      </c>
      <c r="L269">
        <v>22</v>
      </c>
      <c r="M269">
        <v>22</v>
      </c>
      <c r="N269">
        <v>21</v>
      </c>
      <c r="O269">
        <v>18</v>
      </c>
    </row>
    <row r="270" spans="2:15" x14ac:dyDescent="0.2">
      <c r="B270" t="s">
        <v>85</v>
      </c>
      <c r="C270" t="s">
        <v>16</v>
      </c>
      <c r="D270">
        <v>21</v>
      </c>
      <c r="E270">
        <v>22</v>
      </c>
      <c r="F270">
        <v>25</v>
      </c>
      <c r="G270">
        <v>28</v>
      </c>
      <c r="H270">
        <v>29</v>
      </c>
      <c r="I270">
        <v>29</v>
      </c>
      <c r="J270">
        <v>29</v>
      </c>
      <c r="K270">
        <v>28</v>
      </c>
      <c r="L270">
        <v>27</v>
      </c>
      <c r="M270">
        <v>23</v>
      </c>
      <c r="N270">
        <v>18</v>
      </c>
      <c r="O270">
        <v>17</v>
      </c>
    </row>
    <row r="271" spans="2:15" x14ac:dyDescent="0.2">
      <c r="B271" t="s">
        <v>85</v>
      </c>
      <c r="C271" t="s">
        <v>17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</row>
    <row r="272" spans="2:15" x14ac:dyDescent="0.2">
      <c r="B272" t="s">
        <v>85</v>
      </c>
      <c r="C272" t="s">
        <v>18</v>
      </c>
      <c r="D272">
        <v>21</v>
      </c>
      <c r="E272">
        <v>23</v>
      </c>
      <c r="F272">
        <v>24</v>
      </c>
      <c r="G272">
        <v>23</v>
      </c>
      <c r="H272">
        <v>24</v>
      </c>
      <c r="I272">
        <v>25</v>
      </c>
      <c r="J272">
        <v>26</v>
      </c>
      <c r="K272">
        <v>27</v>
      </c>
      <c r="L272">
        <v>27</v>
      </c>
      <c r="M272">
        <v>27</v>
      </c>
      <c r="N272">
        <v>25</v>
      </c>
      <c r="O272">
        <v>22</v>
      </c>
    </row>
    <row r="273" spans="2:15" x14ac:dyDescent="0.2">
      <c r="B273" t="s">
        <v>85</v>
      </c>
      <c r="C273" t="s">
        <v>19</v>
      </c>
      <c r="D273">
        <v>19</v>
      </c>
      <c r="E273">
        <v>18</v>
      </c>
      <c r="F273">
        <v>19</v>
      </c>
      <c r="G273">
        <v>19</v>
      </c>
      <c r="H273">
        <v>20</v>
      </c>
      <c r="I273">
        <v>20</v>
      </c>
      <c r="J273">
        <v>20</v>
      </c>
      <c r="K273">
        <v>21</v>
      </c>
      <c r="L273">
        <v>23</v>
      </c>
      <c r="M273">
        <v>22</v>
      </c>
      <c r="N273">
        <v>21</v>
      </c>
      <c r="O273">
        <v>20</v>
      </c>
    </row>
    <row r="274" spans="2:15" x14ac:dyDescent="0.2">
      <c r="B274" t="s">
        <v>86</v>
      </c>
      <c r="C274" t="s">
        <v>16</v>
      </c>
      <c r="D274">
        <v>15</v>
      </c>
      <c r="E274">
        <v>12</v>
      </c>
      <c r="F274">
        <v>16</v>
      </c>
      <c r="G274">
        <v>19</v>
      </c>
      <c r="H274">
        <v>21</v>
      </c>
      <c r="I274">
        <v>21</v>
      </c>
      <c r="J274">
        <v>19</v>
      </c>
      <c r="K274">
        <v>23</v>
      </c>
      <c r="L274">
        <v>23</v>
      </c>
      <c r="M274">
        <v>16</v>
      </c>
      <c r="N274">
        <v>13</v>
      </c>
      <c r="O274">
        <v>11</v>
      </c>
    </row>
    <row r="275" spans="2:15" x14ac:dyDescent="0.2">
      <c r="B275" t="s">
        <v>86</v>
      </c>
      <c r="C275" t="s">
        <v>17</v>
      </c>
      <c r="D275">
        <v>18</v>
      </c>
      <c r="E275">
        <v>19</v>
      </c>
      <c r="F275">
        <v>20</v>
      </c>
      <c r="G275">
        <v>19</v>
      </c>
      <c r="H275">
        <v>20</v>
      </c>
      <c r="I275">
        <v>21</v>
      </c>
      <c r="J275">
        <v>23</v>
      </c>
      <c r="K275">
        <v>22</v>
      </c>
      <c r="L275">
        <v>18</v>
      </c>
      <c r="M275">
        <v>15</v>
      </c>
      <c r="N275">
        <v>13</v>
      </c>
      <c r="O275">
        <v>15</v>
      </c>
    </row>
    <row r="276" spans="2:15" x14ac:dyDescent="0.2">
      <c r="B276" t="s">
        <v>86</v>
      </c>
      <c r="C276" t="s">
        <v>18</v>
      </c>
      <c r="D276">
        <v>30</v>
      </c>
      <c r="E276">
        <v>29</v>
      </c>
      <c r="F276">
        <v>30</v>
      </c>
      <c r="G276">
        <v>29</v>
      </c>
      <c r="H276">
        <v>27</v>
      </c>
      <c r="I276">
        <v>26</v>
      </c>
      <c r="J276">
        <v>25</v>
      </c>
      <c r="K276">
        <v>25</v>
      </c>
      <c r="L276">
        <v>26</v>
      </c>
      <c r="M276">
        <v>27</v>
      </c>
      <c r="N276">
        <v>29</v>
      </c>
      <c r="O276">
        <v>29</v>
      </c>
    </row>
    <row r="277" spans="2:15" x14ac:dyDescent="0.2">
      <c r="B277" t="s">
        <v>86</v>
      </c>
      <c r="C277" t="s">
        <v>19</v>
      </c>
      <c r="D277">
        <v>27</v>
      </c>
      <c r="E277">
        <v>27</v>
      </c>
      <c r="F277">
        <v>27</v>
      </c>
      <c r="G277">
        <v>27</v>
      </c>
      <c r="H277">
        <v>26</v>
      </c>
      <c r="I277">
        <v>24</v>
      </c>
      <c r="J277">
        <v>23</v>
      </c>
      <c r="K277">
        <v>23</v>
      </c>
      <c r="L277">
        <v>23</v>
      </c>
      <c r="M277">
        <v>23</v>
      </c>
      <c r="N277">
        <v>24</v>
      </c>
      <c r="O277">
        <v>25</v>
      </c>
    </row>
    <row r="278" spans="2:15" x14ac:dyDescent="0.2">
      <c r="B278" t="s">
        <v>87</v>
      </c>
      <c r="C278" t="s">
        <v>16</v>
      </c>
      <c r="D278">
        <v>22</v>
      </c>
      <c r="E278">
        <v>20</v>
      </c>
      <c r="F278">
        <v>19</v>
      </c>
      <c r="G278">
        <v>22</v>
      </c>
      <c r="H278">
        <v>19</v>
      </c>
      <c r="I278">
        <v>22</v>
      </c>
      <c r="J278">
        <v>22</v>
      </c>
      <c r="K278">
        <v>24</v>
      </c>
      <c r="L278">
        <v>25</v>
      </c>
      <c r="M278">
        <v>26</v>
      </c>
      <c r="N278">
        <v>23</v>
      </c>
      <c r="O278">
        <v>22</v>
      </c>
    </row>
    <row r="279" spans="2:15" x14ac:dyDescent="0.2">
      <c r="B279" t="s">
        <v>87</v>
      </c>
      <c r="C279" t="s">
        <v>17</v>
      </c>
      <c r="D279">
        <v>13</v>
      </c>
      <c r="E279">
        <v>13</v>
      </c>
      <c r="F279">
        <v>13</v>
      </c>
      <c r="G279">
        <v>13</v>
      </c>
      <c r="H279">
        <v>11</v>
      </c>
      <c r="I279">
        <v>12</v>
      </c>
      <c r="J279">
        <v>15</v>
      </c>
      <c r="K279">
        <v>15</v>
      </c>
      <c r="L279">
        <v>10</v>
      </c>
      <c r="M279">
        <v>8</v>
      </c>
      <c r="N279">
        <v>8</v>
      </c>
      <c r="O279">
        <v>9</v>
      </c>
    </row>
    <row r="280" spans="2:15" x14ac:dyDescent="0.2">
      <c r="B280" t="s">
        <v>87</v>
      </c>
      <c r="C280" t="s">
        <v>18</v>
      </c>
      <c r="D280">
        <v>29</v>
      </c>
      <c r="E280">
        <v>29</v>
      </c>
      <c r="F280">
        <v>28</v>
      </c>
      <c r="G280">
        <v>29</v>
      </c>
      <c r="H280">
        <v>28</v>
      </c>
      <c r="I280">
        <v>26</v>
      </c>
      <c r="J280">
        <v>25</v>
      </c>
      <c r="K280">
        <v>25</v>
      </c>
      <c r="L280">
        <v>25</v>
      </c>
      <c r="M280">
        <v>26</v>
      </c>
      <c r="N280">
        <v>27</v>
      </c>
      <c r="O280">
        <v>29</v>
      </c>
    </row>
    <row r="281" spans="2:15" x14ac:dyDescent="0.2">
      <c r="B281" t="s">
        <v>87</v>
      </c>
      <c r="C281" t="s">
        <v>19</v>
      </c>
      <c r="D281">
        <v>29</v>
      </c>
      <c r="E281">
        <v>29</v>
      </c>
      <c r="F281">
        <v>29</v>
      </c>
      <c r="G281">
        <v>28</v>
      </c>
      <c r="H281">
        <v>28</v>
      </c>
      <c r="I281">
        <v>26</v>
      </c>
      <c r="J281">
        <v>25</v>
      </c>
      <c r="K281">
        <v>25</v>
      </c>
      <c r="L281">
        <v>25</v>
      </c>
      <c r="M281">
        <v>25</v>
      </c>
      <c r="N281">
        <v>26</v>
      </c>
      <c r="O281">
        <v>28</v>
      </c>
    </row>
    <row r="282" spans="2:15" x14ac:dyDescent="0.2">
      <c r="B282" t="s">
        <v>88</v>
      </c>
      <c r="C282" t="s">
        <v>16</v>
      </c>
      <c r="D282">
        <v>18</v>
      </c>
      <c r="E282">
        <v>17</v>
      </c>
      <c r="F282">
        <v>15</v>
      </c>
      <c r="G282">
        <v>14</v>
      </c>
      <c r="H282">
        <v>13</v>
      </c>
      <c r="I282">
        <v>12</v>
      </c>
      <c r="J282">
        <v>15</v>
      </c>
      <c r="K282">
        <v>19</v>
      </c>
      <c r="L282">
        <v>20</v>
      </c>
      <c r="M282">
        <v>23</v>
      </c>
      <c r="N282">
        <v>21</v>
      </c>
      <c r="O282">
        <v>20</v>
      </c>
    </row>
    <row r="283" spans="2:15" x14ac:dyDescent="0.2">
      <c r="B283" t="s">
        <v>88</v>
      </c>
      <c r="C283" t="s">
        <v>17</v>
      </c>
      <c r="D283">
        <v>15</v>
      </c>
      <c r="E283">
        <v>13</v>
      </c>
      <c r="F283">
        <v>13</v>
      </c>
      <c r="G283">
        <v>9</v>
      </c>
      <c r="H283">
        <v>7</v>
      </c>
      <c r="I283">
        <v>5</v>
      </c>
      <c r="J283">
        <v>5</v>
      </c>
      <c r="K283">
        <v>7</v>
      </c>
      <c r="L283">
        <v>11</v>
      </c>
      <c r="M283">
        <v>15</v>
      </c>
      <c r="N283">
        <v>16</v>
      </c>
      <c r="O283">
        <v>15</v>
      </c>
    </row>
    <row r="284" spans="2:15" x14ac:dyDescent="0.2">
      <c r="B284" t="s">
        <v>88</v>
      </c>
      <c r="C284" t="s">
        <v>18</v>
      </c>
      <c r="D284">
        <v>28</v>
      </c>
      <c r="E284">
        <v>28</v>
      </c>
      <c r="F284">
        <v>29</v>
      </c>
      <c r="G284">
        <v>27</v>
      </c>
      <c r="H284">
        <v>25</v>
      </c>
      <c r="I284">
        <v>23</v>
      </c>
      <c r="J284">
        <v>23</v>
      </c>
      <c r="K284">
        <v>24</v>
      </c>
      <c r="L284">
        <v>23</v>
      </c>
      <c r="M284">
        <v>24</v>
      </c>
      <c r="N284">
        <v>25</v>
      </c>
      <c r="O284">
        <v>27</v>
      </c>
    </row>
    <row r="285" spans="2:15" x14ac:dyDescent="0.2">
      <c r="B285" t="s">
        <v>88</v>
      </c>
      <c r="C285" t="s">
        <v>19</v>
      </c>
      <c r="D285">
        <v>24</v>
      </c>
      <c r="E285">
        <v>24</v>
      </c>
      <c r="F285">
        <v>24</v>
      </c>
      <c r="G285">
        <v>23</v>
      </c>
      <c r="H285">
        <v>22</v>
      </c>
      <c r="I285">
        <v>21</v>
      </c>
      <c r="J285">
        <v>21</v>
      </c>
      <c r="K285">
        <v>20</v>
      </c>
      <c r="L285">
        <v>21</v>
      </c>
      <c r="M285">
        <v>21</v>
      </c>
      <c r="N285">
        <v>22</v>
      </c>
      <c r="O285">
        <v>23</v>
      </c>
    </row>
    <row r="286" spans="2:15" x14ac:dyDescent="0.2">
      <c r="B286" t="s">
        <v>89</v>
      </c>
      <c r="C286" t="s">
        <v>16</v>
      </c>
      <c r="D286">
        <v>26</v>
      </c>
      <c r="E286">
        <v>25</v>
      </c>
      <c r="F286">
        <v>20</v>
      </c>
      <c r="G286">
        <v>16</v>
      </c>
      <c r="H286">
        <v>16</v>
      </c>
      <c r="I286">
        <v>16</v>
      </c>
      <c r="J286">
        <v>16</v>
      </c>
      <c r="K286">
        <v>19</v>
      </c>
      <c r="L286">
        <v>21</v>
      </c>
      <c r="M286">
        <v>23</v>
      </c>
      <c r="N286">
        <v>26</v>
      </c>
      <c r="O286">
        <v>27</v>
      </c>
    </row>
    <row r="287" spans="2:15" x14ac:dyDescent="0.2">
      <c r="B287" t="s">
        <v>89</v>
      </c>
      <c r="C287" t="s">
        <v>17</v>
      </c>
      <c r="D287">
        <v>3</v>
      </c>
      <c r="E287">
        <v>3</v>
      </c>
      <c r="F287">
        <v>3</v>
      </c>
      <c r="G287">
        <v>6</v>
      </c>
      <c r="H287">
        <v>8</v>
      </c>
      <c r="I287">
        <v>10</v>
      </c>
      <c r="J287">
        <v>9</v>
      </c>
      <c r="K287">
        <v>9</v>
      </c>
      <c r="L287">
        <v>7</v>
      </c>
      <c r="M287">
        <v>5</v>
      </c>
      <c r="N287">
        <v>3</v>
      </c>
      <c r="O287">
        <v>3</v>
      </c>
    </row>
    <row r="288" spans="2:15" x14ac:dyDescent="0.2">
      <c r="B288" t="s">
        <v>89</v>
      </c>
      <c r="C288" t="s">
        <v>18</v>
      </c>
      <c r="D288">
        <v>26</v>
      </c>
      <c r="E288">
        <v>26</v>
      </c>
      <c r="F288">
        <v>25</v>
      </c>
      <c r="G288">
        <v>23</v>
      </c>
      <c r="H288">
        <v>20</v>
      </c>
      <c r="I288">
        <v>18</v>
      </c>
      <c r="J288">
        <v>17</v>
      </c>
      <c r="K288">
        <v>18</v>
      </c>
      <c r="L288">
        <v>19</v>
      </c>
      <c r="M288">
        <v>21</v>
      </c>
      <c r="N288">
        <v>24</v>
      </c>
      <c r="O288">
        <v>26</v>
      </c>
    </row>
    <row r="289" spans="2:15" x14ac:dyDescent="0.2">
      <c r="B289" t="s">
        <v>89</v>
      </c>
      <c r="C289" t="s">
        <v>19</v>
      </c>
      <c r="D289">
        <v>18</v>
      </c>
      <c r="E289">
        <v>19</v>
      </c>
      <c r="F289">
        <v>19</v>
      </c>
      <c r="G289">
        <v>18</v>
      </c>
      <c r="H289">
        <v>17</v>
      </c>
      <c r="I289">
        <v>16</v>
      </c>
      <c r="J289">
        <v>15</v>
      </c>
      <c r="K289">
        <v>14</v>
      </c>
      <c r="L289">
        <v>15</v>
      </c>
      <c r="M289">
        <v>16</v>
      </c>
      <c r="N289">
        <v>17</v>
      </c>
      <c r="O289">
        <v>18</v>
      </c>
    </row>
    <row r="290" spans="2:15" x14ac:dyDescent="0.2">
      <c r="B290" t="s">
        <v>90</v>
      </c>
      <c r="C290" t="s">
        <v>16</v>
      </c>
      <c r="D290">
        <v>24</v>
      </c>
      <c r="E290">
        <v>23</v>
      </c>
      <c r="F290">
        <v>20</v>
      </c>
      <c r="G290">
        <v>16</v>
      </c>
      <c r="H290">
        <v>17</v>
      </c>
      <c r="I290">
        <v>17</v>
      </c>
      <c r="J290">
        <v>17</v>
      </c>
      <c r="K290">
        <v>19</v>
      </c>
      <c r="L290">
        <v>22</v>
      </c>
      <c r="M290">
        <v>22</v>
      </c>
      <c r="N290">
        <v>22</v>
      </c>
      <c r="O290">
        <v>23</v>
      </c>
    </row>
    <row r="291" spans="2:15" x14ac:dyDescent="0.2">
      <c r="B291" t="s">
        <v>90</v>
      </c>
      <c r="C291" t="s">
        <v>17</v>
      </c>
      <c r="D291">
        <v>3</v>
      </c>
      <c r="E291">
        <v>3</v>
      </c>
      <c r="F291">
        <v>3</v>
      </c>
      <c r="G291">
        <v>6</v>
      </c>
      <c r="H291">
        <v>8</v>
      </c>
      <c r="I291">
        <v>10</v>
      </c>
      <c r="J291">
        <v>9</v>
      </c>
      <c r="K291">
        <v>9</v>
      </c>
      <c r="L291">
        <v>7</v>
      </c>
      <c r="M291">
        <v>5</v>
      </c>
      <c r="N291">
        <v>3</v>
      </c>
      <c r="O291">
        <v>3</v>
      </c>
    </row>
    <row r="292" spans="2:15" x14ac:dyDescent="0.2">
      <c r="B292" t="s">
        <v>90</v>
      </c>
      <c r="C292" t="s">
        <v>18</v>
      </c>
      <c r="D292">
        <v>26</v>
      </c>
      <c r="E292">
        <v>26</v>
      </c>
      <c r="F292">
        <v>25</v>
      </c>
      <c r="G292">
        <v>23</v>
      </c>
      <c r="H292">
        <v>20</v>
      </c>
      <c r="I292">
        <v>18</v>
      </c>
      <c r="J292">
        <v>17</v>
      </c>
      <c r="K292">
        <v>18</v>
      </c>
      <c r="L292">
        <v>19</v>
      </c>
      <c r="M292">
        <v>21</v>
      </c>
      <c r="N292">
        <v>24</v>
      </c>
      <c r="O292">
        <v>26</v>
      </c>
    </row>
    <row r="293" spans="2:15" x14ac:dyDescent="0.2">
      <c r="B293" t="s">
        <v>90</v>
      </c>
      <c r="C293" t="s">
        <v>19</v>
      </c>
      <c r="D293">
        <v>20</v>
      </c>
      <c r="E293">
        <v>20</v>
      </c>
      <c r="F293">
        <v>20</v>
      </c>
      <c r="G293">
        <v>19</v>
      </c>
      <c r="H293">
        <v>18</v>
      </c>
      <c r="I293">
        <v>17</v>
      </c>
      <c r="J293">
        <v>16</v>
      </c>
      <c r="K293">
        <v>17</v>
      </c>
      <c r="L293">
        <v>16</v>
      </c>
      <c r="M293">
        <v>17</v>
      </c>
      <c r="N293">
        <v>18</v>
      </c>
      <c r="O293">
        <v>19</v>
      </c>
    </row>
    <row r="294" spans="2:15" x14ac:dyDescent="0.2">
      <c r="B294" t="s">
        <v>91</v>
      </c>
      <c r="C294" t="s">
        <v>16</v>
      </c>
      <c r="D294">
        <v>17</v>
      </c>
      <c r="E294">
        <v>19</v>
      </c>
      <c r="F294">
        <v>19</v>
      </c>
      <c r="G294">
        <v>15</v>
      </c>
      <c r="H294">
        <v>11</v>
      </c>
      <c r="I294">
        <v>14</v>
      </c>
      <c r="J294">
        <v>15</v>
      </c>
      <c r="K294">
        <v>17</v>
      </c>
      <c r="L294">
        <v>16</v>
      </c>
      <c r="M294">
        <v>18</v>
      </c>
      <c r="N294">
        <v>22</v>
      </c>
      <c r="O294">
        <v>22</v>
      </c>
    </row>
    <row r="295" spans="2:15" x14ac:dyDescent="0.2">
      <c r="B295" t="s">
        <v>91</v>
      </c>
      <c r="C295" t="s">
        <v>17</v>
      </c>
      <c r="D295">
        <v>3</v>
      </c>
      <c r="E295">
        <v>3</v>
      </c>
      <c r="F295">
        <v>3</v>
      </c>
      <c r="G295">
        <v>6</v>
      </c>
      <c r="H295">
        <v>8</v>
      </c>
      <c r="I295">
        <v>10</v>
      </c>
      <c r="J295">
        <v>9</v>
      </c>
      <c r="K295">
        <v>9</v>
      </c>
      <c r="L295">
        <v>7</v>
      </c>
      <c r="M295">
        <v>5</v>
      </c>
      <c r="N295">
        <v>3</v>
      </c>
      <c r="O295">
        <v>3</v>
      </c>
    </row>
    <row r="296" spans="2:15" x14ac:dyDescent="0.2">
      <c r="B296" t="s">
        <v>91</v>
      </c>
      <c r="C296" t="s">
        <v>18</v>
      </c>
      <c r="D296">
        <v>26</v>
      </c>
      <c r="E296">
        <v>26</v>
      </c>
      <c r="F296">
        <v>25</v>
      </c>
      <c r="G296">
        <v>23</v>
      </c>
      <c r="H296">
        <v>20</v>
      </c>
      <c r="I296">
        <v>18</v>
      </c>
      <c r="J296">
        <v>17</v>
      </c>
      <c r="K296">
        <v>18</v>
      </c>
      <c r="L296">
        <v>19</v>
      </c>
      <c r="M296">
        <v>21</v>
      </c>
      <c r="N296">
        <v>24</v>
      </c>
      <c r="O296">
        <v>26</v>
      </c>
    </row>
    <row r="297" spans="2:15" x14ac:dyDescent="0.2">
      <c r="B297" t="s">
        <v>91</v>
      </c>
      <c r="C297" t="s">
        <v>19</v>
      </c>
      <c r="D297">
        <v>20</v>
      </c>
      <c r="E297">
        <v>20</v>
      </c>
      <c r="F297">
        <v>20</v>
      </c>
      <c r="G297">
        <v>19</v>
      </c>
      <c r="H297">
        <v>18</v>
      </c>
      <c r="I297">
        <v>17</v>
      </c>
      <c r="J297">
        <v>16</v>
      </c>
      <c r="K297">
        <v>15</v>
      </c>
      <c r="L297">
        <v>16</v>
      </c>
      <c r="M297">
        <v>16</v>
      </c>
      <c r="N297">
        <v>18</v>
      </c>
      <c r="O297">
        <v>19</v>
      </c>
    </row>
    <row r="298" spans="2:15" x14ac:dyDescent="0.2">
      <c r="B298" t="s">
        <v>92</v>
      </c>
      <c r="C298" t="s">
        <v>16</v>
      </c>
      <c r="D298">
        <v>14</v>
      </c>
      <c r="E298">
        <v>14</v>
      </c>
      <c r="F298">
        <v>14</v>
      </c>
      <c r="G298">
        <v>16</v>
      </c>
      <c r="H298">
        <v>17</v>
      </c>
      <c r="I298">
        <v>17</v>
      </c>
      <c r="J298">
        <v>13</v>
      </c>
      <c r="K298">
        <v>10</v>
      </c>
      <c r="L298">
        <v>10</v>
      </c>
      <c r="M298">
        <v>9</v>
      </c>
      <c r="N298">
        <v>10</v>
      </c>
      <c r="O298">
        <v>13</v>
      </c>
    </row>
    <row r="299" spans="2:15" x14ac:dyDescent="0.2">
      <c r="B299" t="s">
        <v>92</v>
      </c>
      <c r="C299" t="s">
        <v>17</v>
      </c>
      <c r="D299">
        <v>11</v>
      </c>
      <c r="E299">
        <v>7</v>
      </c>
      <c r="F299">
        <v>4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6</v>
      </c>
      <c r="O299">
        <v>10</v>
      </c>
    </row>
    <row r="300" spans="2:15" x14ac:dyDescent="0.2">
      <c r="B300" t="s">
        <v>92</v>
      </c>
      <c r="C300" t="s">
        <v>18</v>
      </c>
      <c r="D300">
        <v>17</v>
      </c>
      <c r="E300">
        <v>19</v>
      </c>
      <c r="F300">
        <v>20</v>
      </c>
      <c r="G300">
        <v>23</v>
      </c>
      <c r="H300">
        <v>25</v>
      </c>
      <c r="I300">
        <v>29</v>
      </c>
      <c r="J300">
        <v>30</v>
      </c>
      <c r="K300">
        <v>31</v>
      </c>
      <c r="L300">
        <v>30</v>
      </c>
      <c r="M300">
        <v>28</v>
      </c>
      <c r="N300">
        <v>23</v>
      </c>
      <c r="O300">
        <v>18</v>
      </c>
    </row>
    <row r="301" spans="2:15" x14ac:dyDescent="0.2">
      <c r="B301" t="s">
        <v>92</v>
      </c>
      <c r="C301" t="s">
        <v>19</v>
      </c>
      <c r="D301">
        <v>16</v>
      </c>
      <c r="E301">
        <v>15</v>
      </c>
      <c r="F301">
        <v>17</v>
      </c>
      <c r="G301">
        <v>17</v>
      </c>
      <c r="H301">
        <v>18</v>
      </c>
      <c r="I301">
        <v>21</v>
      </c>
      <c r="J301">
        <v>24</v>
      </c>
      <c r="K301">
        <v>26</v>
      </c>
      <c r="L301">
        <v>26</v>
      </c>
      <c r="M301">
        <v>24</v>
      </c>
      <c r="N301">
        <v>20</v>
      </c>
      <c r="O301">
        <v>18</v>
      </c>
    </row>
    <row r="302" spans="2:15" x14ac:dyDescent="0.2">
      <c r="B302" t="s">
        <v>93</v>
      </c>
      <c r="C302" t="s">
        <v>16</v>
      </c>
      <c r="D302">
        <v>14</v>
      </c>
      <c r="E302">
        <v>14</v>
      </c>
      <c r="F302">
        <v>14</v>
      </c>
      <c r="G302">
        <v>16</v>
      </c>
      <c r="H302">
        <v>17</v>
      </c>
      <c r="I302">
        <v>17</v>
      </c>
      <c r="J302">
        <v>13</v>
      </c>
      <c r="K302">
        <v>10</v>
      </c>
      <c r="L302">
        <v>10</v>
      </c>
      <c r="M302">
        <v>9</v>
      </c>
      <c r="N302">
        <v>10</v>
      </c>
      <c r="O302">
        <v>13</v>
      </c>
    </row>
    <row r="303" spans="2:15" x14ac:dyDescent="0.2">
      <c r="B303" t="s">
        <v>93</v>
      </c>
      <c r="C303" t="s">
        <v>17</v>
      </c>
      <c r="D303">
        <v>11</v>
      </c>
      <c r="E303">
        <v>7</v>
      </c>
      <c r="F303">
        <v>4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4</v>
      </c>
      <c r="N303">
        <v>6</v>
      </c>
      <c r="O303">
        <v>10</v>
      </c>
    </row>
    <row r="304" spans="2:15" x14ac:dyDescent="0.2">
      <c r="B304" t="s">
        <v>93</v>
      </c>
      <c r="C304" t="s">
        <v>18</v>
      </c>
      <c r="D304">
        <v>17</v>
      </c>
      <c r="E304">
        <v>19</v>
      </c>
      <c r="F304">
        <v>20</v>
      </c>
      <c r="G304">
        <v>23</v>
      </c>
      <c r="H304">
        <v>25</v>
      </c>
      <c r="I304">
        <v>29</v>
      </c>
      <c r="J304">
        <v>29</v>
      </c>
      <c r="K304">
        <v>32</v>
      </c>
      <c r="L304">
        <v>30</v>
      </c>
      <c r="M304">
        <v>28</v>
      </c>
      <c r="N304">
        <v>23</v>
      </c>
      <c r="O304">
        <v>18</v>
      </c>
    </row>
    <row r="305" spans="2:15" x14ac:dyDescent="0.2">
      <c r="B305" t="s">
        <v>93</v>
      </c>
      <c r="C305" t="s">
        <v>19</v>
      </c>
      <c r="D305">
        <v>16</v>
      </c>
      <c r="E305">
        <v>15</v>
      </c>
      <c r="F305">
        <v>16</v>
      </c>
      <c r="G305">
        <v>17</v>
      </c>
      <c r="H305">
        <v>18</v>
      </c>
      <c r="I305">
        <v>21</v>
      </c>
      <c r="J305">
        <v>24</v>
      </c>
      <c r="K305">
        <v>27</v>
      </c>
      <c r="L305">
        <v>26</v>
      </c>
      <c r="M305">
        <v>24</v>
      </c>
      <c r="N305">
        <v>21</v>
      </c>
      <c r="O305">
        <v>18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C9EC-D2E2-2E41-B717-ED827D0BEA4E}">
  <dimension ref="B2:P315"/>
  <sheetViews>
    <sheetView tabSelected="1" workbookViewId="0">
      <selection activeCell="C5" sqref="C5"/>
    </sheetView>
  </sheetViews>
  <sheetFormatPr baseColWidth="10" defaultRowHeight="16" x14ac:dyDescent="0.2"/>
  <cols>
    <col min="2" max="4" width="15.83203125" customWidth="1"/>
    <col min="5" max="16" width="13.83203125" customWidth="1"/>
  </cols>
  <sheetData>
    <row r="2" spans="2:16" x14ac:dyDescent="0.2">
      <c r="B2" s="6" t="s">
        <v>97</v>
      </c>
      <c r="C2" s="7" t="s">
        <v>14</v>
      </c>
      <c r="D2" s="8" t="s">
        <v>15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</row>
    <row r="3" spans="2:16" x14ac:dyDescent="0.2">
      <c r="B3" s="6" t="s">
        <v>112</v>
      </c>
      <c r="C3" s="11" t="s">
        <v>69</v>
      </c>
      <c r="D3" s="12" t="s">
        <v>17</v>
      </c>
      <c r="E3" s="12">
        <v>3</v>
      </c>
      <c r="F3" s="12">
        <v>2</v>
      </c>
      <c r="G3" s="12">
        <v>4</v>
      </c>
      <c r="H3" s="12">
        <v>6</v>
      </c>
      <c r="I3" s="12">
        <v>10</v>
      </c>
      <c r="J3" s="12">
        <v>10</v>
      </c>
      <c r="K3" s="12">
        <v>11</v>
      </c>
      <c r="L3" s="12">
        <v>11</v>
      </c>
      <c r="M3" s="12">
        <v>9</v>
      </c>
      <c r="N3" s="12">
        <v>7</v>
      </c>
      <c r="O3" s="12">
        <v>4</v>
      </c>
      <c r="P3" s="12">
        <v>4</v>
      </c>
    </row>
    <row r="4" spans="2:16" x14ac:dyDescent="0.2">
      <c r="B4" s="6" t="s">
        <v>112</v>
      </c>
      <c r="C4" s="9" t="s">
        <v>69</v>
      </c>
      <c r="D4" s="10" t="s">
        <v>18</v>
      </c>
      <c r="E4" s="10">
        <v>29</v>
      </c>
      <c r="F4" s="10">
        <v>30</v>
      </c>
      <c r="G4" s="10">
        <v>27</v>
      </c>
      <c r="H4" s="10">
        <v>24</v>
      </c>
      <c r="I4" s="10">
        <v>19</v>
      </c>
      <c r="J4" s="10">
        <v>16</v>
      </c>
      <c r="K4" s="10">
        <v>16</v>
      </c>
      <c r="L4" s="10">
        <v>17</v>
      </c>
      <c r="M4" s="10">
        <v>19</v>
      </c>
      <c r="N4" s="10">
        <v>23</v>
      </c>
      <c r="O4" s="10">
        <v>26</v>
      </c>
      <c r="P4" s="10">
        <v>27</v>
      </c>
    </row>
    <row r="5" spans="2:16" x14ac:dyDescent="0.2">
      <c r="B5" s="6" t="s">
        <v>112</v>
      </c>
      <c r="C5" s="11" t="s">
        <v>69</v>
      </c>
      <c r="D5" s="12" t="s">
        <v>19</v>
      </c>
      <c r="E5" s="12">
        <v>18</v>
      </c>
      <c r="F5" s="12">
        <v>18</v>
      </c>
      <c r="G5" s="12">
        <v>18</v>
      </c>
      <c r="H5" s="12">
        <v>17</v>
      </c>
      <c r="I5" s="12">
        <v>16</v>
      </c>
      <c r="J5" s="12">
        <v>14</v>
      </c>
      <c r="K5" s="12">
        <v>13</v>
      </c>
      <c r="L5" s="12">
        <v>14</v>
      </c>
      <c r="M5" s="12">
        <v>14</v>
      </c>
      <c r="N5" s="12">
        <v>14</v>
      </c>
      <c r="O5" s="12">
        <v>16</v>
      </c>
      <c r="P5" s="12">
        <v>16</v>
      </c>
    </row>
    <row r="6" spans="2:16" x14ac:dyDescent="0.2">
      <c r="B6" s="6" t="s">
        <v>112</v>
      </c>
      <c r="C6" s="9" t="s">
        <v>69</v>
      </c>
      <c r="D6" s="10" t="s">
        <v>16</v>
      </c>
      <c r="E6" s="10">
        <v>20</v>
      </c>
      <c r="F6" s="10">
        <v>19</v>
      </c>
      <c r="G6" s="10">
        <v>16</v>
      </c>
      <c r="H6" s="10">
        <v>13</v>
      </c>
      <c r="I6" s="10">
        <v>11</v>
      </c>
      <c r="J6" s="10">
        <v>12</v>
      </c>
      <c r="K6" s="10">
        <v>13</v>
      </c>
      <c r="L6" s="10">
        <v>14</v>
      </c>
      <c r="M6" s="10">
        <v>17</v>
      </c>
      <c r="N6" s="10">
        <v>18</v>
      </c>
      <c r="O6" s="10">
        <v>18</v>
      </c>
      <c r="P6" s="10">
        <v>21</v>
      </c>
    </row>
    <row r="7" spans="2:16" x14ac:dyDescent="0.2">
      <c r="B7" s="6" t="s">
        <v>106</v>
      </c>
      <c r="C7" s="11" t="s">
        <v>44</v>
      </c>
      <c r="D7" s="12" t="s">
        <v>17</v>
      </c>
      <c r="E7" s="12">
        <v>8</v>
      </c>
      <c r="F7" s="12">
        <v>8</v>
      </c>
      <c r="G7" s="12">
        <v>6</v>
      </c>
      <c r="H7" s="12">
        <v>6</v>
      </c>
      <c r="I7" s="12">
        <v>6</v>
      </c>
      <c r="J7" s="12">
        <v>5</v>
      </c>
      <c r="K7" s="12">
        <v>4</v>
      </c>
      <c r="L7" s="12">
        <v>4</v>
      </c>
      <c r="M7" s="12">
        <v>6</v>
      </c>
      <c r="N7" s="12">
        <v>7</v>
      </c>
      <c r="O7" s="12">
        <v>9</v>
      </c>
      <c r="P7" s="12">
        <v>10</v>
      </c>
    </row>
    <row r="8" spans="2:16" x14ac:dyDescent="0.2">
      <c r="B8" s="6" t="s">
        <v>106</v>
      </c>
      <c r="C8" s="9" t="s">
        <v>44</v>
      </c>
      <c r="D8" s="10" t="s">
        <v>18</v>
      </c>
      <c r="E8" s="10">
        <v>11</v>
      </c>
      <c r="F8" s="10">
        <v>11</v>
      </c>
      <c r="G8" s="10">
        <v>14</v>
      </c>
      <c r="H8" s="10">
        <v>16</v>
      </c>
      <c r="I8" s="10">
        <v>20</v>
      </c>
      <c r="J8" s="10">
        <v>25</v>
      </c>
      <c r="K8" s="10">
        <v>28</v>
      </c>
      <c r="L8" s="10">
        <v>28</v>
      </c>
      <c r="M8" s="10">
        <v>26</v>
      </c>
      <c r="N8" s="10">
        <v>20</v>
      </c>
      <c r="O8" s="10">
        <v>15</v>
      </c>
      <c r="P8" s="10">
        <v>12</v>
      </c>
    </row>
    <row r="9" spans="2:16" x14ac:dyDescent="0.2">
      <c r="B9" s="6" t="s">
        <v>106</v>
      </c>
      <c r="C9" s="11" t="s">
        <v>44</v>
      </c>
      <c r="D9" s="12" t="s">
        <v>19</v>
      </c>
      <c r="E9" s="12">
        <v>11</v>
      </c>
      <c r="F9" s="12">
        <v>10</v>
      </c>
      <c r="G9" s="12">
        <v>11</v>
      </c>
      <c r="H9" s="12">
        <v>13</v>
      </c>
      <c r="I9" s="12">
        <v>17</v>
      </c>
      <c r="J9" s="12">
        <v>20</v>
      </c>
      <c r="K9" s="12">
        <v>23</v>
      </c>
      <c r="L9" s="12">
        <v>23</v>
      </c>
      <c r="M9" s="12">
        <v>21</v>
      </c>
      <c r="N9" s="12">
        <v>19</v>
      </c>
      <c r="O9" s="12">
        <v>16</v>
      </c>
      <c r="P9" s="12">
        <v>12</v>
      </c>
    </row>
    <row r="10" spans="2:16" x14ac:dyDescent="0.2">
      <c r="B10" s="6" t="s">
        <v>106</v>
      </c>
      <c r="C10" s="9" t="s">
        <v>44</v>
      </c>
      <c r="D10" s="10" t="s">
        <v>16</v>
      </c>
      <c r="E10" s="10">
        <v>13</v>
      </c>
      <c r="F10" s="10">
        <v>12</v>
      </c>
      <c r="G10" s="10">
        <v>13</v>
      </c>
      <c r="H10" s="10">
        <v>12</v>
      </c>
      <c r="I10" s="10">
        <v>15</v>
      </c>
      <c r="J10" s="10">
        <v>21</v>
      </c>
      <c r="K10" s="10">
        <v>22</v>
      </c>
      <c r="L10" s="10">
        <v>18</v>
      </c>
      <c r="M10" s="10">
        <v>16</v>
      </c>
      <c r="N10" s="10">
        <v>12</v>
      </c>
      <c r="O10" s="10">
        <v>16</v>
      </c>
      <c r="P10" s="10">
        <v>12</v>
      </c>
    </row>
    <row r="11" spans="2:16" x14ac:dyDescent="0.2">
      <c r="B11" s="6" t="s">
        <v>108</v>
      </c>
      <c r="C11" s="11" t="s">
        <v>46</v>
      </c>
      <c r="D11" s="12" t="s">
        <v>17</v>
      </c>
      <c r="E11" s="12">
        <v>7</v>
      </c>
      <c r="F11" s="12">
        <v>6</v>
      </c>
      <c r="G11" s="12">
        <v>8</v>
      </c>
      <c r="H11" s="12">
        <v>5</v>
      </c>
      <c r="I11" s="12">
        <v>3</v>
      </c>
      <c r="J11" s="12">
        <v>1</v>
      </c>
      <c r="K11" s="12">
        <v>0</v>
      </c>
      <c r="L11" s="12">
        <v>0</v>
      </c>
      <c r="M11" s="12">
        <v>2</v>
      </c>
      <c r="N11" s="12">
        <v>4</v>
      </c>
      <c r="O11" s="12">
        <v>7</v>
      </c>
      <c r="P11" s="12">
        <v>7</v>
      </c>
    </row>
    <row r="12" spans="2:16" x14ac:dyDescent="0.2">
      <c r="B12" s="6" t="s">
        <v>108</v>
      </c>
      <c r="C12" s="9" t="s">
        <v>46</v>
      </c>
      <c r="D12" s="10" t="s">
        <v>18</v>
      </c>
      <c r="E12" s="10">
        <v>15</v>
      </c>
      <c r="F12" s="10">
        <v>16</v>
      </c>
      <c r="G12" s="10">
        <v>18</v>
      </c>
      <c r="H12" s="10">
        <v>20</v>
      </c>
      <c r="I12" s="10">
        <v>23</v>
      </c>
      <c r="J12" s="10">
        <v>25</v>
      </c>
      <c r="K12" s="10">
        <v>28</v>
      </c>
      <c r="L12" s="10">
        <v>28</v>
      </c>
      <c r="M12" s="10">
        <v>26</v>
      </c>
      <c r="N12" s="10">
        <v>22</v>
      </c>
      <c r="O12" s="10">
        <v>19</v>
      </c>
      <c r="P12" s="10">
        <v>16</v>
      </c>
    </row>
    <row r="13" spans="2:16" x14ac:dyDescent="0.2">
      <c r="B13" s="6" t="s">
        <v>108</v>
      </c>
      <c r="C13" s="11" t="s">
        <v>46</v>
      </c>
      <c r="D13" s="12" t="s">
        <v>19</v>
      </c>
      <c r="E13" s="12">
        <v>15</v>
      </c>
      <c r="F13" s="12">
        <v>15</v>
      </c>
      <c r="G13" s="12">
        <v>15</v>
      </c>
      <c r="H13" s="12">
        <v>16</v>
      </c>
      <c r="I13" s="12">
        <v>17</v>
      </c>
      <c r="J13" s="12">
        <v>18</v>
      </c>
      <c r="K13" s="12">
        <v>19</v>
      </c>
      <c r="L13" s="12">
        <v>20</v>
      </c>
      <c r="M13" s="12">
        <v>21</v>
      </c>
      <c r="N13" s="12">
        <v>19</v>
      </c>
      <c r="O13" s="12">
        <v>18</v>
      </c>
      <c r="P13" s="12">
        <v>16</v>
      </c>
    </row>
    <row r="14" spans="2:16" x14ac:dyDescent="0.2">
      <c r="B14" s="6" t="s">
        <v>108</v>
      </c>
      <c r="C14" s="9" t="s">
        <v>46</v>
      </c>
      <c r="D14" s="10" t="s">
        <v>16</v>
      </c>
      <c r="E14" s="10">
        <v>4</v>
      </c>
      <c r="F14" s="10">
        <v>6</v>
      </c>
      <c r="G14" s="10">
        <v>7</v>
      </c>
      <c r="H14" s="10">
        <v>9</v>
      </c>
      <c r="I14" s="10">
        <v>18</v>
      </c>
      <c r="J14" s="10">
        <v>25</v>
      </c>
      <c r="K14" s="10">
        <v>25</v>
      </c>
      <c r="L14" s="10">
        <v>24</v>
      </c>
      <c r="M14" s="10">
        <v>18</v>
      </c>
      <c r="N14" s="10">
        <v>9</v>
      </c>
      <c r="O14" s="10">
        <v>6</v>
      </c>
      <c r="P14" s="10">
        <v>4</v>
      </c>
    </row>
    <row r="15" spans="2:16" x14ac:dyDescent="0.2">
      <c r="B15" s="6" t="s">
        <v>114</v>
      </c>
      <c r="C15" s="11" t="s">
        <v>72</v>
      </c>
      <c r="D15" s="12" t="s">
        <v>17</v>
      </c>
      <c r="E15" s="12">
        <v>17</v>
      </c>
      <c r="F15" s="12">
        <v>17</v>
      </c>
      <c r="G15" s="12">
        <v>15</v>
      </c>
      <c r="H15" s="12">
        <v>9</v>
      </c>
      <c r="I15" s="12">
        <v>6</v>
      </c>
      <c r="J15" s="12">
        <v>5</v>
      </c>
      <c r="K15" s="12">
        <v>2</v>
      </c>
      <c r="L15" s="12">
        <v>1</v>
      </c>
      <c r="M15" s="12">
        <v>1</v>
      </c>
      <c r="N15" s="12">
        <v>1</v>
      </c>
      <c r="O15" s="12">
        <v>5</v>
      </c>
      <c r="P15" s="12">
        <v>13</v>
      </c>
    </row>
    <row r="16" spans="2:16" x14ac:dyDescent="0.2">
      <c r="B16" s="6" t="s">
        <v>114</v>
      </c>
      <c r="C16" s="9" t="s">
        <v>72</v>
      </c>
      <c r="D16" s="10" t="s">
        <v>18</v>
      </c>
      <c r="E16" s="10">
        <v>31</v>
      </c>
      <c r="F16" s="10">
        <v>31</v>
      </c>
      <c r="G16" s="10">
        <v>31</v>
      </c>
      <c r="H16" s="10">
        <v>31</v>
      </c>
      <c r="I16" s="10">
        <v>31</v>
      </c>
      <c r="J16" s="10">
        <v>31</v>
      </c>
      <c r="K16" s="10">
        <v>31</v>
      </c>
      <c r="L16" s="10">
        <v>31</v>
      </c>
      <c r="M16" s="10">
        <v>32</v>
      </c>
      <c r="N16" s="10">
        <v>32</v>
      </c>
      <c r="O16" s="10">
        <v>33</v>
      </c>
      <c r="P16" s="10">
        <v>31</v>
      </c>
    </row>
    <row r="17" spans="2:16" x14ac:dyDescent="0.2">
      <c r="B17" s="6" t="s">
        <v>114</v>
      </c>
      <c r="C17" s="11" t="s">
        <v>72</v>
      </c>
      <c r="D17" s="12" t="s">
        <v>19</v>
      </c>
      <c r="E17" s="12">
        <v>29</v>
      </c>
      <c r="F17" s="12">
        <v>28</v>
      </c>
      <c r="G17" s="12">
        <v>28</v>
      </c>
      <c r="H17" s="12">
        <v>29</v>
      </c>
      <c r="I17" s="12">
        <v>28</v>
      </c>
      <c r="J17" s="12">
        <v>28</v>
      </c>
      <c r="K17" s="12">
        <v>27</v>
      </c>
      <c r="L17" s="12">
        <v>27</v>
      </c>
      <c r="M17" s="12">
        <v>28</v>
      </c>
      <c r="N17" s="12">
        <v>27</v>
      </c>
      <c r="O17" s="12">
        <v>28</v>
      </c>
      <c r="P17" s="12">
        <v>29</v>
      </c>
    </row>
    <row r="18" spans="2:16" x14ac:dyDescent="0.2">
      <c r="B18" s="6" t="s">
        <v>114</v>
      </c>
      <c r="C18" s="9" t="s">
        <v>72</v>
      </c>
      <c r="D18" s="10" t="s">
        <v>16</v>
      </c>
      <c r="E18" s="10">
        <v>5</v>
      </c>
      <c r="F18" s="10">
        <v>6</v>
      </c>
      <c r="G18" s="10">
        <v>2</v>
      </c>
      <c r="H18" s="10">
        <v>2</v>
      </c>
      <c r="I18" s="10">
        <v>4</v>
      </c>
      <c r="J18" s="10">
        <v>9</v>
      </c>
      <c r="K18" s="10">
        <v>9</v>
      </c>
      <c r="L18" s="10">
        <v>8</v>
      </c>
      <c r="M18" s="10">
        <v>3</v>
      </c>
      <c r="N18" s="10">
        <v>1</v>
      </c>
      <c r="O18" s="10">
        <v>1</v>
      </c>
      <c r="P18" s="10">
        <v>4</v>
      </c>
    </row>
    <row r="19" spans="2:16" x14ac:dyDescent="0.2">
      <c r="B19" s="6" t="s">
        <v>101</v>
      </c>
      <c r="C19" s="11" t="s">
        <v>29</v>
      </c>
      <c r="D19" s="12" t="s">
        <v>17</v>
      </c>
      <c r="E19" s="12">
        <v>7</v>
      </c>
      <c r="F19" s="12">
        <v>6</v>
      </c>
      <c r="G19" s="12">
        <v>6</v>
      </c>
      <c r="H19" s="12">
        <v>5</v>
      </c>
      <c r="I19" s="12">
        <v>5</v>
      </c>
      <c r="J19" s="12">
        <v>4</v>
      </c>
      <c r="K19" s="12">
        <v>2</v>
      </c>
      <c r="L19" s="12">
        <v>3</v>
      </c>
      <c r="M19" s="12">
        <v>4</v>
      </c>
      <c r="N19" s="12">
        <v>6</v>
      </c>
      <c r="O19" s="12">
        <v>5</v>
      </c>
      <c r="P19" s="12">
        <v>6</v>
      </c>
    </row>
    <row r="20" spans="2:16" x14ac:dyDescent="0.2">
      <c r="B20" s="6" t="s">
        <v>101</v>
      </c>
      <c r="C20" s="9" t="s">
        <v>29</v>
      </c>
      <c r="D20" s="10" t="s">
        <v>18</v>
      </c>
      <c r="E20" s="10">
        <v>11</v>
      </c>
      <c r="F20" s="10">
        <v>12</v>
      </c>
      <c r="G20" s="10">
        <v>15</v>
      </c>
      <c r="H20" s="10">
        <v>18</v>
      </c>
      <c r="I20" s="10">
        <v>21</v>
      </c>
      <c r="J20" s="10">
        <v>25</v>
      </c>
      <c r="K20" s="10">
        <v>29</v>
      </c>
      <c r="L20" s="10">
        <v>29</v>
      </c>
      <c r="M20" s="10">
        <v>25</v>
      </c>
      <c r="N20" s="10">
        <v>21</v>
      </c>
      <c r="O20" s="10">
        <v>15</v>
      </c>
      <c r="P20" s="10">
        <v>11</v>
      </c>
    </row>
    <row r="21" spans="2:16" x14ac:dyDescent="0.2">
      <c r="B21" s="6" t="s">
        <v>101</v>
      </c>
      <c r="C21" s="11" t="s">
        <v>29</v>
      </c>
      <c r="D21" s="12" t="s">
        <v>19</v>
      </c>
      <c r="E21" s="12">
        <v>12</v>
      </c>
      <c r="F21" s="12">
        <v>13</v>
      </c>
      <c r="G21" s="12">
        <v>13</v>
      </c>
      <c r="H21" s="12">
        <v>13</v>
      </c>
      <c r="I21" s="12">
        <v>15</v>
      </c>
      <c r="J21" s="12">
        <v>18</v>
      </c>
      <c r="K21" s="12">
        <v>22</v>
      </c>
      <c r="L21" s="12">
        <v>21</v>
      </c>
      <c r="M21" s="12">
        <v>21</v>
      </c>
      <c r="N21" s="12">
        <v>19</v>
      </c>
      <c r="O21" s="12">
        <v>15</v>
      </c>
      <c r="P21" s="12">
        <v>14</v>
      </c>
    </row>
    <row r="22" spans="2:16" x14ac:dyDescent="0.2">
      <c r="B22" s="6" t="s">
        <v>101</v>
      </c>
      <c r="C22" s="9" t="s">
        <v>29</v>
      </c>
      <c r="D22" s="10" t="s">
        <v>16</v>
      </c>
      <c r="E22" s="10">
        <v>14</v>
      </c>
      <c r="F22" s="10">
        <v>15</v>
      </c>
      <c r="G22" s="10">
        <v>15</v>
      </c>
      <c r="H22" s="10">
        <v>16</v>
      </c>
      <c r="I22" s="10">
        <v>16</v>
      </c>
      <c r="J22" s="10">
        <v>15</v>
      </c>
      <c r="K22" s="10">
        <v>18</v>
      </c>
      <c r="L22" s="10">
        <v>14</v>
      </c>
      <c r="M22" s="10">
        <v>14</v>
      </c>
      <c r="N22" s="10">
        <v>13</v>
      </c>
      <c r="O22" s="10">
        <v>14</v>
      </c>
      <c r="P22" s="10">
        <v>13</v>
      </c>
    </row>
    <row r="23" spans="2:16" x14ac:dyDescent="0.2">
      <c r="B23" s="6" t="s">
        <v>111</v>
      </c>
      <c r="C23" s="11" t="s">
        <v>58</v>
      </c>
      <c r="D23" s="12" t="s">
        <v>17</v>
      </c>
      <c r="E23" s="12">
        <v>8</v>
      </c>
      <c r="F23" s="12">
        <v>8</v>
      </c>
      <c r="G23" s="12">
        <v>6</v>
      </c>
      <c r="H23" s="12">
        <v>7</v>
      </c>
      <c r="I23" s="12">
        <v>9</v>
      </c>
      <c r="J23" s="12">
        <v>7</v>
      </c>
      <c r="K23" s="12">
        <v>7</v>
      </c>
      <c r="L23" s="12">
        <v>8</v>
      </c>
      <c r="M23" s="12">
        <v>6</v>
      </c>
      <c r="N23" s="12">
        <v>4</v>
      </c>
      <c r="O23" s="12">
        <v>7</v>
      </c>
      <c r="P23" s="12">
        <v>7</v>
      </c>
    </row>
    <row r="24" spans="2:16" x14ac:dyDescent="0.2">
      <c r="B24" s="6" t="s">
        <v>111</v>
      </c>
      <c r="C24" s="9" t="s">
        <v>58</v>
      </c>
      <c r="D24" s="10" t="s">
        <v>18</v>
      </c>
      <c r="E24" s="10">
        <v>7</v>
      </c>
      <c r="F24" s="10">
        <v>10</v>
      </c>
      <c r="G24" s="10">
        <v>15</v>
      </c>
      <c r="H24" s="10">
        <v>21</v>
      </c>
      <c r="I24" s="10">
        <v>26</v>
      </c>
      <c r="J24" s="10">
        <v>29</v>
      </c>
      <c r="K24" s="10">
        <v>31</v>
      </c>
      <c r="L24" s="10">
        <v>31</v>
      </c>
      <c r="M24" s="10">
        <v>27</v>
      </c>
      <c r="N24" s="10">
        <v>21</v>
      </c>
      <c r="O24" s="10">
        <v>15</v>
      </c>
      <c r="P24" s="10">
        <v>10</v>
      </c>
    </row>
    <row r="25" spans="2:16" x14ac:dyDescent="0.2">
      <c r="B25" s="6" t="s">
        <v>111</v>
      </c>
      <c r="C25" s="11" t="s">
        <v>58</v>
      </c>
      <c r="D25" s="12" t="s">
        <v>19</v>
      </c>
      <c r="E25" s="12">
        <v>12</v>
      </c>
      <c r="F25" s="12">
        <v>11</v>
      </c>
      <c r="G25" s="12">
        <v>11</v>
      </c>
      <c r="H25" s="12">
        <v>14</v>
      </c>
      <c r="I25" s="12">
        <v>17</v>
      </c>
      <c r="J25" s="12">
        <v>21</v>
      </c>
      <c r="K25" s="12">
        <v>24</v>
      </c>
      <c r="L25" s="12">
        <v>25</v>
      </c>
      <c r="M25" s="12">
        <v>24</v>
      </c>
      <c r="N25" s="12">
        <v>20</v>
      </c>
      <c r="O25" s="12">
        <v>17</v>
      </c>
      <c r="P25" s="12">
        <v>14</v>
      </c>
    </row>
    <row r="26" spans="2:16" x14ac:dyDescent="0.2">
      <c r="B26" s="6" t="s">
        <v>111</v>
      </c>
      <c r="C26" s="9" t="s">
        <v>58</v>
      </c>
      <c r="D26" s="10" t="s">
        <v>16</v>
      </c>
      <c r="E26" s="10">
        <v>23</v>
      </c>
      <c r="F26" s="10">
        <v>24</v>
      </c>
      <c r="G26" s="10">
        <v>23</v>
      </c>
      <c r="H26" s="10">
        <v>24</v>
      </c>
      <c r="I26" s="10">
        <v>21</v>
      </c>
      <c r="J26" s="10">
        <v>19</v>
      </c>
      <c r="K26" s="10">
        <v>15</v>
      </c>
      <c r="L26" s="10">
        <v>15</v>
      </c>
      <c r="M26" s="10">
        <v>19</v>
      </c>
      <c r="N26" s="10">
        <v>24</v>
      </c>
      <c r="O26" s="10">
        <v>23</v>
      </c>
      <c r="P26" s="10">
        <v>24</v>
      </c>
    </row>
    <row r="27" spans="2:16" x14ac:dyDescent="0.2">
      <c r="B27" s="6" t="s">
        <v>110</v>
      </c>
      <c r="C27" s="11" t="s">
        <v>53</v>
      </c>
      <c r="D27" s="12" t="s">
        <v>17</v>
      </c>
      <c r="E27" s="12">
        <v>12</v>
      </c>
      <c r="F27" s="12">
        <v>14</v>
      </c>
      <c r="G27" s="12">
        <v>21</v>
      </c>
      <c r="H27" s="12">
        <v>18</v>
      </c>
      <c r="I27" s="12">
        <v>16</v>
      </c>
      <c r="J27" s="12">
        <v>12</v>
      </c>
      <c r="K27" s="12">
        <v>10</v>
      </c>
      <c r="L27" s="12">
        <v>4</v>
      </c>
      <c r="M27" s="12">
        <v>4</v>
      </c>
      <c r="N27" s="12">
        <v>5</v>
      </c>
      <c r="O27" s="12">
        <v>4</v>
      </c>
      <c r="P27" s="12">
        <v>7</v>
      </c>
    </row>
    <row r="28" spans="2:16" x14ac:dyDescent="0.2">
      <c r="B28" s="6" t="s">
        <v>110</v>
      </c>
      <c r="C28" s="9" t="s">
        <v>53</v>
      </c>
      <c r="D28" s="10" t="s">
        <v>18</v>
      </c>
      <c r="E28" s="10">
        <v>30</v>
      </c>
      <c r="F28" s="10">
        <v>30</v>
      </c>
      <c r="G28" s="10">
        <v>30</v>
      </c>
      <c r="H28" s="10">
        <v>30</v>
      </c>
      <c r="I28" s="10">
        <v>30</v>
      </c>
      <c r="J28" s="10">
        <v>30</v>
      </c>
      <c r="K28" s="10">
        <v>30</v>
      </c>
      <c r="L28" s="10">
        <v>30</v>
      </c>
      <c r="M28" s="10">
        <v>30</v>
      </c>
      <c r="N28" s="10">
        <v>30</v>
      </c>
      <c r="O28" s="10">
        <v>30</v>
      </c>
      <c r="P28" s="10">
        <v>30</v>
      </c>
    </row>
    <row r="29" spans="2:16" x14ac:dyDescent="0.2">
      <c r="B29" s="6" t="s">
        <v>110</v>
      </c>
      <c r="C29" s="11" t="s">
        <v>53</v>
      </c>
      <c r="D29" s="12" t="s">
        <v>19</v>
      </c>
      <c r="E29" s="12">
        <v>27</v>
      </c>
      <c r="F29" s="12">
        <v>27</v>
      </c>
      <c r="G29" s="12">
        <v>27</v>
      </c>
      <c r="H29" s="12">
        <v>28</v>
      </c>
      <c r="I29" s="12">
        <v>27</v>
      </c>
      <c r="J29" s="12">
        <v>27</v>
      </c>
      <c r="K29" s="12">
        <v>25</v>
      </c>
      <c r="L29" s="12">
        <v>26</v>
      </c>
      <c r="M29" s="12">
        <v>26</v>
      </c>
      <c r="N29" s="12">
        <v>27</v>
      </c>
      <c r="O29" s="12">
        <v>27</v>
      </c>
      <c r="P29" s="12">
        <v>27</v>
      </c>
    </row>
    <row r="30" spans="2:16" x14ac:dyDescent="0.2">
      <c r="B30" s="6" t="s">
        <v>110</v>
      </c>
      <c r="C30" s="9" t="s">
        <v>53</v>
      </c>
      <c r="D30" s="10" t="s">
        <v>16</v>
      </c>
      <c r="E30" s="10">
        <v>25</v>
      </c>
      <c r="F30" s="10">
        <v>17</v>
      </c>
      <c r="G30" s="10">
        <v>15</v>
      </c>
      <c r="H30" s="10">
        <v>12</v>
      </c>
      <c r="I30" s="10">
        <v>15</v>
      </c>
      <c r="J30" s="10">
        <v>17</v>
      </c>
      <c r="K30" s="10">
        <v>26</v>
      </c>
      <c r="L30" s="10">
        <v>31</v>
      </c>
      <c r="M30" s="10">
        <v>30</v>
      </c>
      <c r="N30" s="10">
        <v>31</v>
      </c>
      <c r="O30" s="10">
        <v>30</v>
      </c>
      <c r="P30" s="10">
        <v>28</v>
      </c>
    </row>
    <row r="31" spans="2:16" x14ac:dyDescent="0.2">
      <c r="B31" s="6" t="s">
        <v>111</v>
      </c>
      <c r="C31" s="9" t="s">
        <v>57</v>
      </c>
      <c r="D31" s="10" t="s">
        <v>16</v>
      </c>
      <c r="E31" s="10">
        <v>2</v>
      </c>
      <c r="F31" s="10">
        <v>3</v>
      </c>
      <c r="G31" s="10">
        <v>7</v>
      </c>
      <c r="H31" s="10">
        <v>10</v>
      </c>
      <c r="I31" s="10">
        <v>23</v>
      </c>
      <c r="J31" s="10">
        <v>25</v>
      </c>
      <c r="K31" s="10">
        <v>27</v>
      </c>
      <c r="L31" s="10">
        <v>27</v>
      </c>
      <c r="M31" s="10">
        <v>22</v>
      </c>
      <c r="N31" s="10">
        <v>11</v>
      </c>
      <c r="O31" s="10">
        <v>4</v>
      </c>
      <c r="P31" s="10">
        <v>2</v>
      </c>
    </row>
    <row r="32" spans="2:16" x14ac:dyDescent="0.2">
      <c r="B32" s="6" t="s">
        <v>111</v>
      </c>
      <c r="C32" s="11" t="s">
        <v>57</v>
      </c>
      <c r="D32" s="12" t="s">
        <v>17</v>
      </c>
      <c r="E32" s="12">
        <v>15</v>
      </c>
      <c r="F32" s="12">
        <v>13</v>
      </c>
      <c r="G32" s="12">
        <v>14</v>
      </c>
      <c r="H32" s="12">
        <v>11</v>
      </c>
      <c r="I32" s="12">
        <v>9</v>
      </c>
      <c r="J32" s="12">
        <v>6</v>
      </c>
      <c r="K32" s="12">
        <v>3</v>
      </c>
      <c r="L32" s="12">
        <v>4</v>
      </c>
      <c r="M32" s="12">
        <v>6</v>
      </c>
      <c r="N32" s="12">
        <v>9</v>
      </c>
      <c r="O32" s="12">
        <v>16</v>
      </c>
      <c r="P32" s="12">
        <v>16</v>
      </c>
    </row>
    <row r="33" spans="2:16" x14ac:dyDescent="0.2">
      <c r="B33" s="6" t="s">
        <v>111</v>
      </c>
      <c r="C33" s="9" t="s">
        <v>57</v>
      </c>
      <c r="D33" s="10" t="s">
        <v>18</v>
      </c>
      <c r="E33" s="10">
        <v>7</v>
      </c>
      <c r="F33" s="10">
        <v>10</v>
      </c>
      <c r="G33" s="10">
        <v>13</v>
      </c>
      <c r="H33" s="10">
        <v>16</v>
      </c>
      <c r="I33" s="10">
        <v>20</v>
      </c>
      <c r="J33" s="10">
        <v>24</v>
      </c>
      <c r="K33" s="10">
        <v>27</v>
      </c>
      <c r="L33" s="10">
        <v>27</v>
      </c>
      <c r="M33" s="10">
        <v>24</v>
      </c>
      <c r="N33" s="10">
        <v>18</v>
      </c>
      <c r="O33" s="10">
        <v>12</v>
      </c>
      <c r="P33" s="10">
        <v>8</v>
      </c>
    </row>
    <row r="34" spans="2:16" x14ac:dyDescent="0.2">
      <c r="B34" s="6" t="s">
        <v>111</v>
      </c>
      <c r="C34" s="11" t="s">
        <v>57</v>
      </c>
      <c r="D34" s="12" t="s">
        <v>19</v>
      </c>
      <c r="E34" s="12">
        <v>8</v>
      </c>
      <c r="F34" s="12">
        <v>8</v>
      </c>
      <c r="G34" s="12">
        <v>8</v>
      </c>
      <c r="H34" s="12">
        <v>11</v>
      </c>
      <c r="I34" s="12">
        <v>12</v>
      </c>
      <c r="J34" s="12">
        <v>15</v>
      </c>
      <c r="K34" s="12">
        <v>17</v>
      </c>
      <c r="L34" s="12">
        <v>17</v>
      </c>
      <c r="M34" s="12">
        <v>15</v>
      </c>
      <c r="N34" s="12">
        <v>12</v>
      </c>
      <c r="O34" s="12">
        <v>9</v>
      </c>
      <c r="P34" s="12">
        <v>8</v>
      </c>
    </row>
    <row r="35" spans="2:16" x14ac:dyDescent="0.2">
      <c r="B35" s="6" t="s">
        <v>110</v>
      </c>
      <c r="C35" s="9" t="s">
        <v>54</v>
      </c>
      <c r="D35" s="10" t="s">
        <v>16</v>
      </c>
      <c r="E35" s="10">
        <v>25</v>
      </c>
      <c r="F35" s="10">
        <v>17</v>
      </c>
      <c r="G35" s="10">
        <v>15</v>
      </c>
      <c r="H35" s="10">
        <v>12</v>
      </c>
      <c r="I35" s="10">
        <v>15</v>
      </c>
      <c r="J35" s="10">
        <v>17</v>
      </c>
      <c r="K35" s="10">
        <v>26</v>
      </c>
      <c r="L35" s="10">
        <v>31</v>
      </c>
      <c r="M35" s="10">
        <v>30</v>
      </c>
      <c r="N35" s="10">
        <v>31</v>
      </c>
      <c r="O35" s="10">
        <v>30</v>
      </c>
      <c r="P35" s="10">
        <v>28</v>
      </c>
    </row>
    <row r="36" spans="2:16" x14ac:dyDescent="0.2">
      <c r="B36" s="6" t="s">
        <v>110</v>
      </c>
      <c r="C36" s="11" t="s">
        <v>54</v>
      </c>
      <c r="D36" s="12" t="s">
        <v>17</v>
      </c>
      <c r="E36" s="12">
        <v>12</v>
      </c>
      <c r="F36" s="12">
        <v>14</v>
      </c>
      <c r="G36" s="12">
        <v>21</v>
      </c>
      <c r="H36" s="12">
        <v>18</v>
      </c>
      <c r="I36" s="12">
        <v>16</v>
      </c>
      <c r="J36" s="12">
        <v>12</v>
      </c>
      <c r="K36" s="12">
        <v>10</v>
      </c>
      <c r="L36" s="12">
        <v>4</v>
      </c>
      <c r="M36" s="12">
        <v>4</v>
      </c>
      <c r="N36" s="12">
        <v>5</v>
      </c>
      <c r="O36" s="12">
        <v>4</v>
      </c>
      <c r="P36" s="12">
        <v>7</v>
      </c>
    </row>
    <row r="37" spans="2:16" x14ac:dyDescent="0.2">
      <c r="B37" s="6" t="s">
        <v>110</v>
      </c>
      <c r="C37" s="9" t="s">
        <v>54</v>
      </c>
      <c r="D37" s="10" t="s">
        <v>18</v>
      </c>
      <c r="E37" s="10">
        <v>30</v>
      </c>
      <c r="F37" s="10">
        <v>30</v>
      </c>
      <c r="G37" s="10">
        <v>30</v>
      </c>
      <c r="H37" s="10">
        <v>30</v>
      </c>
      <c r="I37" s="10">
        <v>30</v>
      </c>
      <c r="J37" s="10">
        <v>30</v>
      </c>
      <c r="K37" s="10">
        <v>30</v>
      </c>
      <c r="L37" s="10">
        <v>30</v>
      </c>
      <c r="M37" s="10">
        <v>30</v>
      </c>
      <c r="N37" s="10">
        <v>30</v>
      </c>
      <c r="O37" s="10">
        <v>30</v>
      </c>
      <c r="P37" s="10">
        <v>30</v>
      </c>
    </row>
    <row r="38" spans="2:16" x14ac:dyDescent="0.2">
      <c r="B38" s="6" t="s">
        <v>110</v>
      </c>
      <c r="C38" s="11" t="s">
        <v>54</v>
      </c>
      <c r="D38" s="12" t="s">
        <v>19</v>
      </c>
      <c r="E38" s="12">
        <v>27</v>
      </c>
      <c r="F38" s="12">
        <v>27</v>
      </c>
      <c r="G38" s="12">
        <v>27</v>
      </c>
      <c r="H38" s="12">
        <v>28</v>
      </c>
      <c r="I38" s="12">
        <v>27</v>
      </c>
      <c r="J38" s="12">
        <v>27</v>
      </c>
      <c r="K38" s="12">
        <v>25</v>
      </c>
      <c r="L38" s="12">
        <v>26</v>
      </c>
      <c r="M38" s="12">
        <v>26</v>
      </c>
      <c r="N38" s="12">
        <v>27</v>
      </c>
      <c r="O38" s="12">
        <v>27</v>
      </c>
      <c r="P38" s="12">
        <v>27</v>
      </c>
    </row>
    <row r="39" spans="2:16" x14ac:dyDescent="0.2">
      <c r="B39" s="6" t="s">
        <v>118</v>
      </c>
      <c r="C39" s="11" t="s">
        <v>79</v>
      </c>
      <c r="D39" s="12" t="s">
        <v>17</v>
      </c>
      <c r="E39" s="12">
        <v>1</v>
      </c>
      <c r="F39" s="12">
        <v>1</v>
      </c>
      <c r="G39" s="12">
        <v>1</v>
      </c>
      <c r="H39" s="12">
        <v>1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1</v>
      </c>
      <c r="P39" s="12">
        <v>1</v>
      </c>
    </row>
    <row r="40" spans="2:16" x14ac:dyDescent="0.2">
      <c r="B40" s="6" t="s">
        <v>118</v>
      </c>
      <c r="C40" s="9" t="s">
        <v>79</v>
      </c>
      <c r="D40" s="10" t="s">
        <v>18</v>
      </c>
      <c r="E40" s="10">
        <v>22</v>
      </c>
      <c r="F40" s="10">
        <v>23</v>
      </c>
      <c r="G40" s="10">
        <v>26</v>
      </c>
      <c r="H40" s="10">
        <v>31</v>
      </c>
      <c r="I40" s="10">
        <v>35</v>
      </c>
      <c r="J40" s="10">
        <v>38</v>
      </c>
      <c r="K40" s="10">
        <v>40</v>
      </c>
      <c r="L40" s="10">
        <v>39</v>
      </c>
      <c r="M40" s="10">
        <v>37</v>
      </c>
      <c r="N40" s="10">
        <v>33</v>
      </c>
      <c r="O40" s="10">
        <v>27</v>
      </c>
      <c r="P40" s="10">
        <v>22</v>
      </c>
    </row>
    <row r="41" spans="2:16" x14ac:dyDescent="0.2">
      <c r="B41" s="6" t="s">
        <v>118</v>
      </c>
      <c r="C41" s="11" t="s">
        <v>79</v>
      </c>
      <c r="D41" s="12" t="s">
        <v>19</v>
      </c>
      <c r="E41" s="12">
        <v>22</v>
      </c>
      <c r="F41" s="12">
        <v>20</v>
      </c>
      <c r="G41" s="12">
        <v>20</v>
      </c>
      <c r="H41" s="12">
        <v>21</v>
      </c>
      <c r="I41" s="12">
        <v>22</v>
      </c>
      <c r="J41" s="12">
        <v>23</v>
      </c>
      <c r="K41" s="12">
        <v>25</v>
      </c>
      <c r="L41" s="12">
        <v>26</v>
      </c>
      <c r="M41" s="12">
        <v>25</v>
      </c>
      <c r="N41" s="12">
        <v>24</v>
      </c>
      <c r="O41" s="12">
        <v>23</v>
      </c>
      <c r="P41" s="12">
        <v>22</v>
      </c>
    </row>
    <row r="42" spans="2:16" x14ac:dyDescent="0.2">
      <c r="B42" s="6" t="s">
        <v>118</v>
      </c>
      <c r="C42" s="9" t="s">
        <v>79</v>
      </c>
      <c r="D42" s="10" t="s">
        <v>16</v>
      </c>
      <c r="E42" s="10">
        <v>15</v>
      </c>
      <c r="F42" s="10">
        <v>18</v>
      </c>
      <c r="G42" s="10">
        <v>18</v>
      </c>
      <c r="H42" s="10">
        <v>20</v>
      </c>
      <c r="I42" s="10">
        <v>20</v>
      </c>
      <c r="J42" s="10">
        <v>27</v>
      </c>
      <c r="K42" s="10">
        <v>24</v>
      </c>
      <c r="L42" s="10">
        <v>23</v>
      </c>
      <c r="M42" s="10">
        <v>24</v>
      </c>
      <c r="N42" s="10">
        <v>20</v>
      </c>
      <c r="O42" s="10">
        <v>15</v>
      </c>
      <c r="P42" s="10">
        <v>16</v>
      </c>
    </row>
    <row r="43" spans="2:16" x14ac:dyDescent="0.2">
      <c r="B43" s="6" t="s">
        <v>119</v>
      </c>
      <c r="C43" s="9" t="s">
        <v>85</v>
      </c>
      <c r="D43" s="10" t="s">
        <v>16</v>
      </c>
      <c r="E43" s="10">
        <v>21</v>
      </c>
      <c r="F43" s="10">
        <v>22</v>
      </c>
      <c r="G43" s="10">
        <v>25</v>
      </c>
      <c r="H43" s="10">
        <v>28</v>
      </c>
      <c r="I43" s="10">
        <v>29</v>
      </c>
      <c r="J43" s="10">
        <v>29</v>
      </c>
      <c r="K43" s="10">
        <v>29</v>
      </c>
      <c r="L43" s="10">
        <v>28</v>
      </c>
      <c r="M43" s="10">
        <v>27</v>
      </c>
      <c r="N43" s="10">
        <v>23</v>
      </c>
      <c r="O43" s="10">
        <v>18</v>
      </c>
      <c r="P43" s="10">
        <v>17</v>
      </c>
    </row>
    <row r="44" spans="2:16" x14ac:dyDescent="0.2">
      <c r="B44" s="6" t="s">
        <v>119</v>
      </c>
      <c r="C44" s="11" t="s">
        <v>85</v>
      </c>
      <c r="D44" s="12" t="s">
        <v>17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1</v>
      </c>
      <c r="N44" s="12">
        <v>0</v>
      </c>
      <c r="O44" s="12">
        <v>0</v>
      </c>
      <c r="P44" s="12">
        <v>1</v>
      </c>
    </row>
    <row r="45" spans="2:16" x14ac:dyDescent="0.2">
      <c r="B45" s="6" t="s">
        <v>119</v>
      </c>
      <c r="C45" s="9" t="s">
        <v>85</v>
      </c>
      <c r="D45" s="10" t="s">
        <v>18</v>
      </c>
      <c r="E45" s="10">
        <v>21</v>
      </c>
      <c r="F45" s="10">
        <v>23</v>
      </c>
      <c r="G45" s="10">
        <v>24</v>
      </c>
      <c r="H45" s="10">
        <v>23</v>
      </c>
      <c r="I45" s="10">
        <v>24</v>
      </c>
      <c r="J45" s="10">
        <v>25</v>
      </c>
      <c r="K45" s="10">
        <v>26</v>
      </c>
      <c r="L45" s="10">
        <v>27</v>
      </c>
      <c r="M45" s="10">
        <v>27</v>
      </c>
      <c r="N45" s="10">
        <v>27</v>
      </c>
      <c r="O45" s="10">
        <v>25</v>
      </c>
      <c r="P45" s="10">
        <v>22</v>
      </c>
    </row>
    <row r="46" spans="2:16" x14ac:dyDescent="0.2">
      <c r="B46" s="6" t="s">
        <v>119</v>
      </c>
      <c r="C46" s="11" t="s">
        <v>85</v>
      </c>
      <c r="D46" s="12" t="s">
        <v>19</v>
      </c>
      <c r="E46" s="12">
        <v>19</v>
      </c>
      <c r="F46" s="12">
        <v>18</v>
      </c>
      <c r="G46" s="12">
        <v>19</v>
      </c>
      <c r="H46" s="12">
        <v>19</v>
      </c>
      <c r="I46" s="12">
        <v>20</v>
      </c>
      <c r="J46" s="12">
        <v>20</v>
      </c>
      <c r="K46" s="12">
        <v>20</v>
      </c>
      <c r="L46" s="12">
        <v>21</v>
      </c>
      <c r="M46" s="12">
        <v>23</v>
      </c>
      <c r="N46" s="12">
        <v>22</v>
      </c>
      <c r="O46" s="12">
        <v>21</v>
      </c>
      <c r="P46" s="12">
        <v>20</v>
      </c>
    </row>
    <row r="47" spans="2:16" x14ac:dyDescent="0.2">
      <c r="B47" s="6" t="s">
        <v>121</v>
      </c>
      <c r="C47" s="11" t="s">
        <v>92</v>
      </c>
      <c r="D47" s="12" t="s">
        <v>17</v>
      </c>
      <c r="E47" s="12">
        <v>11</v>
      </c>
      <c r="F47" s="12">
        <v>7</v>
      </c>
      <c r="G47" s="12">
        <v>4</v>
      </c>
      <c r="H47" s="12">
        <v>1</v>
      </c>
      <c r="I47" s="12">
        <v>1</v>
      </c>
      <c r="J47" s="12">
        <v>0</v>
      </c>
      <c r="K47" s="12">
        <v>0</v>
      </c>
      <c r="L47" s="12">
        <v>0</v>
      </c>
      <c r="M47" s="12">
        <v>1</v>
      </c>
      <c r="N47" s="12">
        <v>4</v>
      </c>
      <c r="O47" s="12">
        <v>6</v>
      </c>
      <c r="P47" s="12">
        <v>10</v>
      </c>
    </row>
    <row r="48" spans="2:16" x14ac:dyDescent="0.2">
      <c r="B48" s="6" t="s">
        <v>121</v>
      </c>
      <c r="C48" s="9" t="s">
        <v>92</v>
      </c>
      <c r="D48" s="10" t="s">
        <v>18</v>
      </c>
      <c r="E48" s="10">
        <v>17</v>
      </c>
      <c r="F48" s="10">
        <v>19</v>
      </c>
      <c r="G48" s="10">
        <v>20</v>
      </c>
      <c r="H48" s="10">
        <v>23</v>
      </c>
      <c r="I48" s="10">
        <v>25</v>
      </c>
      <c r="J48" s="10">
        <v>29</v>
      </c>
      <c r="K48" s="10">
        <v>30</v>
      </c>
      <c r="L48" s="10">
        <v>31</v>
      </c>
      <c r="M48" s="10">
        <v>30</v>
      </c>
      <c r="N48" s="10">
        <v>28</v>
      </c>
      <c r="O48" s="10">
        <v>23</v>
      </c>
      <c r="P48" s="10">
        <v>18</v>
      </c>
    </row>
    <row r="49" spans="2:16" x14ac:dyDescent="0.2">
      <c r="B49" s="6" t="s">
        <v>121</v>
      </c>
      <c r="C49" s="11" t="s">
        <v>92</v>
      </c>
      <c r="D49" s="12" t="s">
        <v>19</v>
      </c>
      <c r="E49" s="12">
        <v>16</v>
      </c>
      <c r="F49" s="12">
        <v>15</v>
      </c>
      <c r="G49" s="12">
        <v>17</v>
      </c>
      <c r="H49" s="12">
        <v>17</v>
      </c>
      <c r="I49" s="12">
        <v>18</v>
      </c>
      <c r="J49" s="12">
        <v>21</v>
      </c>
      <c r="K49" s="12">
        <v>24</v>
      </c>
      <c r="L49" s="12">
        <v>26</v>
      </c>
      <c r="M49" s="12">
        <v>26</v>
      </c>
      <c r="N49" s="12">
        <v>24</v>
      </c>
      <c r="O49" s="12">
        <v>20</v>
      </c>
      <c r="P49" s="12">
        <v>18</v>
      </c>
    </row>
    <row r="50" spans="2:16" x14ac:dyDescent="0.2">
      <c r="B50" s="6" t="s">
        <v>121</v>
      </c>
      <c r="C50" s="9" t="s">
        <v>92</v>
      </c>
      <c r="D50" s="10" t="s">
        <v>16</v>
      </c>
      <c r="E50" s="10">
        <v>14</v>
      </c>
      <c r="F50" s="10">
        <v>14</v>
      </c>
      <c r="G50" s="10">
        <v>14</v>
      </c>
      <c r="H50" s="10">
        <v>16</v>
      </c>
      <c r="I50" s="10">
        <v>17</v>
      </c>
      <c r="J50" s="10">
        <v>17</v>
      </c>
      <c r="K50" s="10">
        <v>13</v>
      </c>
      <c r="L50" s="10">
        <v>10</v>
      </c>
      <c r="M50" s="10">
        <v>10</v>
      </c>
      <c r="N50" s="10">
        <v>9</v>
      </c>
      <c r="O50" s="10">
        <v>10</v>
      </c>
      <c r="P50" s="10">
        <v>13</v>
      </c>
    </row>
    <row r="51" spans="2:16" x14ac:dyDescent="0.2">
      <c r="B51" s="6" t="s">
        <v>120</v>
      </c>
      <c r="C51" s="11" t="s">
        <v>88</v>
      </c>
      <c r="D51" s="12" t="s">
        <v>17</v>
      </c>
      <c r="E51" s="12">
        <v>15</v>
      </c>
      <c r="F51" s="12">
        <v>13</v>
      </c>
      <c r="G51" s="12">
        <v>13</v>
      </c>
      <c r="H51" s="12">
        <v>9</v>
      </c>
      <c r="I51" s="12">
        <v>7</v>
      </c>
      <c r="J51" s="12">
        <v>5</v>
      </c>
      <c r="K51" s="12">
        <v>5</v>
      </c>
      <c r="L51" s="12">
        <v>7</v>
      </c>
      <c r="M51" s="12">
        <v>11</v>
      </c>
      <c r="N51" s="12">
        <v>15</v>
      </c>
      <c r="O51" s="12">
        <v>16</v>
      </c>
      <c r="P51" s="12">
        <v>15</v>
      </c>
    </row>
    <row r="52" spans="2:16" x14ac:dyDescent="0.2">
      <c r="B52" s="6" t="s">
        <v>120</v>
      </c>
      <c r="C52" s="9" t="s">
        <v>88</v>
      </c>
      <c r="D52" s="10" t="s">
        <v>18</v>
      </c>
      <c r="E52" s="10">
        <v>28</v>
      </c>
      <c r="F52" s="10">
        <v>28</v>
      </c>
      <c r="G52" s="10">
        <v>29</v>
      </c>
      <c r="H52" s="10">
        <v>27</v>
      </c>
      <c r="I52" s="10">
        <v>25</v>
      </c>
      <c r="J52" s="10">
        <v>23</v>
      </c>
      <c r="K52" s="10">
        <v>23</v>
      </c>
      <c r="L52" s="10">
        <v>24</v>
      </c>
      <c r="M52" s="10">
        <v>23</v>
      </c>
      <c r="N52" s="10">
        <v>24</v>
      </c>
      <c r="O52" s="10">
        <v>25</v>
      </c>
      <c r="P52" s="10">
        <v>27</v>
      </c>
    </row>
    <row r="53" spans="2:16" x14ac:dyDescent="0.2">
      <c r="B53" s="6" t="s">
        <v>120</v>
      </c>
      <c r="C53" s="11" t="s">
        <v>88</v>
      </c>
      <c r="D53" s="12" t="s">
        <v>19</v>
      </c>
      <c r="E53" s="12">
        <v>24</v>
      </c>
      <c r="F53" s="12">
        <v>24</v>
      </c>
      <c r="G53" s="12">
        <v>24</v>
      </c>
      <c r="H53" s="12">
        <v>23</v>
      </c>
      <c r="I53" s="12">
        <v>22</v>
      </c>
      <c r="J53" s="12">
        <v>21</v>
      </c>
      <c r="K53" s="12">
        <v>21</v>
      </c>
      <c r="L53" s="12">
        <v>20</v>
      </c>
      <c r="M53" s="12">
        <v>21</v>
      </c>
      <c r="N53" s="12">
        <v>21</v>
      </c>
      <c r="O53" s="12">
        <v>22</v>
      </c>
      <c r="P53" s="12">
        <v>23</v>
      </c>
    </row>
    <row r="54" spans="2:16" x14ac:dyDescent="0.2">
      <c r="B54" s="6" t="s">
        <v>120</v>
      </c>
      <c r="C54" s="9" t="s">
        <v>88</v>
      </c>
      <c r="D54" s="10" t="s">
        <v>16</v>
      </c>
      <c r="E54" s="10">
        <v>18</v>
      </c>
      <c r="F54" s="10">
        <v>17</v>
      </c>
      <c r="G54" s="10">
        <v>15</v>
      </c>
      <c r="H54" s="10">
        <v>14</v>
      </c>
      <c r="I54" s="10">
        <v>13</v>
      </c>
      <c r="J54" s="10">
        <v>12</v>
      </c>
      <c r="K54" s="10">
        <v>15</v>
      </c>
      <c r="L54" s="10">
        <v>19</v>
      </c>
      <c r="M54" s="10">
        <v>20</v>
      </c>
      <c r="N54" s="10">
        <v>23</v>
      </c>
      <c r="O54" s="10">
        <v>21</v>
      </c>
      <c r="P54" s="10">
        <v>20</v>
      </c>
    </row>
    <row r="55" spans="2:16" x14ac:dyDescent="0.2">
      <c r="B55" s="6" t="s">
        <v>118</v>
      </c>
      <c r="C55" s="11" t="s">
        <v>80</v>
      </c>
      <c r="D55" s="12" t="s">
        <v>17</v>
      </c>
      <c r="E55" s="12">
        <v>0</v>
      </c>
      <c r="F55" s="12">
        <v>0</v>
      </c>
      <c r="G55" s="12">
        <v>1</v>
      </c>
      <c r="H55" s="12">
        <v>1</v>
      </c>
      <c r="I55" s="12">
        <v>1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</row>
    <row r="56" spans="2:16" x14ac:dyDescent="0.2">
      <c r="B56" s="6" t="s">
        <v>118</v>
      </c>
      <c r="C56" s="9" t="s">
        <v>80</v>
      </c>
      <c r="D56" s="10" t="s">
        <v>18</v>
      </c>
      <c r="E56" s="10">
        <v>22</v>
      </c>
      <c r="F56" s="10">
        <v>23</v>
      </c>
      <c r="G56" s="10">
        <v>25</v>
      </c>
      <c r="H56" s="10">
        <v>27</v>
      </c>
      <c r="I56" s="10">
        <v>30</v>
      </c>
      <c r="J56" s="10">
        <v>32</v>
      </c>
      <c r="K56" s="10">
        <v>33</v>
      </c>
      <c r="L56" s="10">
        <v>34</v>
      </c>
      <c r="M56" s="10">
        <v>31</v>
      </c>
      <c r="N56" s="10">
        <v>30</v>
      </c>
      <c r="O56" s="10">
        <v>27</v>
      </c>
      <c r="P56" s="10">
        <v>25</v>
      </c>
    </row>
    <row r="57" spans="2:16" x14ac:dyDescent="0.2">
      <c r="B57" s="6" t="s">
        <v>118</v>
      </c>
      <c r="C57" s="11" t="s">
        <v>80</v>
      </c>
      <c r="D57" s="12" t="s">
        <v>19</v>
      </c>
      <c r="E57" s="12">
        <v>22</v>
      </c>
      <c r="F57" s="12">
        <v>21</v>
      </c>
      <c r="G57" s="12">
        <v>22</v>
      </c>
      <c r="H57" s="12">
        <v>23</v>
      </c>
      <c r="I57" s="12">
        <v>24</v>
      </c>
      <c r="J57" s="12">
        <v>26</v>
      </c>
      <c r="K57" s="12">
        <v>27</v>
      </c>
      <c r="L57" s="12">
        <v>28</v>
      </c>
      <c r="M57" s="12">
        <v>27</v>
      </c>
      <c r="N57" s="12">
        <v>27</v>
      </c>
      <c r="O57" s="12">
        <v>25</v>
      </c>
      <c r="P57" s="12">
        <v>25</v>
      </c>
    </row>
    <row r="58" spans="2:16" x14ac:dyDescent="0.2">
      <c r="B58" s="6" t="s">
        <v>118</v>
      </c>
      <c r="C58" s="9" t="s">
        <v>80</v>
      </c>
      <c r="D58" s="10" t="s">
        <v>16</v>
      </c>
      <c r="E58" s="10">
        <v>9</v>
      </c>
      <c r="F58" s="10">
        <v>13</v>
      </c>
      <c r="G58" s="10">
        <v>15</v>
      </c>
      <c r="H58" s="10">
        <v>15</v>
      </c>
      <c r="I58" s="10">
        <v>14</v>
      </c>
      <c r="J58" s="10">
        <v>22</v>
      </c>
      <c r="K58" s="10">
        <v>20</v>
      </c>
      <c r="L58" s="10">
        <v>22</v>
      </c>
      <c r="M58" s="10">
        <v>20</v>
      </c>
      <c r="N58" s="10">
        <v>16</v>
      </c>
      <c r="O58" s="10">
        <v>13</v>
      </c>
      <c r="P58" s="10">
        <v>12</v>
      </c>
    </row>
    <row r="59" spans="2:16" x14ac:dyDescent="0.2">
      <c r="B59" s="6" t="s">
        <v>119</v>
      </c>
      <c r="C59" s="9" t="s">
        <v>84</v>
      </c>
      <c r="D59" s="10" t="s">
        <v>16</v>
      </c>
      <c r="E59" s="10">
        <v>14</v>
      </c>
      <c r="F59" s="10">
        <v>16</v>
      </c>
      <c r="G59" s="10">
        <v>21</v>
      </c>
      <c r="H59" s="10">
        <v>24</v>
      </c>
      <c r="I59" s="10">
        <v>27</v>
      </c>
      <c r="J59" s="10">
        <v>28</v>
      </c>
      <c r="K59" s="10">
        <v>29</v>
      </c>
      <c r="L59" s="10">
        <v>29</v>
      </c>
      <c r="M59" s="10">
        <v>23</v>
      </c>
      <c r="N59" s="10">
        <v>18</v>
      </c>
      <c r="O59" s="10">
        <v>15</v>
      </c>
      <c r="P59" s="10">
        <v>13</v>
      </c>
    </row>
    <row r="60" spans="2:16" x14ac:dyDescent="0.2">
      <c r="B60" s="6" t="s">
        <v>119</v>
      </c>
      <c r="C60" s="11" t="s">
        <v>84</v>
      </c>
      <c r="D60" s="12" t="s">
        <v>17</v>
      </c>
      <c r="E60" s="12">
        <v>12</v>
      </c>
      <c r="F60" s="12">
        <v>10</v>
      </c>
      <c r="G60" s="12">
        <v>10</v>
      </c>
      <c r="H60" s="12">
        <v>6</v>
      </c>
      <c r="I60" s="12">
        <v>5</v>
      </c>
      <c r="J60" s="12">
        <v>2</v>
      </c>
      <c r="K60" s="12">
        <v>0</v>
      </c>
      <c r="L60" s="12">
        <v>0</v>
      </c>
      <c r="M60" s="12">
        <v>2</v>
      </c>
      <c r="N60" s="12">
        <v>7</v>
      </c>
      <c r="O60" s="12">
        <v>11</v>
      </c>
      <c r="P60" s="12">
        <v>12</v>
      </c>
    </row>
    <row r="61" spans="2:16" x14ac:dyDescent="0.2">
      <c r="B61" s="6" t="s">
        <v>119</v>
      </c>
      <c r="C61" s="9" t="s">
        <v>84</v>
      </c>
      <c r="D61" s="10" t="s">
        <v>18</v>
      </c>
      <c r="E61" s="10">
        <v>18</v>
      </c>
      <c r="F61" s="10">
        <v>19</v>
      </c>
      <c r="G61" s="10">
        <v>19</v>
      </c>
      <c r="H61" s="10">
        <v>20</v>
      </c>
      <c r="I61" s="10">
        <v>22</v>
      </c>
      <c r="J61" s="10">
        <v>24</v>
      </c>
      <c r="K61" s="10">
        <v>26</v>
      </c>
      <c r="L61" s="10">
        <v>27</v>
      </c>
      <c r="M61" s="10">
        <v>26</v>
      </c>
      <c r="N61" s="10">
        <v>24</v>
      </c>
      <c r="O61" s="10">
        <v>19</v>
      </c>
      <c r="P61" s="10">
        <v>19</v>
      </c>
    </row>
    <row r="62" spans="2:16" x14ac:dyDescent="0.2">
      <c r="B62" s="6" t="s">
        <v>119</v>
      </c>
      <c r="C62" s="11" t="s">
        <v>84</v>
      </c>
      <c r="D62" s="12" t="s">
        <v>19</v>
      </c>
      <c r="E62" s="12">
        <v>17</v>
      </c>
      <c r="F62" s="12">
        <v>18</v>
      </c>
      <c r="G62" s="12">
        <v>18</v>
      </c>
      <c r="H62" s="12">
        <v>18</v>
      </c>
      <c r="I62" s="12">
        <v>18</v>
      </c>
      <c r="J62" s="12">
        <v>20</v>
      </c>
      <c r="K62" s="12">
        <v>22</v>
      </c>
      <c r="L62" s="12">
        <v>22</v>
      </c>
      <c r="M62" s="12">
        <v>22</v>
      </c>
      <c r="N62" s="12">
        <v>22</v>
      </c>
      <c r="O62" s="12">
        <v>21</v>
      </c>
      <c r="P62" s="12">
        <v>18</v>
      </c>
    </row>
    <row r="63" spans="2:16" x14ac:dyDescent="0.2">
      <c r="B63" s="6" t="s">
        <v>100</v>
      </c>
      <c r="C63" s="11" t="s">
        <v>1</v>
      </c>
      <c r="D63" s="12" t="s">
        <v>17</v>
      </c>
      <c r="E63" s="12">
        <v>13</v>
      </c>
      <c r="F63" s="12">
        <v>10</v>
      </c>
      <c r="G63" s="12">
        <v>12</v>
      </c>
      <c r="H63" s="12">
        <v>10</v>
      </c>
      <c r="I63" s="12">
        <v>9</v>
      </c>
      <c r="J63" s="12">
        <v>10</v>
      </c>
      <c r="K63" s="12">
        <v>12</v>
      </c>
      <c r="L63" s="12">
        <v>11</v>
      </c>
      <c r="M63" s="12">
        <v>11</v>
      </c>
      <c r="N63" s="12">
        <v>12</v>
      </c>
      <c r="O63" s="12">
        <v>15</v>
      </c>
      <c r="P63" s="12">
        <v>13</v>
      </c>
    </row>
    <row r="64" spans="2:16" x14ac:dyDescent="0.2">
      <c r="B64" s="6" t="s">
        <v>100</v>
      </c>
      <c r="C64" s="9" t="s">
        <v>1</v>
      </c>
      <c r="D64" s="10" t="s">
        <v>18</v>
      </c>
      <c r="E64" s="10">
        <v>2</v>
      </c>
      <c r="F64" s="10">
        <v>3</v>
      </c>
      <c r="G64" s="10">
        <v>6</v>
      </c>
      <c r="H64" s="10">
        <v>10</v>
      </c>
      <c r="I64" s="10">
        <v>16</v>
      </c>
      <c r="J64" s="10">
        <v>19</v>
      </c>
      <c r="K64" s="10">
        <v>20</v>
      </c>
      <c r="L64" s="10">
        <v>20</v>
      </c>
      <c r="M64" s="10">
        <v>18</v>
      </c>
      <c r="N64" s="10">
        <v>13</v>
      </c>
      <c r="O64" s="10">
        <v>7</v>
      </c>
      <c r="P64" s="10">
        <v>4</v>
      </c>
    </row>
    <row r="65" spans="2:16" x14ac:dyDescent="0.2">
      <c r="B65" s="6" t="s">
        <v>100</v>
      </c>
      <c r="C65" s="11" t="s">
        <v>1</v>
      </c>
      <c r="D65" s="12" t="s">
        <v>19</v>
      </c>
      <c r="E65" s="12">
        <v>2</v>
      </c>
      <c r="F65" s="12">
        <v>2</v>
      </c>
      <c r="G65" s="12">
        <v>3</v>
      </c>
      <c r="H65" s="12">
        <v>5</v>
      </c>
      <c r="I65" s="12">
        <v>9</v>
      </c>
      <c r="J65" s="12">
        <v>14</v>
      </c>
      <c r="K65" s="12">
        <v>17</v>
      </c>
      <c r="L65" s="12">
        <v>17</v>
      </c>
      <c r="M65" s="12">
        <v>15</v>
      </c>
      <c r="N65" s="12">
        <v>10</v>
      </c>
      <c r="O65" s="12">
        <v>5</v>
      </c>
      <c r="P65" s="12">
        <v>4</v>
      </c>
    </row>
    <row r="66" spans="2:16" x14ac:dyDescent="0.2">
      <c r="B66" s="6" t="s">
        <v>100</v>
      </c>
      <c r="C66" s="9" t="s">
        <v>1</v>
      </c>
      <c r="D66" s="10" t="s">
        <v>16</v>
      </c>
      <c r="E66" s="10">
        <v>18</v>
      </c>
      <c r="F66" s="10">
        <v>18</v>
      </c>
      <c r="G66" s="10">
        <v>18</v>
      </c>
      <c r="H66" s="10">
        <v>15</v>
      </c>
      <c r="I66" s="10">
        <v>14</v>
      </c>
      <c r="J66" s="10">
        <v>14</v>
      </c>
      <c r="K66" s="10">
        <v>15</v>
      </c>
      <c r="L66" s="10">
        <v>15</v>
      </c>
      <c r="M66" s="10">
        <v>16</v>
      </c>
      <c r="N66" s="10">
        <v>16</v>
      </c>
      <c r="O66" s="10">
        <v>17</v>
      </c>
      <c r="P66" s="10">
        <v>20</v>
      </c>
    </row>
    <row r="67" spans="2:16" x14ac:dyDescent="0.2">
      <c r="B67" s="6" t="s">
        <v>110</v>
      </c>
      <c r="C67" s="11" t="s">
        <v>55</v>
      </c>
      <c r="D67" s="12" t="s">
        <v>17</v>
      </c>
      <c r="E67" s="12">
        <v>15</v>
      </c>
      <c r="F67" s="12">
        <v>19</v>
      </c>
      <c r="G67" s="12">
        <v>23</v>
      </c>
      <c r="H67" s="12">
        <v>24</v>
      </c>
      <c r="I67" s="12">
        <v>22</v>
      </c>
      <c r="J67" s="12">
        <v>17</v>
      </c>
      <c r="K67" s="12">
        <v>12</v>
      </c>
      <c r="L67" s="12">
        <v>5</v>
      </c>
      <c r="M67" s="12">
        <v>3</v>
      </c>
      <c r="N67" s="12">
        <v>2</v>
      </c>
      <c r="O67" s="12">
        <v>3</v>
      </c>
      <c r="P67" s="12">
        <v>5</v>
      </c>
    </row>
    <row r="68" spans="2:16" x14ac:dyDescent="0.2">
      <c r="B68" s="6" t="s">
        <v>110</v>
      </c>
      <c r="C68" s="9" t="s">
        <v>55</v>
      </c>
      <c r="D68" s="10" t="s">
        <v>18</v>
      </c>
      <c r="E68" s="10">
        <v>30</v>
      </c>
      <c r="F68" s="10">
        <v>29</v>
      </c>
      <c r="G68" s="10">
        <v>29</v>
      </c>
      <c r="H68" s="10">
        <v>30</v>
      </c>
      <c r="I68" s="10">
        <v>31</v>
      </c>
      <c r="J68" s="10">
        <v>31</v>
      </c>
      <c r="K68" s="10">
        <v>31</v>
      </c>
      <c r="L68" s="10">
        <v>30</v>
      </c>
      <c r="M68" s="10">
        <v>31</v>
      </c>
      <c r="N68" s="10">
        <v>31</v>
      </c>
      <c r="O68" s="10">
        <v>31</v>
      </c>
      <c r="P68" s="10">
        <v>30</v>
      </c>
    </row>
    <row r="69" spans="2:16" x14ac:dyDescent="0.2">
      <c r="B69" s="6" t="s">
        <v>110</v>
      </c>
      <c r="C69" s="11" t="s">
        <v>55</v>
      </c>
      <c r="D69" s="12" t="s">
        <v>19</v>
      </c>
      <c r="E69" s="12">
        <v>27</v>
      </c>
      <c r="F69" s="12">
        <v>27</v>
      </c>
      <c r="G69" s="12">
        <v>28</v>
      </c>
      <c r="H69" s="12">
        <v>27</v>
      </c>
      <c r="I69" s="12">
        <v>27</v>
      </c>
      <c r="J69" s="12">
        <v>27</v>
      </c>
      <c r="K69" s="12">
        <v>26</v>
      </c>
      <c r="L69" s="12">
        <v>26</v>
      </c>
      <c r="M69" s="12">
        <v>27</v>
      </c>
      <c r="N69" s="12">
        <v>26</v>
      </c>
      <c r="O69" s="12">
        <v>28</v>
      </c>
      <c r="P69" s="12">
        <v>27</v>
      </c>
    </row>
    <row r="70" spans="2:16" x14ac:dyDescent="0.2">
      <c r="B70" s="6" t="s">
        <v>110</v>
      </c>
      <c r="C70" s="9" t="s">
        <v>55</v>
      </c>
      <c r="D70" s="10" t="s">
        <v>16</v>
      </c>
      <c r="E70" s="10">
        <v>19</v>
      </c>
      <c r="F70" s="10">
        <v>16</v>
      </c>
      <c r="G70" s="10">
        <v>16</v>
      </c>
      <c r="H70" s="10">
        <v>19</v>
      </c>
      <c r="I70" s="10">
        <v>19</v>
      </c>
      <c r="J70" s="10">
        <v>21</v>
      </c>
      <c r="K70" s="10">
        <v>22</v>
      </c>
      <c r="L70" s="10">
        <v>22</v>
      </c>
      <c r="M70" s="10">
        <v>24</v>
      </c>
      <c r="N70" s="10">
        <v>22</v>
      </c>
      <c r="O70" s="10">
        <v>22</v>
      </c>
      <c r="P70" s="10">
        <v>22</v>
      </c>
    </row>
    <row r="71" spans="2:16" x14ac:dyDescent="0.2">
      <c r="B71" s="6" t="s">
        <v>111</v>
      </c>
      <c r="C71" s="11" t="s">
        <v>61</v>
      </c>
      <c r="D71" s="12" t="s">
        <v>17</v>
      </c>
      <c r="E71" s="12">
        <v>6</v>
      </c>
      <c r="F71" s="12">
        <v>5</v>
      </c>
      <c r="G71" s="12">
        <v>6</v>
      </c>
      <c r="H71" s="12">
        <v>7</v>
      </c>
      <c r="I71" s="12">
        <v>10</v>
      </c>
      <c r="J71" s="12">
        <v>13</v>
      </c>
      <c r="K71" s="12">
        <v>17</v>
      </c>
      <c r="L71" s="12">
        <v>16</v>
      </c>
      <c r="M71" s="12">
        <v>18</v>
      </c>
      <c r="N71" s="12">
        <v>15</v>
      </c>
      <c r="O71" s="12">
        <v>8</v>
      </c>
      <c r="P71" s="12">
        <v>7</v>
      </c>
    </row>
    <row r="72" spans="2:16" x14ac:dyDescent="0.2">
      <c r="B72" s="6" t="s">
        <v>111</v>
      </c>
      <c r="C72" s="9" t="s">
        <v>61</v>
      </c>
      <c r="D72" s="10" t="s">
        <v>18</v>
      </c>
      <c r="E72" s="10">
        <v>23</v>
      </c>
      <c r="F72" s="10">
        <v>24</v>
      </c>
      <c r="G72" s="10">
        <v>26</v>
      </c>
      <c r="H72" s="10">
        <v>27</v>
      </c>
      <c r="I72" s="10">
        <v>28</v>
      </c>
      <c r="J72" s="10">
        <v>31</v>
      </c>
      <c r="K72" s="10">
        <v>31</v>
      </c>
      <c r="L72" s="10">
        <v>31</v>
      </c>
      <c r="M72" s="10">
        <v>31</v>
      </c>
      <c r="N72" s="10">
        <v>28</v>
      </c>
      <c r="O72" s="10">
        <v>26</v>
      </c>
      <c r="P72" s="10">
        <v>24</v>
      </c>
    </row>
    <row r="73" spans="2:16" x14ac:dyDescent="0.2">
      <c r="B73" s="6" t="s">
        <v>111</v>
      </c>
      <c r="C73" s="11" t="s">
        <v>61</v>
      </c>
      <c r="D73" s="12" t="s">
        <v>19</v>
      </c>
      <c r="E73" s="12">
        <v>21</v>
      </c>
      <c r="F73" s="12">
        <v>22</v>
      </c>
      <c r="G73" s="12">
        <v>23</v>
      </c>
      <c r="H73" s="12">
        <v>24</v>
      </c>
      <c r="I73" s="12">
        <v>27</v>
      </c>
      <c r="J73" s="12">
        <v>29</v>
      </c>
      <c r="K73" s="12">
        <v>30</v>
      </c>
      <c r="L73" s="12">
        <v>30</v>
      </c>
      <c r="M73" s="12">
        <v>30</v>
      </c>
      <c r="N73" s="12">
        <v>27</v>
      </c>
      <c r="O73" s="12">
        <v>24</v>
      </c>
      <c r="P73" s="12">
        <v>22</v>
      </c>
    </row>
    <row r="74" spans="2:16" x14ac:dyDescent="0.2">
      <c r="B74" s="6" t="s">
        <v>111</v>
      </c>
      <c r="C74" s="9" t="s">
        <v>61</v>
      </c>
      <c r="D74" s="10" t="s">
        <v>16</v>
      </c>
      <c r="E74" s="10">
        <v>14</v>
      </c>
      <c r="F74" s="10">
        <v>15</v>
      </c>
      <c r="G74" s="10">
        <v>20</v>
      </c>
      <c r="H74" s="10">
        <v>19</v>
      </c>
      <c r="I74" s="10">
        <v>14</v>
      </c>
      <c r="J74" s="10">
        <v>5</v>
      </c>
      <c r="K74" s="10">
        <v>3</v>
      </c>
      <c r="L74" s="10">
        <v>6</v>
      </c>
      <c r="M74" s="10">
        <v>8</v>
      </c>
      <c r="N74" s="10">
        <v>14</v>
      </c>
      <c r="O74" s="10">
        <v>15</v>
      </c>
      <c r="P74" s="10">
        <v>14</v>
      </c>
    </row>
    <row r="75" spans="2:16" x14ac:dyDescent="0.2">
      <c r="B75" s="6" t="s">
        <v>99</v>
      </c>
      <c r="C75" s="9" t="s">
        <v>48</v>
      </c>
      <c r="D75" s="10" t="s">
        <v>16</v>
      </c>
      <c r="E75" s="10">
        <v>21</v>
      </c>
      <c r="F75" s="10">
        <v>21</v>
      </c>
      <c r="G75" s="10">
        <v>24</v>
      </c>
      <c r="H75" s="10">
        <v>24</v>
      </c>
      <c r="I75" s="10">
        <v>25</v>
      </c>
      <c r="J75" s="10">
        <v>27</v>
      </c>
      <c r="K75" s="10">
        <v>28</v>
      </c>
      <c r="L75" s="10">
        <v>28</v>
      </c>
      <c r="M75" s="10">
        <v>24</v>
      </c>
      <c r="N75" s="10">
        <v>22</v>
      </c>
      <c r="O75" s="10">
        <v>21</v>
      </c>
      <c r="P75" s="10">
        <v>21</v>
      </c>
    </row>
    <row r="76" spans="2:16" x14ac:dyDescent="0.2">
      <c r="B76" s="6" t="s">
        <v>99</v>
      </c>
      <c r="C76" s="11" t="s">
        <v>48</v>
      </c>
      <c r="D76" s="12" t="s">
        <v>17</v>
      </c>
      <c r="E76" s="12">
        <v>7</v>
      </c>
      <c r="F76" s="12">
        <v>5</v>
      </c>
      <c r="G76" s="12">
        <v>4</v>
      </c>
      <c r="H76" s="12">
        <v>2</v>
      </c>
      <c r="I76" s="12">
        <v>1</v>
      </c>
      <c r="J76" s="12">
        <v>0</v>
      </c>
      <c r="K76" s="12">
        <v>0</v>
      </c>
      <c r="L76" s="12">
        <v>0</v>
      </c>
      <c r="M76" s="12">
        <v>0</v>
      </c>
      <c r="N76" s="12">
        <v>4</v>
      </c>
      <c r="O76" s="12">
        <v>5</v>
      </c>
      <c r="P76" s="12">
        <v>7</v>
      </c>
    </row>
    <row r="77" spans="2:16" x14ac:dyDescent="0.2">
      <c r="B77" s="6" t="s">
        <v>99</v>
      </c>
      <c r="C77" s="9" t="s">
        <v>48</v>
      </c>
      <c r="D77" s="10" t="s">
        <v>18</v>
      </c>
      <c r="E77" s="10">
        <v>19</v>
      </c>
      <c r="F77" s="10">
        <v>19</v>
      </c>
      <c r="G77" s="10">
        <v>20</v>
      </c>
      <c r="H77" s="10">
        <v>21</v>
      </c>
      <c r="I77" s="10">
        <v>23</v>
      </c>
      <c r="J77" s="10">
        <v>24</v>
      </c>
      <c r="K77" s="10">
        <v>28</v>
      </c>
      <c r="L77" s="10">
        <v>27</v>
      </c>
      <c r="M77" s="10">
        <v>26</v>
      </c>
      <c r="N77" s="10">
        <v>24</v>
      </c>
      <c r="O77" s="10">
        <v>21</v>
      </c>
      <c r="P77" s="10">
        <v>20</v>
      </c>
    </row>
    <row r="78" spans="2:16" x14ac:dyDescent="0.2">
      <c r="B78" s="6" t="s">
        <v>99</v>
      </c>
      <c r="C78" s="11" t="s">
        <v>48</v>
      </c>
      <c r="D78" s="12" t="s">
        <v>19</v>
      </c>
      <c r="E78" s="12">
        <v>17</v>
      </c>
      <c r="F78" s="12">
        <v>18</v>
      </c>
      <c r="G78" s="12">
        <v>17</v>
      </c>
      <c r="H78" s="12">
        <v>17</v>
      </c>
      <c r="I78" s="12">
        <v>18</v>
      </c>
      <c r="J78" s="12">
        <v>19</v>
      </c>
      <c r="K78" s="12">
        <v>21</v>
      </c>
      <c r="L78" s="12">
        <v>22</v>
      </c>
      <c r="M78" s="12">
        <v>23</v>
      </c>
      <c r="N78" s="12">
        <v>22</v>
      </c>
      <c r="O78" s="12">
        <v>20</v>
      </c>
      <c r="P78" s="12">
        <v>19</v>
      </c>
    </row>
    <row r="79" spans="2:16" x14ac:dyDescent="0.2">
      <c r="B79" s="6" t="s">
        <v>103</v>
      </c>
      <c r="C79" s="9" t="s">
        <v>36</v>
      </c>
      <c r="D79" s="10" t="s">
        <v>16</v>
      </c>
      <c r="E79" s="10">
        <v>9</v>
      </c>
      <c r="F79" s="10">
        <v>11</v>
      </c>
      <c r="G79" s="10">
        <v>13</v>
      </c>
      <c r="H79" s="10">
        <v>15</v>
      </c>
      <c r="I79" s="10">
        <v>15</v>
      </c>
      <c r="J79" s="10">
        <v>21</v>
      </c>
      <c r="K79" s="10">
        <v>24</v>
      </c>
      <c r="L79" s="10">
        <v>25</v>
      </c>
      <c r="M79" s="10">
        <v>23</v>
      </c>
      <c r="N79" s="10">
        <v>21</v>
      </c>
      <c r="O79" s="10">
        <v>12</v>
      </c>
      <c r="P79" s="10">
        <v>10</v>
      </c>
    </row>
    <row r="80" spans="2:16" x14ac:dyDescent="0.2">
      <c r="B80" s="6" t="s">
        <v>103</v>
      </c>
      <c r="C80" s="11" t="s">
        <v>36</v>
      </c>
      <c r="D80" s="12" t="s">
        <v>17</v>
      </c>
      <c r="E80" s="12">
        <v>5</v>
      </c>
      <c r="F80" s="12">
        <v>6</v>
      </c>
      <c r="G80" s="12">
        <v>6</v>
      </c>
      <c r="H80" s="12">
        <v>9</v>
      </c>
      <c r="I80" s="12">
        <v>9</v>
      </c>
      <c r="J80" s="12">
        <v>10</v>
      </c>
      <c r="K80" s="12">
        <v>7</v>
      </c>
      <c r="L80" s="12">
        <v>6</v>
      </c>
      <c r="M80" s="12">
        <v>5</v>
      </c>
      <c r="N80" s="12">
        <v>7</v>
      </c>
      <c r="O80" s="12">
        <v>8</v>
      </c>
      <c r="P80" s="12">
        <v>7</v>
      </c>
    </row>
    <row r="81" spans="2:16" x14ac:dyDescent="0.2">
      <c r="B81" s="6" t="s">
        <v>103</v>
      </c>
      <c r="C81" s="9" t="s">
        <v>36</v>
      </c>
      <c r="D81" s="10" t="s">
        <v>18</v>
      </c>
      <c r="E81" s="10">
        <v>5</v>
      </c>
      <c r="F81" s="10">
        <v>9</v>
      </c>
      <c r="G81" s="10">
        <v>13</v>
      </c>
      <c r="H81" s="10">
        <v>19</v>
      </c>
      <c r="I81" s="10">
        <v>22</v>
      </c>
      <c r="J81" s="10">
        <v>25</v>
      </c>
      <c r="K81" s="10">
        <v>29</v>
      </c>
      <c r="L81" s="10">
        <v>27</v>
      </c>
      <c r="M81" s="10">
        <v>24</v>
      </c>
      <c r="N81" s="10">
        <v>18</v>
      </c>
      <c r="O81" s="10">
        <v>12</v>
      </c>
      <c r="P81" s="10">
        <v>8</v>
      </c>
    </row>
    <row r="82" spans="2:16" x14ac:dyDescent="0.2">
      <c r="B82" s="6" t="s">
        <v>103</v>
      </c>
      <c r="C82" s="11" t="s">
        <v>36</v>
      </c>
      <c r="D82" s="12" t="s">
        <v>19</v>
      </c>
      <c r="E82" s="12">
        <v>8</v>
      </c>
      <c r="F82" s="12">
        <v>8</v>
      </c>
      <c r="G82" s="12">
        <v>9</v>
      </c>
      <c r="H82" s="12">
        <v>10</v>
      </c>
      <c r="I82" s="12">
        <v>12</v>
      </c>
      <c r="J82" s="12">
        <v>18</v>
      </c>
      <c r="K82" s="12">
        <v>19</v>
      </c>
      <c r="L82" s="12">
        <v>20</v>
      </c>
      <c r="M82" s="12">
        <v>18</v>
      </c>
      <c r="N82" s="12">
        <v>15</v>
      </c>
      <c r="O82" s="12">
        <v>11</v>
      </c>
      <c r="P82" s="12">
        <v>9</v>
      </c>
    </row>
    <row r="83" spans="2:16" x14ac:dyDescent="0.2">
      <c r="B83" s="6" t="s">
        <v>109</v>
      </c>
      <c r="C83" s="9" t="s">
        <v>51</v>
      </c>
      <c r="D83" s="10" t="s">
        <v>16</v>
      </c>
      <c r="E83" s="10">
        <v>5</v>
      </c>
      <c r="F83" s="10">
        <v>7</v>
      </c>
      <c r="G83" s="10">
        <v>7</v>
      </c>
      <c r="H83" s="10">
        <v>11</v>
      </c>
      <c r="I83" s="10">
        <v>21</v>
      </c>
      <c r="J83" s="10">
        <v>28</v>
      </c>
      <c r="K83" s="10">
        <v>28</v>
      </c>
      <c r="L83" s="10">
        <v>29</v>
      </c>
      <c r="M83" s="10">
        <v>26</v>
      </c>
      <c r="N83" s="10">
        <v>21</v>
      </c>
      <c r="O83" s="10">
        <v>7</v>
      </c>
      <c r="P83" s="10">
        <v>6</v>
      </c>
    </row>
    <row r="84" spans="2:16" x14ac:dyDescent="0.2">
      <c r="B84" s="6" t="s">
        <v>109</v>
      </c>
      <c r="C84" s="11" t="s">
        <v>51</v>
      </c>
      <c r="D84" s="12" t="s">
        <v>17</v>
      </c>
      <c r="E84" s="12">
        <v>14</v>
      </c>
      <c r="F84" s="12">
        <v>10</v>
      </c>
      <c r="G84" s="12">
        <v>8</v>
      </c>
      <c r="H84" s="12">
        <v>3</v>
      </c>
      <c r="I84" s="12">
        <v>3</v>
      </c>
      <c r="J84" s="12">
        <v>0</v>
      </c>
      <c r="K84" s="12">
        <v>0</v>
      </c>
      <c r="L84" s="12">
        <v>0</v>
      </c>
      <c r="M84" s="12">
        <v>1</v>
      </c>
      <c r="N84" s="12">
        <v>6</v>
      </c>
      <c r="O84" s="12">
        <v>7</v>
      </c>
      <c r="P84" s="12">
        <v>13</v>
      </c>
    </row>
    <row r="85" spans="2:16" x14ac:dyDescent="0.2">
      <c r="B85" s="6" t="s">
        <v>109</v>
      </c>
      <c r="C85" s="9" t="s">
        <v>51</v>
      </c>
      <c r="D85" s="10" t="s">
        <v>18</v>
      </c>
      <c r="E85" s="10">
        <v>15</v>
      </c>
      <c r="F85" s="10">
        <v>16</v>
      </c>
      <c r="G85" s="10">
        <v>17</v>
      </c>
      <c r="H85" s="10">
        <v>21</v>
      </c>
      <c r="I85" s="10">
        <v>25</v>
      </c>
      <c r="J85" s="10">
        <v>30</v>
      </c>
      <c r="K85" s="10">
        <v>32</v>
      </c>
      <c r="L85" s="10">
        <v>33</v>
      </c>
      <c r="M85" s="10">
        <v>29</v>
      </c>
      <c r="N85" s="10">
        <v>25</v>
      </c>
      <c r="O85" s="10">
        <v>21</v>
      </c>
      <c r="P85" s="10">
        <v>17</v>
      </c>
    </row>
    <row r="86" spans="2:16" x14ac:dyDescent="0.2">
      <c r="B86" s="6" t="s">
        <v>109</v>
      </c>
      <c r="C86" s="11" t="s">
        <v>51</v>
      </c>
      <c r="D86" s="12" t="s">
        <v>19</v>
      </c>
      <c r="E86" s="12">
        <v>17</v>
      </c>
      <c r="F86" s="12">
        <v>16</v>
      </c>
      <c r="G86" s="12">
        <v>16</v>
      </c>
      <c r="H86" s="12">
        <v>17</v>
      </c>
      <c r="I86" s="12">
        <v>18</v>
      </c>
      <c r="J86" s="12">
        <v>21</v>
      </c>
      <c r="K86" s="12">
        <v>22</v>
      </c>
      <c r="L86" s="12">
        <v>25</v>
      </c>
      <c r="M86" s="12">
        <v>24</v>
      </c>
      <c r="N86" s="12">
        <v>22</v>
      </c>
      <c r="O86" s="12">
        <v>20</v>
      </c>
      <c r="P86" s="12">
        <v>18</v>
      </c>
    </row>
    <row r="87" spans="2:16" x14ac:dyDescent="0.2">
      <c r="B87" s="6" t="s">
        <v>115</v>
      </c>
      <c r="C87" s="11" t="s">
        <v>74</v>
      </c>
      <c r="D87" s="12" t="s">
        <v>17</v>
      </c>
      <c r="E87" s="12">
        <v>1</v>
      </c>
      <c r="F87" s="12">
        <v>1</v>
      </c>
      <c r="G87" s="12">
        <v>3</v>
      </c>
      <c r="H87" s="12">
        <v>3</v>
      </c>
      <c r="I87" s="12">
        <v>9</v>
      </c>
      <c r="J87" s="12">
        <v>10</v>
      </c>
      <c r="K87" s="12">
        <v>13</v>
      </c>
      <c r="L87" s="12">
        <v>13</v>
      </c>
      <c r="M87" s="12">
        <v>15</v>
      </c>
      <c r="N87" s="12">
        <v>14</v>
      </c>
      <c r="O87" s="12">
        <v>5</v>
      </c>
      <c r="P87" s="12">
        <v>1</v>
      </c>
    </row>
    <row r="88" spans="2:16" x14ac:dyDescent="0.2">
      <c r="B88" s="6" t="s">
        <v>115</v>
      </c>
      <c r="C88" s="9" t="s">
        <v>74</v>
      </c>
      <c r="D88" s="10" t="s">
        <v>18</v>
      </c>
      <c r="E88" s="10">
        <v>32</v>
      </c>
      <c r="F88" s="10">
        <v>33</v>
      </c>
      <c r="G88" s="10">
        <v>34</v>
      </c>
      <c r="H88" s="10">
        <v>35</v>
      </c>
      <c r="I88" s="10">
        <v>33</v>
      </c>
      <c r="J88" s="10">
        <v>33</v>
      </c>
      <c r="K88" s="10">
        <v>32</v>
      </c>
      <c r="L88" s="10">
        <v>32</v>
      </c>
      <c r="M88" s="10">
        <v>32</v>
      </c>
      <c r="N88" s="10">
        <v>31</v>
      </c>
      <c r="O88" s="10">
        <v>31</v>
      </c>
      <c r="P88" s="10">
        <v>31</v>
      </c>
    </row>
    <row r="89" spans="2:16" x14ac:dyDescent="0.2">
      <c r="B89" s="6" t="s">
        <v>115</v>
      </c>
      <c r="C89" s="11" t="s">
        <v>74</v>
      </c>
      <c r="D89" s="12" t="s">
        <v>19</v>
      </c>
      <c r="E89" s="12">
        <v>26</v>
      </c>
      <c r="F89" s="12">
        <v>27</v>
      </c>
      <c r="G89" s="12">
        <v>27</v>
      </c>
      <c r="H89" s="12">
        <v>29</v>
      </c>
      <c r="I89" s="12">
        <v>28</v>
      </c>
      <c r="J89" s="12">
        <v>28</v>
      </c>
      <c r="K89" s="12">
        <v>28</v>
      </c>
      <c r="L89" s="12">
        <v>28</v>
      </c>
      <c r="M89" s="12">
        <v>28</v>
      </c>
      <c r="N89" s="12">
        <v>27</v>
      </c>
      <c r="O89" s="12">
        <v>27</v>
      </c>
      <c r="P89" s="12">
        <v>27</v>
      </c>
    </row>
    <row r="90" spans="2:16" x14ac:dyDescent="0.2">
      <c r="B90" s="6" t="s">
        <v>115</v>
      </c>
      <c r="C90" s="9" t="s">
        <v>74</v>
      </c>
      <c r="D90" s="10" t="s">
        <v>16</v>
      </c>
      <c r="E90" s="10">
        <v>14</v>
      </c>
      <c r="F90" s="10">
        <v>14</v>
      </c>
      <c r="G90" s="10">
        <v>16</v>
      </c>
      <c r="H90" s="10">
        <v>7</v>
      </c>
      <c r="I90" s="10">
        <v>7</v>
      </c>
      <c r="J90" s="10">
        <v>7</v>
      </c>
      <c r="K90" s="10">
        <v>11</v>
      </c>
      <c r="L90" s="10">
        <v>14</v>
      </c>
      <c r="M90" s="10">
        <v>5</v>
      </c>
      <c r="N90" s="10">
        <v>11</v>
      </c>
      <c r="O90" s="10">
        <v>12</v>
      </c>
      <c r="P90" s="10">
        <v>15</v>
      </c>
    </row>
    <row r="91" spans="2:16" x14ac:dyDescent="0.2">
      <c r="B91" s="6" t="s">
        <v>99</v>
      </c>
      <c r="C91" s="9" t="s">
        <v>49</v>
      </c>
      <c r="D91" s="10" t="s">
        <v>16</v>
      </c>
      <c r="E91" s="10">
        <v>15</v>
      </c>
      <c r="F91" s="10">
        <v>18</v>
      </c>
      <c r="G91" s="10">
        <v>21</v>
      </c>
      <c r="H91" s="10">
        <v>22</v>
      </c>
      <c r="I91" s="10">
        <v>25</v>
      </c>
      <c r="J91" s="10">
        <v>26</v>
      </c>
      <c r="K91" s="10">
        <v>27</v>
      </c>
      <c r="L91" s="10">
        <v>26</v>
      </c>
      <c r="M91" s="10">
        <v>22</v>
      </c>
      <c r="N91" s="10">
        <v>18</v>
      </c>
      <c r="O91" s="10">
        <v>17</v>
      </c>
      <c r="P91" s="10">
        <v>15</v>
      </c>
    </row>
    <row r="92" spans="2:16" x14ac:dyDescent="0.2">
      <c r="B92" s="6" t="s">
        <v>99</v>
      </c>
      <c r="C92" s="11" t="s">
        <v>49</v>
      </c>
      <c r="D92" s="12" t="s">
        <v>17</v>
      </c>
      <c r="E92" s="12">
        <v>8</v>
      </c>
      <c r="F92" s="12">
        <v>5</v>
      </c>
      <c r="G92" s="12">
        <v>5</v>
      </c>
      <c r="H92" s="12">
        <v>3</v>
      </c>
      <c r="I92" s="12">
        <v>1</v>
      </c>
      <c r="J92" s="12">
        <v>1</v>
      </c>
      <c r="K92" s="12">
        <v>1</v>
      </c>
      <c r="L92" s="12">
        <v>1</v>
      </c>
      <c r="M92" s="12">
        <v>1</v>
      </c>
      <c r="N92" s="12">
        <v>5</v>
      </c>
      <c r="O92" s="12">
        <v>7</v>
      </c>
      <c r="P92" s="12">
        <v>8</v>
      </c>
    </row>
    <row r="93" spans="2:16" x14ac:dyDescent="0.2">
      <c r="B93" s="6" t="s">
        <v>99</v>
      </c>
      <c r="C93" s="9" t="s">
        <v>49</v>
      </c>
      <c r="D93" s="10" t="s">
        <v>18</v>
      </c>
      <c r="E93" s="10">
        <v>21</v>
      </c>
      <c r="F93" s="10">
        <v>22</v>
      </c>
      <c r="G93" s="10">
        <v>22</v>
      </c>
      <c r="H93" s="10">
        <v>22</v>
      </c>
      <c r="I93" s="10">
        <v>23</v>
      </c>
      <c r="J93" s="10">
        <v>23</v>
      </c>
      <c r="K93" s="10">
        <v>25</v>
      </c>
      <c r="L93" s="10">
        <v>26</v>
      </c>
      <c r="M93" s="10">
        <v>26</v>
      </c>
      <c r="N93" s="10">
        <v>26</v>
      </c>
      <c r="O93" s="10">
        <v>24</v>
      </c>
      <c r="P93" s="10">
        <v>22</v>
      </c>
    </row>
    <row r="94" spans="2:16" x14ac:dyDescent="0.2">
      <c r="B94" s="6" t="s">
        <v>99</v>
      </c>
      <c r="C94" s="11" t="s">
        <v>49</v>
      </c>
      <c r="D94" s="12" t="s">
        <v>19</v>
      </c>
      <c r="E94" s="12">
        <v>19</v>
      </c>
      <c r="F94" s="12">
        <v>19</v>
      </c>
      <c r="G94" s="12">
        <v>18</v>
      </c>
      <c r="H94" s="12">
        <v>18</v>
      </c>
      <c r="I94" s="12">
        <v>18</v>
      </c>
      <c r="J94" s="12">
        <v>20</v>
      </c>
      <c r="K94" s="12">
        <v>21</v>
      </c>
      <c r="L94" s="12">
        <v>22</v>
      </c>
      <c r="M94" s="12">
        <v>23</v>
      </c>
      <c r="N94" s="12">
        <v>23</v>
      </c>
      <c r="O94" s="12">
        <v>22</v>
      </c>
      <c r="P94" s="12">
        <v>20</v>
      </c>
    </row>
    <row r="95" spans="2:16" x14ac:dyDescent="0.2">
      <c r="B95" s="6" t="s">
        <v>111</v>
      </c>
      <c r="C95" s="11" t="s">
        <v>59</v>
      </c>
      <c r="D95" s="12" t="s">
        <v>17</v>
      </c>
      <c r="E95" s="12">
        <v>14</v>
      </c>
      <c r="F95" s="12">
        <v>12</v>
      </c>
      <c r="G95" s="12">
        <v>12</v>
      </c>
      <c r="H95" s="12">
        <v>10</v>
      </c>
      <c r="I95" s="12">
        <v>14</v>
      </c>
      <c r="J95" s="12">
        <v>17</v>
      </c>
      <c r="K95" s="12">
        <v>24</v>
      </c>
      <c r="L95" s="12">
        <v>23</v>
      </c>
      <c r="M95" s="12">
        <v>23</v>
      </c>
      <c r="N95" s="12">
        <v>23</v>
      </c>
      <c r="O95" s="12">
        <v>21</v>
      </c>
      <c r="P95" s="12">
        <v>18</v>
      </c>
    </row>
    <row r="96" spans="2:16" x14ac:dyDescent="0.2">
      <c r="B96" s="6" t="s">
        <v>111</v>
      </c>
      <c r="C96" s="9" t="s">
        <v>59</v>
      </c>
      <c r="D96" s="10" t="s">
        <v>18</v>
      </c>
      <c r="E96" s="10">
        <v>29</v>
      </c>
      <c r="F96" s="10">
        <v>29</v>
      </c>
      <c r="G96" s="10">
        <v>29</v>
      </c>
      <c r="H96" s="10">
        <v>31</v>
      </c>
      <c r="I96" s="10">
        <v>31</v>
      </c>
      <c r="J96" s="10">
        <v>31</v>
      </c>
      <c r="K96" s="10">
        <v>30</v>
      </c>
      <c r="L96" s="10">
        <v>30</v>
      </c>
      <c r="M96" s="10">
        <v>30</v>
      </c>
      <c r="N96" s="10">
        <v>30</v>
      </c>
      <c r="O96" s="10">
        <v>30</v>
      </c>
      <c r="P96" s="10">
        <v>29</v>
      </c>
    </row>
    <row r="97" spans="2:16" x14ac:dyDescent="0.2">
      <c r="B97" s="6" t="s">
        <v>111</v>
      </c>
      <c r="C97" s="11" t="s">
        <v>59</v>
      </c>
      <c r="D97" s="12" t="s">
        <v>19</v>
      </c>
      <c r="E97" s="12">
        <v>28</v>
      </c>
      <c r="F97" s="12">
        <v>28</v>
      </c>
      <c r="G97" s="12">
        <v>28</v>
      </c>
      <c r="H97" s="12">
        <v>28</v>
      </c>
      <c r="I97" s="12">
        <v>28</v>
      </c>
      <c r="J97" s="12">
        <v>29</v>
      </c>
      <c r="K97" s="12">
        <v>29</v>
      </c>
      <c r="L97" s="12">
        <v>30</v>
      </c>
      <c r="M97" s="12">
        <v>29</v>
      </c>
      <c r="N97" s="12">
        <v>30</v>
      </c>
      <c r="O97" s="12">
        <v>29</v>
      </c>
      <c r="P97" s="12">
        <v>28</v>
      </c>
    </row>
    <row r="98" spans="2:16" x14ac:dyDescent="0.2">
      <c r="B98" s="6" t="s">
        <v>111</v>
      </c>
      <c r="C98" s="9" t="s">
        <v>59</v>
      </c>
      <c r="D98" s="10" t="s">
        <v>16</v>
      </c>
      <c r="E98" s="10">
        <v>23</v>
      </c>
      <c r="F98" s="10">
        <v>23</v>
      </c>
      <c r="G98" s="10">
        <v>26</v>
      </c>
      <c r="H98" s="10">
        <v>21</v>
      </c>
      <c r="I98" s="10">
        <v>17</v>
      </c>
      <c r="J98" s="10">
        <v>16</v>
      </c>
      <c r="K98" s="10">
        <v>11</v>
      </c>
      <c r="L98" s="10">
        <v>8</v>
      </c>
      <c r="M98" s="10">
        <v>12</v>
      </c>
      <c r="N98" s="10">
        <v>13</v>
      </c>
      <c r="O98" s="10">
        <v>21</v>
      </c>
      <c r="P98" s="10">
        <v>21</v>
      </c>
    </row>
    <row r="99" spans="2:16" x14ac:dyDescent="0.2">
      <c r="B99" s="6" t="s">
        <v>113</v>
      </c>
      <c r="C99" s="11" t="s">
        <v>71</v>
      </c>
      <c r="D99" s="12" t="s">
        <v>17</v>
      </c>
      <c r="E99" s="12">
        <v>4</v>
      </c>
      <c r="F99" s="12">
        <v>6</v>
      </c>
      <c r="G99" s="12">
        <v>6</v>
      </c>
      <c r="H99" s="12">
        <v>8</v>
      </c>
      <c r="I99" s="12">
        <v>12</v>
      </c>
      <c r="J99" s="12">
        <v>11</v>
      </c>
      <c r="K99" s="12">
        <v>10</v>
      </c>
      <c r="L99" s="12">
        <v>12</v>
      </c>
      <c r="M99" s="12">
        <v>13</v>
      </c>
      <c r="N99" s="12">
        <v>10</v>
      </c>
      <c r="O99" s="12">
        <v>5</v>
      </c>
      <c r="P99" s="12">
        <v>3</v>
      </c>
    </row>
    <row r="100" spans="2:16" x14ac:dyDescent="0.2">
      <c r="B100" s="6" t="s">
        <v>113</v>
      </c>
      <c r="C100" s="9" t="s">
        <v>71</v>
      </c>
      <c r="D100" s="10" t="s">
        <v>18</v>
      </c>
      <c r="E100" s="10">
        <v>21</v>
      </c>
      <c r="F100" s="10">
        <v>21</v>
      </c>
      <c r="G100" s="10">
        <v>24</v>
      </c>
      <c r="H100" s="10">
        <v>28</v>
      </c>
      <c r="I100" s="10">
        <v>32</v>
      </c>
      <c r="J100" s="10">
        <v>33</v>
      </c>
      <c r="K100" s="10">
        <v>33</v>
      </c>
      <c r="L100" s="10">
        <v>31</v>
      </c>
      <c r="M100" s="10">
        <v>31</v>
      </c>
      <c r="N100" s="10">
        <v>28</v>
      </c>
      <c r="O100" s="10">
        <v>25</v>
      </c>
      <c r="P100" s="10">
        <v>21</v>
      </c>
    </row>
    <row r="101" spans="2:16" x14ac:dyDescent="0.2">
      <c r="B101" s="6" t="s">
        <v>113</v>
      </c>
      <c r="C101" s="11" t="s">
        <v>71</v>
      </c>
      <c r="D101" s="12" t="s">
        <v>19</v>
      </c>
      <c r="E101" s="12">
        <v>20</v>
      </c>
      <c r="F101" s="12">
        <v>20</v>
      </c>
      <c r="G101" s="12">
        <v>20</v>
      </c>
      <c r="H101" s="12">
        <v>23</v>
      </c>
      <c r="I101" s="12">
        <v>27</v>
      </c>
      <c r="J101" s="12">
        <v>29</v>
      </c>
      <c r="K101" s="12">
        <v>30</v>
      </c>
      <c r="L101" s="12">
        <v>29</v>
      </c>
      <c r="M101" s="12">
        <v>28</v>
      </c>
      <c r="N101" s="12">
        <v>27</v>
      </c>
      <c r="O101" s="12">
        <v>25</v>
      </c>
      <c r="P101" s="12">
        <v>22</v>
      </c>
    </row>
    <row r="102" spans="2:16" x14ac:dyDescent="0.2">
      <c r="B102" s="6" t="s">
        <v>113</v>
      </c>
      <c r="C102" s="9" t="s">
        <v>71</v>
      </c>
      <c r="D102" s="10" t="s">
        <v>16</v>
      </c>
      <c r="E102" s="10">
        <v>22</v>
      </c>
      <c r="F102" s="10">
        <v>20</v>
      </c>
      <c r="G102" s="10">
        <v>18</v>
      </c>
      <c r="H102" s="10">
        <v>7</v>
      </c>
      <c r="I102" s="10">
        <v>10</v>
      </c>
      <c r="J102" s="10">
        <v>10</v>
      </c>
      <c r="K102" s="10">
        <v>12</v>
      </c>
      <c r="L102" s="10">
        <v>13</v>
      </c>
      <c r="M102" s="10">
        <v>14</v>
      </c>
      <c r="N102" s="10">
        <v>20</v>
      </c>
      <c r="O102" s="10">
        <v>23</v>
      </c>
      <c r="P102" s="10">
        <v>25</v>
      </c>
    </row>
    <row r="103" spans="2:16" x14ac:dyDescent="0.2">
      <c r="B103" s="6" t="s">
        <v>118</v>
      </c>
      <c r="C103" s="11" t="s">
        <v>83</v>
      </c>
      <c r="D103" s="12" t="s">
        <v>17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1</v>
      </c>
    </row>
    <row r="104" spans="2:16" x14ac:dyDescent="0.2">
      <c r="B104" s="6" t="s">
        <v>118</v>
      </c>
      <c r="C104" s="9" t="s">
        <v>83</v>
      </c>
      <c r="D104" s="10" t="s">
        <v>18</v>
      </c>
      <c r="E104" s="10">
        <v>23</v>
      </c>
      <c r="F104" s="10">
        <v>25</v>
      </c>
      <c r="G104" s="10">
        <v>29</v>
      </c>
      <c r="H104" s="10">
        <v>34</v>
      </c>
      <c r="I104" s="10">
        <v>39</v>
      </c>
      <c r="J104" s="10">
        <v>41</v>
      </c>
      <c r="K104" s="10">
        <v>41</v>
      </c>
      <c r="L104" s="10">
        <v>41</v>
      </c>
      <c r="M104" s="10">
        <v>37</v>
      </c>
      <c r="N104" s="10">
        <v>35</v>
      </c>
      <c r="O104" s="10">
        <v>30</v>
      </c>
      <c r="P104" s="10">
        <v>25</v>
      </c>
    </row>
    <row r="105" spans="2:16" x14ac:dyDescent="0.2">
      <c r="B105" s="6" t="s">
        <v>118</v>
      </c>
      <c r="C105" s="11" t="s">
        <v>83</v>
      </c>
      <c r="D105" s="12" t="s">
        <v>19</v>
      </c>
      <c r="E105" s="12">
        <v>22</v>
      </c>
      <c r="F105" s="12">
        <v>21</v>
      </c>
      <c r="G105" s="12">
        <v>21</v>
      </c>
      <c r="H105" s="12">
        <v>22</v>
      </c>
      <c r="I105" s="12">
        <v>23</v>
      </c>
      <c r="J105" s="12">
        <v>26</v>
      </c>
      <c r="K105" s="12">
        <v>28</v>
      </c>
      <c r="L105" s="12">
        <v>29</v>
      </c>
      <c r="M105" s="12">
        <v>28</v>
      </c>
      <c r="N105" s="12">
        <v>26</v>
      </c>
      <c r="O105" s="12">
        <v>25</v>
      </c>
      <c r="P105" s="12">
        <v>23</v>
      </c>
    </row>
    <row r="106" spans="2:16" x14ac:dyDescent="0.2">
      <c r="B106" s="6" t="s">
        <v>118</v>
      </c>
      <c r="C106" s="9" t="s">
        <v>83</v>
      </c>
      <c r="D106" s="10" t="s">
        <v>16</v>
      </c>
      <c r="E106" s="10">
        <v>9</v>
      </c>
      <c r="F106" s="10">
        <v>13</v>
      </c>
      <c r="G106" s="10">
        <v>15</v>
      </c>
      <c r="H106" s="10">
        <v>15</v>
      </c>
      <c r="I106" s="10">
        <v>14</v>
      </c>
      <c r="J106" s="10">
        <v>22</v>
      </c>
      <c r="K106" s="10">
        <v>20</v>
      </c>
      <c r="L106" s="10">
        <v>22</v>
      </c>
      <c r="M106" s="10">
        <v>20</v>
      </c>
      <c r="N106" s="10">
        <v>16</v>
      </c>
      <c r="O106" s="10">
        <v>13</v>
      </c>
      <c r="P106" s="10">
        <v>12</v>
      </c>
    </row>
    <row r="107" spans="2:16" x14ac:dyDescent="0.2">
      <c r="B107" s="6" t="s">
        <v>107</v>
      </c>
      <c r="C107" s="11" t="s">
        <v>45</v>
      </c>
      <c r="D107" s="12" t="s">
        <v>17</v>
      </c>
      <c r="E107" s="12">
        <v>15</v>
      </c>
      <c r="F107" s="12">
        <v>14</v>
      </c>
      <c r="G107" s="12">
        <v>13</v>
      </c>
      <c r="H107" s="12">
        <v>13</v>
      </c>
      <c r="I107" s="12">
        <v>11</v>
      </c>
      <c r="J107" s="12">
        <v>11</v>
      </c>
      <c r="K107" s="12">
        <v>13</v>
      </c>
      <c r="L107" s="12">
        <v>13</v>
      </c>
      <c r="M107" s="12">
        <v>13</v>
      </c>
      <c r="N107" s="12">
        <v>14</v>
      </c>
      <c r="O107" s="12">
        <v>13</v>
      </c>
      <c r="P107" s="12">
        <v>15</v>
      </c>
    </row>
    <row r="108" spans="2:16" x14ac:dyDescent="0.2">
      <c r="B108" s="6" t="s">
        <v>107</v>
      </c>
      <c r="C108" s="9" t="s">
        <v>45</v>
      </c>
      <c r="D108" s="10" t="s">
        <v>18</v>
      </c>
      <c r="E108" s="10">
        <v>0</v>
      </c>
      <c r="F108" s="10">
        <v>1</v>
      </c>
      <c r="G108" s="10">
        <v>4</v>
      </c>
      <c r="H108" s="10">
        <v>9</v>
      </c>
      <c r="I108" s="10">
        <v>15</v>
      </c>
      <c r="J108" s="10">
        <v>19</v>
      </c>
      <c r="K108" s="10">
        <v>21</v>
      </c>
      <c r="L108" s="10">
        <v>21</v>
      </c>
      <c r="M108" s="10">
        <v>18</v>
      </c>
      <c r="N108" s="10">
        <v>12</v>
      </c>
      <c r="O108" s="10">
        <v>6</v>
      </c>
      <c r="P108" s="10">
        <v>3</v>
      </c>
    </row>
    <row r="109" spans="2:16" x14ac:dyDescent="0.2">
      <c r="B109" s="6" t="s">
        <v>107</v>
      </c>
      <c r="C109" s="11" t="s">
        <v>45</v>
      </c>
      <c r="D109" s="12" t="s">
        <v>19</v>
      </c>
      <c r="E109" s="12">
        <v>2</v>
      </c>
      <c r="F109" s="12">
        <v>2</v>
      </c>
      <c r="G109" s="12">
        <v>3</v>
      </c>
      <c r="H109" s="12">
        <v>6</v>
      </c>
      <c r="I109" s="12">
        <v>9</v>
      </c>
      <c r="J109" s="12">
        <v>14</v>
      </c>
      <c r="K109" s="12">
        <v>17</v>
      </c>
      <c r="L109" s="12">
        <v>19</v>
      </c>
      <c r="M109" s="12">
        <v>17</v>
      </c>
      <c r="N109" s="12">
        <v>11</v>
      </c>
      <c r="O109" s="12">
        <v>7</v>
      </c>
      <c r="P109" s="12">
        <v>4</v>
      </c>
    </row>
    <row r="110" spans="2:16" x14ac:dyDescent="0.2">
      <c r="B110" s="6" t="s">
        <v>107</v>
      </c>
      <c r="C110" s="9" t="s">
        <v>45</v>
      </c>
      <c r="D110" s="10" t="s">
        <v>16</v>
      </c>
      <c r="E110" s="10">
        <v>18</v>
      </c>
      <c r="F110" s="10">
        <v>19</v>
      </c>
      <c r="G110" s="10">
        <v>18</v>
      </c>
      <c r="H110" s="10">
        <v>14</v>
      </c>
      <c r="I110" s="10">
        <v>14</v>
      </c>
      <c r="J110" s="10">
        <v>13</v>
      </c>
      <c r="K110" s="10">
        <v>14</v>
      </c>
      <c r="L110" s="10">
        <v>13</v>
      </c>
      <c r="M110" s="10">
        <v>14</v>
      </c>
      <c r="N110" s="10">
        <v>18</v>
      </c>
      <c r="O110" s="10">
        <v>17</v>
      </c>
      <c r="P110" s="10">
        <v>18</v>
      </c>
    </row>
    <row r="111" spans="2:16" x14ac:dyDescent="0.2">
      <c r="B111" s="6" t="s">
        <v>105</v>
      </c>
      <c r="C111" s="11" t="s">
        <v>42</v>
      </c>
      <c r="D111" s="12" t="s">
        <v>17</v>
      </c>
      <c r="E111" s="12">
        <v>14</v>
      </c>
      <c r="F111" s="12">
        <v>8</v>
      </c>
      <c r="G111" s="12">
        <v>10</v>
      </c>
      <c r="H111" s="12">
        <v>8</v>
      </c>
      <c r="I111" s="12">
        <v>9</v>
      </c>
      <c r="J111" s="12">
        <v>9</v>
      </c>
      <c r="K111" s="12">
        <v>10</v>
      </c>
      <c r="L111" s="12">
        <v>11</v>
      </c>
      <c r="M111" s="12">
        <v>11</v>
      </c>
      <c r="N111" s="12">
        <v>12</v>
      </c>
      <c r="O111" s="12">
        <v>13</v>
      </c>
      <c r="P111" s="12">
        <v>13</v>
      </c>
    </row>
    <row r="112" spans="2:16" x14ac:dyDescent="0.2">
      <c r="B112" s="6" t="s">
        <v>105</v>
      </c>
      <c r="C112" s="9" t="s">
        <v>42</v>
      </c>
      <c r="D112" s="10" t="s">
        <v>18</v>
      </c>
      <c r="E112" s="10">
        <v>4</v>
      </c>
      <c r="F112" s="10">
        <v>7</v>
      </c>
      <c r="G112" s="10">
        <v>10</v>
      </c>
      <c r="H112" s="10">
        <v>14</v>
      </c>
      <c r="I112" s="10">
        <v>17</v>
      </c>
      <c r="J112" s="10">
        <v>20</v>
      </c>
      <c r="K112" s="10">
        <v>21</v>
      </c>
      <c r="L112" s="10">
        <v>21</v>
      </c>
      <c r="M112" s="10">
        <v>19</v>
      </c>
      <c r="N112" s="10">
        <v>15</v>
      </c>
      <c r="O112" s="10">
        <v>9</v>
      </c>
      <c r="P112" s="10">
        <v>6</v>
      </c>
    </row>
    <row r="113" spans="2:16" x14ac:dyDescent="0.2">
      <c r="B113" s="6" t="s">
        <v>105</v>
      </c>
      <c r="C113" s="11" t="s">
        <v>42</v>
      </c>
      <c r="D113" s="12" t="s">
        <v>19</v>
      </c>
      <c r="E113" s="12">
        <v>6</v>
      </c>
      <c r="F113" s="12">
        <v>6</v>
      </c>
      <c r="G113" s="12">
        <v>6</v>
      </c>
      <c r="H113" s="12">
        <v>7</v>
      </c>
      <c r="I113" s="12">
        <v>11</v>
      </c>
      <c r="J113" s="12">
        <v>13</v>
      </c>
      <c r="K113" s="12">
        <v>16</v>
      </c>
      <c r="L113" s="12">
        <v>18</v>
      </c>
      <c r="M113" s="12">
        <v>15</v>
      </c>
      <c r="N113" s="12">
        <v>13</v>
      </c>
      <c r="O113" s="12">
        <v>10</v>
      </c>
      <c r="P113" s="12">
        <v>7</v>
      </c>
    </row>
    <row r="114" spans="2:16" x14ac:dyDescent="0.2">
      <c r="B114" s="6" t="s">
        <v>105</v>
      </c>
      <c r="C114" s="9" t="s">
        <v>42</v>
      </c>
      <c r="D114" s="10" t="s">
        <v>16</v>
      </c>
      <c r="E114" s="10">
        <v>22</v>
      </c>
      <c r="F114" s="10">
        <v>21</v>
      </c>
      <c r="G114" s="10">
        <v>20</v>
      </c>
      <c r="H114" s="10">
        <v>18</v>
      </c>
      <c r="I114" s="10">
        <v>19</v>
      </c>
      <c r="J114" s="10">
        <v>19</v>
      </c>
      <c r="K114" s="10">
        <v>19</v>
      </c>
      <c r="L114" s="10">
        <v>18</v>
      </c>
      <c r="M114" s="10">
        <v>18</v>
      </c>
      <c r="N114" s="10">
        <v>22</v>
      </c>
      <c r="O114" s="10">
        <v>22</v>
      </c>
      <c r="P114" s="10">
        <v>24</v>
      </c>
    </row>
    <row r="115" spans="2:16" x14ac:dyDescent="0.2">
      <c r="B115" s="6" t="s">
        <v>118</v>
      </c>
      <c r="C115" s="9" t="s">
        <v>82</v>
      </c>
      <c r="D115" s="10" t="s">
        <v>16</v>
      </c>
      <c r="E115" s="10">
        <v>9</v>
      </c>
      <c r="F115" s="10">
        <v>13</v>
      </c>
      <c r="G115" s="10">
        <v>15</v>
      </c>
      <c r="H115" s="10">
        <v>15</v>
      </c>
      <c r="I115" s="10">
        <v>14</v>
      </c>
      <c r="J115" s="10">
        <v>22</v>
      </c>
      <c r="K115" s="10">
        <v>21</v>
      </c>
      <c r="L115" s="10">
        <v>22</v>
      </c>
      <c r="M115" s="10">
        <v>21</v>
      </c>
      <c r="N115" s="10">
        <v>16</v>
      </c>
      <c r="O115" s="10">
        <v>13</v>
      </c>
      <c r="P115" s="10">
        <v>11</v>
      </c>
    </row>
    <row r="116" spans="2:16" x14ac:dyDescent="0.2">
      <c r="B116" s="6" t="s">
        <v>118</v>
      </c>
      <c r="C116" s="11" t="s">
        <v>82</v>
      </c>
      <c r="D116" s="12" t="s">
        <v>17</v>
      </c>
      <c r="E116" s="12">
        <v>0</v>
      </c>
      <c r="F116" s="12">
        <v>0</v>
      </c>
      <c r="G116" s="12">
        <v>1</v>
      </c>
      <c r="H116" s="12">
        <v>1</v>
      </c>
      <c r="I116" s="12">
        <v>1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 spans="2:16" x14ac:dyDescent="0.2">
      <c r="B117" s="6" t="s">
        <v>118</v>
      </c>
      <c r="C117" s="9" t="s">
        <v>82</v>
      </c>
      <c r="D117" s="10" t="s">
        <v>18</v>
      </c>
      <c r="E117" s="10">
        <v>22</v>
      </c>
      <c r="F117" s="10">
        <v>23</v>
      </c>
      <c r="G117" s="10">
        <v>25</v>
      </c>
      <c r="H117" s="10">
        <v>27</v>
      </c>
      <c r="I117" s="10">
        <v>31</v>
      </c>
      <c r="J117" s="10">
        <v>32</v>
      </c>
      <c r="K117" s="10">
        <v>33</v>
      </c>
      <c r="L117" s="10">
        <v>34</v>
      </c>
      <c r="M117" s="10">
        <v>32</v>
      </c>
      <c r="N117" s="10">
        <v>30</v>
      </c>
      <c r="O117" s="10">
        <v>27</v>
      </c>
      <c r="P117" s="10">
        <v>24</v>
      </c>
    </row>
    <row r="118" spans="2:16" x14ac:dyDescent="0.2">
      <c r="B118" s="6" t="s">
        <v>118</v>
      </c>
      <c r="C118" s="11" t="s">
        <v>82</v>
      </c>
      <c r="D118" s="12" t="s">
        <v>19</v>
      </c>
      <c r="E118" s="12">
        <v>22</v>
      </c>
      <c r="F118" s="12">
        <v>21</v>
      </c>
      <c r="G118" s="12">
        <v>22</v>
      </c>
      <c r="H118" s="12">
        <v>23</v>
      </c>
      <c r="I118" s="12">
        <v>26</v>
      </c>
      <c r="J118" s="12">
        <v>27</v>
      </c>
      <c r="K118" s="12">
        <v>27</v>
      </c>
      <c r="L118" s="12">
        <v>28</v>
      </c>
      <c r="M118" s="12">
        <v>27</v>
      </c>
      <c r="N118" s="12">
        <v>27</v>
      </c>
      <c r="O118" s="12">
        <v>25</v>
      </c>
      <c r="P118" s="12">
        <v>24</v>
      </c>
    </row>
    <row r="119" spans="2:16" x14ac:dyDescent="0.2">
      <c r="B119" s="6" t="s">
        <v>105</v>
      </c>
      <c r="C119" s="11" t="s">
        <v>43</v>
      </c>
      <c r="D119" s="12" t="s">
        <v>17</v>
      </c>
      <c r="E119" s="12">
        <v>21</v>
      </c>
      <c r="F119" s="12">
        <v>19</v>
      </c>
      <c r="G119" s="12">
        <v>16</v>
      </c>
      <c r="H119" s="12">
        <v>16</v>
      </c>
      <c r="I119" s="12">
        <v>14</v>
      </c>
      <c r="J119" s="12">
        <v>14</v>
      </c>
      <c r="K119" s="12">
        <v>17</v>
      </c>
      <c r="L119" s="12">
        <v>18</v>
      </c>
      <c r="M119" s="12">
        <v>19</v>
      </c>
      <c r="N119" s="12">
        <v>20</v>
      </c>
      <c r="O119" s="12">
        <v>20</v>
      </c>
      <c r="P119" s="12">
        <v>21</v>
      </c>
    </row>
    <row r="120" spans="2:16" x14ac:dyDescent="0.2">
      <c r="B120" s="6" t="s">
        <v>105</v>
      </c>
      <c r="C120" s="9" t="s">
        <v>43</v>
      </c>
      <c r="D120" s="10" t="s">
        <v>18</v>
      </c>
      <c r="E120" s="10">
        <v>5</v>
      </c>
      <c r="F120" s="10">
        <v>5</v>
      </c>
      <c r="G120" s="10">
        <v>10</v>
      </c>
      <c r="H120" s="10">
        <v>13</v>
      </c>
      <c r="I120" s="10">
        <v>17</v>
      </c>
      <c r="J120" s="10">
        <v>19</v>
      </c>
      <c r="K120" s="10">
        <v>22</v>
      </c>
      <c r="L120" s="10">
        <v>22</v>
      </c>
      <c r="M120" s="10">
        <v>19</v>
      </c>
      <c r="N120" s="10">
        <v>14</v>
      </c>
      <c r="O120" s="10">
        <v>9</v>
      </c>
      <c r="P120" s="10">
        <v>5</v>
      </c>
    </row>
    <row r="121" spans="2:16" x14ac:dyDescent="0.2">
      <c r="B121" s="6" t="s">
        <v>105</v>
      </c>
      <c r="C121" s="11" t="s">
        <v>43</v>
      </c>
      <c r="D121" s="12" t="s">
        <v>19</v>
      </c>
      <c r="E121" s="12">
        <v>5</v>
      </c>
      <c r="F121" s="12">
        <v>5</v>
      </c>
      <c r="G121" s="12">
        <v>6</v>
      </c>
      <c r="H121" s="12">
        <v>8</v>
      </c>
      <c r="I121" s="12">
        <v>11</v>
      </c>
      <c r="J121" s="12">
        <v>13</v>
      </c>
      <c r="K121" s="12">
        <v>16</v>
      </c>
      <c r="L121" s="12">
        <v>17</v>
      </c>
      <c r="M121" s="12">
        <v>16</v>
      </c>
      <c r="N121" s="12">
        <v>14</v>
      </c>
      <c r="O121" s="12">
        <v>10</v>
      </c>
      <c r="P121" s="12">
        <v>8</v>
      </c>
    </row>
    <row r="122" spans="2:16" x14ac:dyDescent="0.2">
      <c r="B122" s="6" t="s">
        <v>105</v>
      </c>
      <c r="C122" s="9" t="s">
        <v>43</v>
      </c>
      <c r="D122" s="10" t="s">
        <v>16</v>
      </c>
      <c r="E122" s="10">
        <v>22</v>
      </c>
      <c r="F122" s="10">
        <v>22</v>
      </c>
      <c r="G122" s="10">
        <v>19</v>
      </c>
      <c r="H122" s="10">
        <v>18</v>
      </c>
      <c r="I122" s="10">
        <v>19</v>
      </c>
      <c r="J122" s="10">
        <v>18</v>
      </c>
      <c r="K122" s="10">
        <v>18</v>
      </c>
      <c r="L122" s="10">
        <v>16</v>
      </c>
      <c r="M122" s="10">
        <v>18</v>
      </c>
      <c r="N122" s="10">
        <v>20</v>
      </c>
      <c r="O122" s="10">
        <v>22</v>
      </c>
      <c r="P122" s="10">
        <v>23</v>
      </c>
    </row>
    <row r="123" spans="2:16" x14ac:dyDescent="0.2">
      <c r="B123" s="6" t="s">
        <v>110</v>
      </c>
      <c r="C123" s="9" t="s">
        <v>52</v>
      </c>
      <c r="D123" s="10" t="s">
        <v>16</v>
      </c>
      <c r="E123" s="10">
        <v>25</v>
      </c>
      <c r="F123" s="10">
        <v>17</v>
      </c>
      <c r="G123" s="10">
        <v>15</v>
      </c>
      <c r="H123" s="10">
        <v>12</v>
      </c>
      <c r="I123" s="10">
        <v>15</v>
      </c>
      <c r="J123" s="10">
        <v>17</v>
      </c>
      <c r="K123" s="10">
        <v>26</v>
      </c>
      <c r="L123" s="10">
        <v>31</v>
      </c>
      <c r="M123" s="10">
        <v>30</v>
      </c>
      <c r="N123" s="10">
        <v>31</v>
      </c>
      <c r="O123" s="10">
        <v>30</v>
      </c>
      <c r="P123" s="10">
        <v>28</v>
      </c>
    </row>
    <row r="124" spans="2:16" x14ac:dyDescent="0.2">
      <c r="B124" s="6" t="s">
        <v>110</v>
      </c>
      <c r="C124" s="11" t="s">
        <v>52</v>
      </c>
      <c r="D124" s="12" t="s">
        <v>17</v>
      </c>
      <c r="E124" s="12">
        <v>12</v>
      </c>
      <c r="F124" s="12">
        <v>14</v>
      </c>
      <c r="G124" s="12">
        <v>21</v>
      </c>
      <c r="H124" s="12">
        <v>18</v>
      </c>
      <c r="I124" s="12">
        <v>16</v>
      </c>
      <c r="J124" s="12">
        <v>12</v>
      </c>
      <c r="K124" s="12">
        <v>10</v>
      </c>
      <c r="L124" s="12">
        <v>4</v>
      </c>
      <c r="M124" s="12">
        <v>4</v>
      </c>
      <c r="N124" s="12">
        <v>5</v>
      </c>
      <c r="O124" s="12">
        <v>4</v>
      </c>
      <c r="P124" s="12">
        <v>7</v>
      </c>
    </row>
    <row r="125" spans="2:16" x14ac:dyDescent="0.2">
      <c r="B125" s="6" t="s">
        <v>110</v>
      </c>
      <c r="C125" s="9" t="s">
        <v>52</v>
      </c>
      <c r="D125" s="10" t="s">
        <v>18</v>
      </c>
      <c r="E125" s="10">
        <v>30</v>
      </c>
      <c r="F125" s="10">
        <v>30</v>
      </c>
      <c r="G125" s="10">
        <v>30</v>
      </c>
      <c r="H125" s="10">
        <v>30</v>
      </c>
      <c r="I125" s="10">
        <v>30</v>
      </c>
      <c r="J125" s="10">
        <v>30</v>
      </c>
      <c r="K125" s="10">
        <v>30</v>
      </c>
      <c r="L125" s="10">
        <v>30</v>
      </c>
      <c r="M125" s="10">
        <v>30</v>
      </c>
      <c r="N125" s="10">
        <v>30</v>
      </c>
      <c r="O125" s="10">
        <v>30</v>
      </c>
      <c r="P125" s="10">
        <v>30</v>
      </c>
    </row>
    <row r="126" spans="2:16" x14ac:dyDescent="0.2">
      <c r="B126" s="6" t="s">
        <v>110</v>
      </c>
      <c r="C126" s="11" t="s">
        <v>52</v>
      </c>
      <c r="D126" s="12" t="s">
        <v>19</v>
      </c>
      <c r="E126" s="12">
        <v>27</v>
      </c>
      <c r="F126" s="12">
        <v>27</v>
      </c>
      <c r="G126" s="12">
        <v>27</v>
      </c>
      <c r="H126" s="12">
        <v>28</v>
      </c>
      <c r="I126" s="12">
        <v>27</v>
      </c>
      <c r="J126" s="12">
        <v>27</v>
      </c>
      <c r="K126" s="12">
        <v>25</v>
      </c>
      <c r="L126" s="12">
        <v>26</v>
      </c>
      <c r="M126" s="12">
        <v>26</v>
      </c>
      <c r="N126" s="12">
        <v>27</v>
      </c>
      <c r="O126" s="12">
        <v>27</v>
      </c>
      <c r="P126" s="12">
        <v>27</v>
      </c>
    </row>
    <row r="127" spans="2:16" x14ac:dyDescent="0.2">
      <c r="B127" s="6" t="s">
        <v>111</v>
      </c>
      <c r="C127" s="11" t="s">
        <v>60</v>
      </c>
      <c r="D127" s="12" t="s">
        <v>17</v>
      </c>
      <c r="E127" s="12">
        <v>6</v>
      </c>
      <c r="F127" s="12">
        <v>5</v>
      </c>
      <c r="G127" s="12">
        <v>6</v>
      </c>
      <c r="H127" s="12">
        <v>5</v>
      </c>
      <c r="I127" s="12">
        <v>2</v>
      </c>
      <c r="J127" s="12">
        <v>1</v>
      </c>
      <c r="K127" s="12">
        <v>0</v>
      </c>
      <c r="L127" s="12">
        <v>1</v>
      </c>
      <c r="M127" s="12">
        <v>1</v>
      </c>
      <c r="N127" s="12">
        <v>2</v>
      </c>
      <c r="O127" s="12">
        <v>4</v>
      </c>
      <c r="P127" s="12">
        <v>5</v>
      </c>
    </row>
    <row r="128" spans="2:16" x14ac:dyDescent="0.2">
      <c r="B128" s="6" t="s">
        <v>111</v>
      </c>
      <c r="C128" s="9" t="s">
        <v>60</v>
      </c>
      <c r="D128" s="10" t="s">
        <v>18</v>
      </c>
      <c r="E128" s="10">
        <v>18</v>
      </c>
      <c r="F128" s="10">
        <v>20</v>
      </c>
      <c r="G128" s="10">
        <v>19</v>
      </c>
      <c r="H128" s="10">
        <v>21</v>
      </c>
      <c r="I128" s="10">
        <v>22</v>
      </c>
      <c r="J128" s="10">
        <v>24</v>
      </c>
      <c r="K128" s="10">
        <v>27</v>
      </c>
      <c r="L128" s="10">
        <v>28</v>
      </c>
      <c r="M128" s="10">
        <v>27</v>
      </c>
      <c r="N128" s="10">
        <v>24</v>
      </c>
      <c r="O128" s="10">
        <v>23</v>
      </c>
      <c r="P128" s="10">
        <v>19</v>
      </c>
    </row>
    <row r="129" spans="2:16" x14ac:dyDescent="0.2">
      <c r="B129" s="6" t="s">
        <v>111</v>
      </c>
      <c r="C129" s="11" t="s">
        <v>60</v>
      </c>
      <c r="D129" s="12" t="s">
        <v>19</v>
      </c>
      <c r="E129" s="12">
        <v>14</v>
      </c>
      <c r="F129" s="12">
        <v>14</v>
      </c>
      <c r="G129" s="12">
        <v>15</v>
      </c>
      <c r="H129" s="12">
        <v>15</v>
      </c>
      <c r="I129" s="12">
        <v>16</v>
      </c>
      <c r="J129" s="12">
        <v>18</v>
      </c>
      <c r="K129" s="12">
        <v>19</v>
      </c>
      <c r="L129" s="12">
        <v>20</v>
      </c>
      <c r="M129" s="12">
        <v>19</v>
      </c>
      <c r="N129" s="12">
        <v>18</v>
      </c>
      <c r="O129" s="12">
        <v>17</v>
      </c>
      <c r="P129" s="12">
        <v>15</v>
      </c>
    </row>
    <row r="130" spans="2:16" x14ac:dyDescent="0.2">
      <c r="B130" s="6" t="s">
        <v>111</v>
      </c>
      <c r="C130" s="9" t="s">
        <v>60</v>
      </c>
      <c r="D130" s="10" t="s">
        <v>16</v>
      </c>
      <c r="E130" s="10">
        <v>13</v>
      </c>
      <c r="F130" s="10">
        <v>14</v>
      </c>
      <c r="G130" s="10">
        <v>15</v>
      </c>
      <c r="H130" s="10">
        <v>16</v>
      </c>
      <c r="I130" s="10">
        <v>22</v>
      </c>
      <c r="J130" s="10">
        <v>19</v>
      </c>
      <c r="K130" s="10">
        <v>17</v>
      </c>
      <c r="L130" s="10">
        <v>17</v>
      </c>
      <c r="M130" s="10">
        <v>15</v>
      </c>
      <c r="N130" s="10">
        <v>14</v>
      </c>
      <c r="O130" s="10">
        <v>14</v>
      </c>
      <c r="P130" s="10">
        <v>13</v>
      </c>
    </row>
    <row r="131" spans="2:16" x14ac:dyDescent="0.2">
      <c r="B131" s="6" t="s">
        <v>120</v>
      </c>
      <c r="C131" s="11" t="s">
        <v>89</v>
      </c>
      <c r="D131" s="12" t="s">
        <v>17</v>
      </c>
      <c r="E131" s="12">
        <v>3</v>
      </c>
      <c r="F131" s="12">
        <v>3</v>
      </c>
      <c r="G131" s="12">
        <v>3</v>
      </c>
      <c r="H131" s="12">
        <v>6</v>
      </c>
      <c r="I131" s="12">
        <v>8</v>
      </c>
      <c r="J131" s="12">
        <v>10</v>
      </c>
      <c r="K131" s="12">
        <v>9</v>
      </c>
      <c r="L131" s="12">
        <v>9</v>
      </c>
      <c r="M131" s="12">
        <v>7</v>
      </c>
      <c r="N131" s="12">
        <v>5</v>
      </c>
      <c r="O131" s="12">
        <v>3</v>
      </c>
      <c r="P131" s="12">
        <v>3</v>
      </c>
    </row>
    <row r="132" spans="2:16" x14ac:dyDescent="0.2">
      <c r="B132" s="6" t="s">
        <v>120</v>
      </c>
      <c r="C132" s="9" t="s">
        <v>89</v>
      </c>
      <c r="D132" s="10" t="s">
        <v>18</v>
      </c>
      <c r="E132" s="10">
        <v>26</v>
      </c>
      <c r="F132" s="10">
        <v>26</v>
      </c>
      <c r="G132" s="10">
        <v>25</v>
      </c>
      <c r="H132" s="10">
        <v>23</v>
      </c>
      <c r="I132" s="10">
        <v>20</v>
      </c>
      <c r="J132" s="10">
        <v>18</v>
      </c>
      <c r="K132" s="10">
        <v>17</v>
      </c>
      <c r="L132" s="10">
        <v>18</v>
      </c>
      <c r="M132" s="10">
        <v>19</v>
      </c>
      <c r="N132" s="10">
        <v>21</v>
      </c>
      <c r="O132" s="10">
        <v>24</v>
      </c>
      <c r="P132" s="10">
        <v>26</v>
      </c>
    </row>
    <row r="133" spans="2:16" x14ac:dyDescent="0.2">
      <c r="B133" s="6" t="s">
        <v>120</v>
      </c>
      <c r="C133" s="11" t="s">
        <v>89</v>
      </c>
      <c r="D133" s="12" t="s">
        <v>19</v>
      </c>
      <c r="E133" s="12">
        <v>18</v>
      </c>
      <c r="F133" s="12">
        <v>19</v>
      </c>
      <c r="G133" s="12">
        <v>19</v>
      </c>
      <c r="H133" s="12">
        <v>18</v>
      </c>
      <c r="I133" s="12">
        <v>17</v>
      </c>
      <c r="J133" s="12">
        <v>16</v>
      </c>
      <c r="K133" s="12">
        <v>15</v>
      </c>
      <c r="L133" s="12">
        <v>14</v>
      </c>
      <c r="M133" s="12">
        <v>15</v>
      </c>
      <c r="N133" s="12">
        <v>16</v>
      </c>
      <c r="O133" s="12">
        <v>17</v>
      </c>
      <c r="P133" s="12">
        <v>18</v>
      </c>
    </row>
    <row r="134" spans="2:16" x14ac:dyDescent="0.2">
      <c r="B134" s="6" t="s">
        <v>120</v>
      </c>
      <c r="C134" s="9" t="s">
        <v>89</v>
      </c>
      <c r="D134" s="10" t="s">
        <v>16</v>
      </c>
      <c r="E134" s="10">
        <v>26</v>
      </c>
      <c r="F134" s="10">
        <v>25</v>
      </c>
      <c r="G134" s="10">
        <v>20</v>
      </c>
      <c r="H134" s="10">
        <v>16</v>
      </c>
      <c r="I134" s="10">
        <v>16</v>
      </c>
      <c r="J134" s="10">
        <v>16</v>
      </c>
      <c r="K134" s="10">
        <v>16</v>
      </c>
      <c r="L134" s="10">
        <v>19</v>
      </c>
      <c r="M134" s="10">
        <v>21</v>
      </c>
      <c r="N134" s="10">
        <v>23</v>
      </c>
      <c r="O134" s="10">
        <v>26</v>
      </c>
      <c r="P134" s="10">
        <v>27</v>
      </c>
    </row>
    <row r="135" spans="2:16" x14ac:dyDescent="0.2">
      <c r="B135" s="6" t="s">
        <v>98</v>
      </c>
      <c r="C135" s="9" t="s">
        <v>21</v>
      </c>
      <c r="D135" s="10" t="s">
        <v>16</v>
      </c>
      <c r="E135" s="10">
        <v>20</v>
      </c>
      <c r="F135" s="10">
        <v>20</v>
      </c>
      <c r="G135" s="10">
        <v>21</v>
      </c>
      <c r="H135" s="10">
        <v>19</v>
      </c>
      <c r="I135" s="10">
        <v>19</v>
      </c>
      <c r="J135" s="10">
        <v>19</v>
      </c>
      <c r="K135" s="10">
        <v>20</v>
      </c>
      <c r="L135" s="10">
        <v>19</v>
      </c>
      <c r="M135" s="10">
        <v>20</v>
      </c>
      <c r="N135" s="10">
        <v>22</v>
      </c>
      <c r="O135" s="10">
        <v>20</v>
      </c>
      <c r="P135" s="10">
        <v>20</v>
      </c>
    </row>
    <row r="136" spans="2:16" x14ac:dyDescent="0.2">
      <c r="B136" s="6" t="s">
        <v>98</v>
      </c>
      <c r="C136" s="11" t="s">
        <v>21</v>
      </c>
      <c r="D136" s="12" t="s">
        <v>17</v>
      </c>
      <c r="E136" s="12">
        <v>12</v>
      </c>
      <c r="F136" s="12">
        <v>10</v>
      </c>
      <c r="G136" s="12">
        <v>12</v>
      </c>
      <c r="H136" s="12">
        <v>12</v>
      </c>
      <c r="I136" s="12">
        <v>12</v>
      </c>
      <c r="J136" s="12">
        <v>9</v>
      </c>
      <c r="K136" s="12">
        <v>13</v>
      </c>
      <c r="L136" s="12">
        <v>17</v>
      </c>
      <c r="M136" s="12">
        <v>15</v>
      </c>
      <c r="N136" s="12">
        <v>16</v>
      </c>
      <c r="O136" s="12">
        <v>17</v>
      </c>
      <c r="P136" s="12">
        <v>17</v>
      </c>
    </row>
    <row r="137" spans="2:16" x14ac:dyDescent="0.2">
      <c r="B137" s="6" t="s">
        <v>98</v>
      </c>
      <c r="C137" s="9" t="s">
        <v>21</v>
      </c>
      <c r="D137" s="10" t="s">
        <v>18</v>
      </c>
      <c r="E137" s="10">
        <v>4</v>
      </c>
      <c r="F137" s="10">
        <v>3</v>
      </c>
      <c r="G137" s="10">
        <v>5</v>
      </c>
      <c r="H137" s="10">
        <v>9</v>
      </c>
      <c r="I137" s="10">
        <v>13</v>
      </c>
      <c r="J137" s="10">
        <v>15</v>
      </c>
      <c r="K137" s="10">
        <v>18</v>
      </c>
      <c r="L137" s="10">
        <v>18</v>
      </c>
      <c r="M137" s="10">
        <v>16</v>
      </c>
      <c r="N137" s="10">
        <v>12</v>
      </c>
      <c r="O137" s="10">
        <v>9</v>
      </c>
      <c r="P137" s="10">
        <v>6</v>
      </c>
    </row>
    <row r="138" spans="2:16" x14ac:dyDescent="0.2">
      <c r="B138" s="6" t="s">
        <v>98</v>
      </c>
      <c r="C138" s="11" t="s">
        <v>21</v>
      </c>
      <c r="D138" s="12" t="s">
        <v>19</v>
      </c>
      <c r="E138" s="12">
        <v>6</v>
      </c>
      <c r="F138" s="12">
        <v>7</v>
      </c>
      <c r="G138" s="12">
        <v>5</v>
      </c>
      <c r="H138" s="12">
        <v>7</v>
      </c>
      <c r="I138" s="12">
        <v>12</v>
      </c>
      <c r="J138" s="12">
        <v>16</v>
      </c>
      <c r="K138" s="12">
        <v>16</v>
      </c>
      <c r="L138" s="12">
        <v>18</v>
      </c>
      <c r="M138" s="12">
        <v>17</v>
      </c>
      <c r="N138" s="12">
        <v>13</v>
      </c>
      <c r="O138" s="12">
        <v>10</v>
      </c>
      <c r="P138" s="12">
        <v>7</v>
      </c>
    </row>
    <row r="139" spans="2:16" x14ac:dyDescent="0.2">
      <c r="B139" s="6" t="s">
        <v>115</v>
      </c>
      <c r="C139" s="11" t="s">
        <v>75</v>
      </c>
      <c r="D139" s="12" t="s">
        <v>17</v>
      </c>
      <c r="E139" s="12">
        <v>8</v>
      </c>
      <c r="F139" s="12">
        <v>4</v>
      </c>
      <c r="G139" s="12">
        <v>5</v>
      </c>
      <c r="H139" s="12">
        <v>13</v>
      </c>
      <c r="I139" s="12">
        <v>16</v>
      </c>
      <c r="J139" s="12">
        <v>17</v>
      </c>
      <c r="K139" s="12">
        <v>16</v>
      </c>
      <c r="L139" s="12">
        <v>16</v>
      </c>
      <c r="M139" s="12">
        <v>19</v>
      </c>
      <c r="N139" s="12">
        <v>20</v>
      </c>
      <c r="O139" s="12">
        <v>20</v>
      </c>
      <c r="P139" s="12">
        <v>14</v>
      </c>
    </row>
    <row r="140" spans="2:16" x14ac:dyDescent="0.2">
      <c r="B140" s="6" t="s">
        <v>115</v>
      </c>
      <c r="C140" s="9" t="s">
        <v>75</v>
      </c>
      <c r="D140" s="10" t="s">
        <v>18</v>
      </c>
      <c r="E140" s="10">
        <v>31</v>
      </c>
      <c r="F140" s="10">
        <v>33</v>
      </c>
      <c r="G140" s="10">
        <v>35</v>
      </c>
      <c r="H140" s="10">
        <v>36</v>
      </c>
      <c r="I140" s="10">
        <v>34</v>
      </c>
      <c r="J140" s="10">
        <v>33</v>
      </c>
      <c r="K140" s="10">
        <v>32</v>
      </c>
      <c r="L140" s="10">
        <v>33</v>
      </c>
      <c r="M140" s="10">
        <v>33</v>
      </c>
      <c r="N140" s="10">
        <v>32</v>
      </c>
      <c r="O140" s="10">
        <v>30</v>
      </c>
      <c r="P140" s="10">
        <v>30</v>
      </c>
    </row>
    <row r="141" spans="2:16" x14ac:dyDescent="0.2">
      <c r="B141" s="6" t="s">
        <v>115</v>
      </c>
      <c r="C141" s="11" t="s">
        <v>75</v>
      </c>
      <c r="D141" s="12" t="s">
        <v>19</v>
      </c>
      <c r="E141" s="12">
        <v>27</v>
      </c>
      <c r="F141" s="12">
        <v>29</v>
      </c>
      <c r="G141" s="12">
        <v>27</v>
      </c>
      <c r="H141" s="12">
        <v>29</v>
      </c>
      <c r="I141" s="12">
        <v>29</v>
      </c>
      <c r="J141" s="12">
        <v>29</v>
      </c>
      <c r="K141" s="12">
        <v>28</v>
      </c>
      <c r="L141" s="12">
        <v>28</v>
      </c>
      <c r="M141" s="12">
        <v>28</v>
      </c>
      <c r="N141" s="12">
        <v>28</v>
      </c>
      <c r="O141" s="12">
        <v>28</v>
      </c>
      <c r="P141" s="12">
        <v>27</v>
      </c>
    </row>
    <row r="142" spans="2:16" x14ac:dyDescent="0.2">
      <c r="B142" s="6" t="s">
        <v>115</v>
      </c>
      <c r="C142" s="9" t="s">
        <v>75</v>
      </c>
      <c r="D142" s="10" t="s">
        <v>16</v>
      </c>
      <c r="E142" s="10">
        <v>12</v>
      </c>
      <c r="F142" s="10">
        <v>11</v>
      </c>
      <c r="G142" s="10">
        <v>6</v>
      </c>
      <c r="H142" s="10">
        <v>3</v>
      </c>
      <c r="I142" s="10">
        <v>15</v>
      </c>
      <c r="J142" s="10">
        <v>17</v>
      </c>
      <c r="K142" s="10">
        <v>19</v>
      </c>
      <c r="L142" s="10">
        <v>20</v>
      </c>
      <c r="M142" s="10">
        <v>11</v>
      </c>
      <c r="N142" s="10">
        <v>10</v>
      </c>
      <c r="O142" s="10">
        <v>11</v>
      </c>
      <c r="P142" s="10">
        <v>9</v>
      </c>
    </row>
    <row r="143" spans="2:16" x14ac:dyDescent="0.2">
      <c r="B143" s="6" t="s">
        <v>102</v>
      </c>
      <c r="C143" s="9" t="s">
        <v>33</v>
      </c>
      <c r="D143" s="10" t="s">
        <v>16</v>
      </c>
      <c r="E143" s="10">
        <v>12</v>
      </c>
      <c r="F143" s="10">
        <v>14</v>
      </c>
      <c r="G143" s="10">
        <v>13</v>
      </c>
      <c r="H143" s="10">
        <v>14</v>
      </c>
      <c r="I143" s="10">
        <v>15</v>
      </c>
      <c r="J143" s="10">
        <v>17</v>
      </c>
      <c r="K143" s="10">
        <v>23</v>
      </c>
      <c r="L143" s="10">
        <v>26</v>
      </c>
      <c r="M143" s="10">
        <v>20</v>
      </c>
      <c r="N143" s="10">
        <v>15</v>
      </c>
      <c r="O143" s="10">
        <v>14</v>
      </c>
      <c r="P143" s="10">
        <v>13</v>
      </c>
    </row>
    <row r="144" spans="2:16" x14ac:dyDescent="0.2">
      <c r="B144" s="6" t="s">
        <v>102</v>
      </c>
      <c r="C144" s="11" t="s">
        <v>33</v>
      </c>
      <c r="D144" s="12" t="s">
        <v>17</v>
      </c>
      <c r="E144" s="12">
        <v>14</v>
      </c>
      <c r="F144" s="12">
        <v>11</v>
      </c>
      <c r="G144" s="12">
        <v>10</v>
      </c>
      <c r="H144" s="12">
        <v>6</v>
      </c>
      <c r="I144" s="12">
        <v>5</v>
      </c>
      <c r="J144" s="12">
        <v>1</v>
      </c>
      <c r="K144" s="12">
        <v>0</v>
      </c>
      <c r="L144" s="12">
        <v>0</v>
      </c>
      <c r="M144" s="12">
        <v>1</v>
      </c>
      <c r="N144" s="12">
        <v>6</v>
      </c>
      <c r="O144" s="12">
        <v>9</v>
      </c>
      <c r="P144" s="12">
        <v>14</v>
      </c>
    </row>
    <row r="145" spans="2:16" x14ac:dyDescent="0.2">
      <c r="B145" s="6" t="s">
        <v>102</v>
      </c>
      <c r="C145" s="9" t="s">
        <v>33</v>
      </c>
      <c r="D145" s="10" t="s">
        <v>18</v>
      </c>
      <c r="E145" s="10">
        <v>14</v>
      </c>
      <c r="F145" s="10">
        <v>15</v>
      </c>
      <c r="G145" s="10">
        <v>16</v>
      </c>
      <c r="H145" s="10">
        <v>20</v>
      </c>
      <c r="I145" s="10">
        <v>24</v>
      </c>
      <c r="J145" s="10">
        <v>28</v>
      </c>
      <c r="K145" s="10">
        <v>31</v>
      </c>
      <c r="L145" s="10">
        <v>31</v>
      </c>
      <c r="M145" s="10">
        <v>28</v>
      </c>
      <c r="N145" s="10">
        <v>22</v>
      </c>
      <c r="O145" s="10">
        <v>19</v>
      </c>
      <c r="P145" s="10">
        <v>16</v>
      </c>
    </row>
    <row r="146" spans="2:16" x14ac:dyDescent="0.2">
      <c r="B146" s="6" t="s">
        <v>102</v>
      </c>
      <c r="C146" s="11" t="s">
        <v>33</v>
      </c>
      <c r="D146" s="12" t="s">
        <v>19</v>
      </c>
      <c r="E146" s="12">
        <v>17</v>
      </c>
      <c r="F146" s="12">
        <v>15</v>
      </c>
      <c r="G146" s="12">
        <v>16</v>
      </c>
      <c r="H146" s="12">
        <v>18</v>
      </c>
      <c r="I146" s="12">
        <v>19</v>
      </c>
      <c r="J146" s="12">
        <v>20</v>
      </c>
      <c r="K146" s="12">
        <v>23</v>
      </c>
      <c r="L146" s="12">
        <v>25</v>
      </c>
      <c r="M146" s="12">
        <v>24</v>
      </c>
      <c r="N146" s="12">
        <v>22</v>
      </c>
      <c r="O146" s="12">
        <v>20</v>
      </c>
      <c r="P146" s="12">
        <v>18</v>
      </c>
    </row>
    <row r="147" spans="2:16" x14ac:dyDescent="0.2">
      <c r="B147" s="6" t="s">
        <v>102</v>
      </c>
      <c r="C147" s="9" t="s">
        <v>32</v>
      </c>
      <c r="D147" s="10" t="s">
        <v>16</v>
      </c>
      <c r="E147" s="10">
        <v>17</v>
      </c>
      <c r="F147" s="10">
        <v>18</v>
      </c>
      <c r="G147" s="10">
        <v>17</v>
      </c>
      <c r="H147" s="10">
        <v>16</v>
      </c>
      <c r="I147" s="10">
        <v>19</v>
      </c>
      <c r="J147" s="10">
        <v>21</v>
      </c>
      <c r="K147" s="10">
        <v>24</v>
      </c>
      <c r="L147" s="10">
        <v>25</v>
      </c>
      <c r="M147" s="10">
        <v>17</v>
      </c>
      <c r="N147" s="10">
        <v>18</v>
      </c>
      <c r="O147" s="10">
        <v>16</v>
      </c>
      <c r="P147" s="10">
        <v>15</v>
      </c>
    </row>
    <row r="148" spans="2:16" x14ac:dyDescent="0.2">
      <c r="B148" s="6" t="s">
        <v>102</v>
      </c>
      <c r="C148" s="11" t="s">
        <v>32</v>
      </c>
      <c r="D148" s="12" t="s">
        <v>17</v>
      </c>
      <c r="E148" s="12">
        <v>12</v>
      </c>
      <c r="F148" s="12">
        <v>9</v>
      </c>
      <c r="G148" s="12">
        <v>8</v>
      </c>
      <c r="H148" s="12">
        <v>4</v>
      </c>
      <c r="I148" s="12">
        <v>3</v>
      </c>
      <c r="J148" s="12">
        <v>1</v>
      </c>
      <c r="K148" s="12">
        <v>1</v>
      </c>
      <c r="L148" s="12">
        <v>1</v>
      </c>
      <c r="M148" s="12">
        <v>1</v>
      </c>
      <c r="N148" s="12">
        <v>4</v>
      </c>
      <c r="O148" s="12">
        <v>6</v>
      </c>
      <c r="P148" s="12">
        <v>12</v>
      </c>
    </row>
    <row r="149" spans="2:16" x14ac:dyDescent="0.2">
      <c r="B149" s="6" t="s">
        <v>102</v>
      </c>
      <c r="C149" s="9" t="s">
        <v>32</v>
      </c>
      <c r="D149" s="10" t="s">
        <v>18</v>
      </c>
      <c r="E149" s="10">
        <v>15</v>
      </c>
      <c r="F149" s="10">
        <v>15</v>
      </c>
      <c r="G149" s="10">
        <v>16</v>
      </c>
      <c r="H149" s="10">
        <v>20</v>
      </c>
      <c r="I149" s="10">
        <v>23</v>
      </c>
      <c r="J149" s="10">
        <v>25</v>
      </c>
      <c r="K149" s="10">
        <v>27</v>
      </c>
      <c r="L149" s="10">
        <v>28</v>
      </c>
      <c r="M149" s="10">
        <v>26</v>
      </c>
      <c r="N149" s="10">
        <v>24</v>
      </c>
      <c r="O149" s="10">
        <v>21</v>
      </c>
      <c r="P149" s="10">
        <v>17</v>
      </c>
    </row>
    <row r="150" spans="2:16" x14ac:dyDescent="0.2">
      <c r="B150" s="6" t="s">
        <v>102</v>
      </c>
      <c r="C150" s="11" t="s">
        <v>32</v>
      </c>
      <c r="D150" s="12" t="s">
        <v>19</v>
      </c>
      <c r="E150" s="12">
        <v>14</v>
      </c>
      <c r="F150" s="12">
        <v>14</v>
      </c>
      <c r="G150" s="12">
        <v>14</v>
      </c>
      <c r="H150" s="12">
        <v>15</v>
      </c>
      <c r="I150" s="12">
        <v>18</v>
      </c>
      <c r="J150" s="12">
        <v>22</v>
      </c>
      <c r="K150" s="12">
        <v>24</v>
      </c>
      <c r="L150" s="12">
        <v>24</v>
      </c>
      <c r="M150" s="12">
        <v>23</v>
      </c>
      <c r="N150" s="12">
        <v>21</v>
      </c>
      <c r="O150" s="12">
        <v>18</v>
      </c>
      <c r="P150" s="12">
        <v>15</v>
      </c>
    </row>
    <row r="151" spans="2:16" x14ac:dyDescent="0.2">
      <c r="B151" s="6" t="s">
        <v>101</v>
      </c>
      <c r="C151" s="9" t="s">
        <v>20</v>
      </c>
      <c r="D151" s="10" t="s">
        <v>16</v>
      </c>
      <c r="E151" s="10">
        <v>18</v>
      </c>
      <c r="F151" s="10">
        <v>19</v>
      </c>
      <c r="G151" s="10">
        <v>19</v>
      </c>
      <c r="H151" s="10">
        <v>20</v>
      </c>
      <c r="I151" s="10">
        <v>20</v>
      </c>
      <c r="J151" s="10">
        <v>22</v>
      </c>
      <c r="K151" s="10">
        <v>25</v>
      </c>
      <c r="L151" s="10">
        <v>25</v>
      </c>
      <c r="M151" s="10">
        <v>21</v>
      </c>
      <c r="N151" s="10">
        <v>19</v>
      </c>
      <c r="O151" s="10">
        <v>14</v>
      </c>
      <c r="P151" s="10">
        <v>12</v>
      </c>
    </row>
    <row r="152" spans="2:16" x14ac:dyDescent="0.2">
      <c r="B152" s="6" t="s">
        <v>101</v>
      </c>
      <c r="C152" s="11" t="s">
        <v>20</v>
      </c>
      <c r="D152" s="12" t="s">
        <v>17</v>
      </c>
      <c r="E152" s="12">
        <v>16</v>
      </c>
      <c r="F152" s="12">
        <v>14</v>
      </c>
      <c r="G152" s="12">
        <v>14</v>
      </c>
      <c r="H152" s="12">
        <v>11</v>
      </c>
      <c r="I152" s="12">
        <v>9</v>
      </c>
      <c r="J152" s="12">
        <v>9</v>
      </c>
      <c r="K152" s="12">
        <v>11</v>
      </c>
      <c r="L152" s="12">
        <v>9</v>
      </c>
      <c r="M152" s="12">
        <v>7</v>
      </c>
      <c r="N152" s="12">
        <v>6</v>
      </c>
      <c r="O152" s="12">
        <v>7</v>
      </c>
      <c r="P152" s="12">
        <v>12</v>
      </c>
    </row>
    <row r="153" spans="2:16" x14ac:dyDescent="0.2">
      <c r="B153" s="6" t="s">
        <v>101</v>
      </c>
      <c r="C153" s="9" t="s">
        <v>20</v>
      </c>
      <c r="D153" s="10" t="s">
        <v>18</v>
      </c>
      <c r="E153" s="10">
        <v>30</v>
      </c>
      <c r="F153" s="10">
        <v>30</v>
      </c>
      <c r="G153" s="10">
        <v>29</v>
      </c>
      <c r="H153" s="10">
        <v>28</v>
      </c>
      <c r="I153" s="10">
        <v>28</v>
      </c>
      <c r="J153" s="10">
        <v>26</v>
      </c>
      <c r="K153" s="10">
        <v>25</v>
      </c>
      <c r="L153" s="10">
        <v>25</v>
      </c>
      <c r="M153" s="10">
        <v>25</v>
      </c>
      <c r="N153" s="10">
        <v>25</v>
      </c>
      <c r="O153" s="10">
        <v>27</v>
      </c>
      <c r="P153" s="10">
        <v>29</v>
      </c>
    </row>
    <row r="154" spans="2:16" x14ac:dyDescent="0.2">
      <c r="B154" s="6" t="s">
        <v>101</v>
      </c>
      <c r="C154" s="11" t="s">
        <v>20</v>
      </c>
      <c r="D154" s="12" t="s">
        <v>19</v>
      </c>
      <c r="E154" s="12">
        <v>26</v>
      </c>
      <c r="F154" s="12">
        <v>27</v>
      </c>
      <c r="G154" s="12">
        <v>28</v>
      </c>
      <c r="H154" s="12">
        <v>27</v>
      </c>
      <c r="I154" s="12">
        <v>26</v>
      </c>
      <c r="J154" s="12">
        <v>25</v>
      </c>
      <c r="K154" s="12">
        <v>24</v>
      </c>
      <c r="L154" s="12">
        <v>23</v>
      </c>
      <c r="M154" s="12">
        <v>23</v>
      </c>
      <c r="N154" s="12">
        <v>24</v>
      </c>
      <c r="O154" s="12">
        <v>25</v>
      </c>
      <c r="P154" s="12">
        <v>26</v>
      </c>
    </row>
    <row r="155" spans="2:16" x14ac:dyDescent="0.2">
      <c r="B155" s="6" t="s">
        <v>120</v>
      </c>
      <c r="C155" s="11" t="s">
        <v>90</v>
      </c>
      <c r="D155" s="12" t="s">
        <v>17</v>
      </c>
      <c r="E155" s="12">
        <v>3</v>
      </c>
      <c r="F155" s="12">
        <v>3</v>
      </c>
      <c r="G155" s="12">
        <v>3</v>
      </c>
      <c r="H155" s="12">
        <v>6</v>
      </c>
      <c r="I155" s="12">
        <v>8</v>
      </c>
      <c r="J155" s="12">
        <v>10</v>
      </c>
      <c r="K155" s="12">
        <v>9</v>
      </c>
      <c r="L155" s="12">
        <v>9</v>
      </c>
      <c r="M155" s="12">
        <v>7</v>
      </c>
      <c r="N155" s="12">
        <v>5</v>
      </c>
      <c r="O155" s="12">
        <v>3</v>
      </c>
      <c r="P155" s="12">
        <v>3</v>
      </c>
    </row>
    <row r="156" spans="2:16" x14ac:dyDescent="0.2">
      <c r="B156" s="6" t="s">
        <v>120</v>
      </c>
      <c r="C156" s="9" t="s">
        <v>90</v>
      </c>
      <c r="D156" s="10" t="s">
        <v>18</v>
      </c>
      <c r="E156" s="10">
        <v>26</v>
      </c>
      <c r="F156" s="10">
        <v>26</v>
      </c>
      <c r="G156" s="10">
        <v>25</v>
      </c>
      <c r="H156" s="10">
        <v>23</v>
      </c>
      <c r="I156" s="10">
        <v>20</v>
      </c>
      <c r="J156" s="10">
        <v>18</v>
      </c>
      <c r="K156" s="10">
        <v>17</v>
      </c>
      <c r="L156" s="10">
        <v>18</v>
      </c>
      <c r="M156" s="10">
        <v>19</v>
      </c>
      <c r="N156" s="10">
        <v>21</v>
      </c>
      <c r="O156" s="10">
        <v>24</v>
      </c>
      <c r="P156" s="10">
        <v>26</v>
      </c>
    </row>
    <row r="157" spans="2:16" x14ac:dyDescent="0.2">
      <c r="B157" s="6" t="s">
        <v>120</v>
      </c>
      <c r="C157" s="11" t="s">
        <v>90</v>
      </c>
      <c r="D157" s="12" t="s">
        <v>19</v>
      </c>
      <c r="E157" s="12">
        <v>20</v>
      </c>
      <c r="F157" s="12">
        <v>20</v>
      </c>
      <c r="G157" s="12">
        <v>20</v>
      </c>
      <c r="H157" s="12">
        <v>19</v>
      </c>
      <c r="I157" s="12">
        <v>18</v>
      </c>
      <c r="J157" s="12">
        <v>17</v>
      </c>
      <c r="K157" s="12">
        <v>16</v>
      </c>
      <c r="L157" s="12">
        <v>17</v>
      </c>
      <c r="M157" s="12">
        <v>16</v>
      </c>
      <c r="N157" s="12">
        <v>17</v>
      </c>
      <c r="O157" s="12">
        <v>18</v>
      </c>
      <c r="P157" s="12">
        <v>19</v>
      </c>
    </row>
    <row r="158" spans="2:16" x14ac:dyDescent="0.2">
      <c r="B158" s="6" t="s">
        <v>120</v>
      </c>
      <c r="C158" s="9" t="s">
        <v>90</v>
      </c>
      <c r="D158" s="10" t="s">
        <v>16</v>
      </c>
      <c r="E158" s="10">
        <v>24</v>
      </c>
      <c r="F158" s="10">
        <v>23</v>
      </c>
      <c r="G158" s="10">
        <v>20</v>
      </c>
      <c r="H158" s="10">
        <v>16</v>
      </c>
      <c r="I158" s="10">
        <v>17</v>
      </c>
      <c r="J158" s="10">
        <v>17</v>
      </c>
      <c r="K158" s="10">
        <v>17</v>
      </c>
      <c r="L158" s="10">
        <v>19</v>
      </c>
      <c r="M158" s="10">
        <v>22</v>
      </c>
      <c r="N158" s="10">
        <v>22</v>
      </c>
      <c r="O158" s="10">
        <v>22</v>
      </c>
      <c r="P158" s="10">
        <v>23</v>
      </c>
    </row>
    <row r="159" spans="2:16" x14ac:dyDescent="0.2">
      <c r="B159" s="6" t="s">
        <v>101</v>
      </c>
      <c r="C159" s="9" t="s">
        <v>30</v>
      </c>
      <c r="D159" s="10" t="s">
        <v>16</v>
      </c>
      <c r="E159" s="10">
        <v>16</v>
      </c>
      <c r="F159" s="10">
        <v>21</v>
      </c>
      <c r="G159" s="10">
        <v>19</v>
      </c>
      <c r="H159" s="10">
        <v>18</v>
      </c>
      <c r="I159" s="10">
        <v>19</v>
      </c>
      <c r="J159" s="10">
        <v>19</v>
      </c>
      <c r="K159" s="10">
        <v>19</v>
      </c>
      <c r="L159" s="10">
        <v>16</v>
      </c>
      <c r="M159" s="10">
        <v>16</v>
      </c>
      <c r="N159" s="10">
        <v>18</v>
      </c>
      <c r="O159" s="10">
        <v>18</v>
      </c>
      <c r="P159" s="10">
        <v>16</v>
      </c>
    </row>
    <row r="160" spans="2:16" x14ac:dyDescent="0.2">
      <c r="B160" s="6" t="s">
        <v>101</v>
      </c>
      <c r="C160" s="11" t="s">
        <v>30</v>
      </c>
      <c r="D160" s="12" t="s">
        <v>17</v>
      </c>
      <c r="E160" s="12">
        <v>3</v>
      </c>
      <c r="F160" s="12">
        <v>3</v>
      </c>
      <c r="G160" s="12">
        <v>3</v>
      </c>
      <c r="H160" s="12">
        <v>4</v>
      </c>
      <c r="I160" s="12">
        <v>4</v>
      </c>
      <c r="J160" s="12">
        <v>3</v>
      </c>
      <c r="K160" s="12">
        <v>2</v>
      </c>
      <c r="L160" s="12">
        <v>3</v>
      </c>
      <c r="M160" s="12">
        <v>3</v>
      </c>
      <c r="N160" s="12">
        <v>4</v>
      </c>
      <c r="O160" s="12">
        <v>4</v>
      </c>
      <c r="P160" s="12">
        <v>4</v>
      </c>
    </row>
    <row r="161" spans="2:16" x14ac:dyDescent="0.2">
      <c r="B161" s="6" t="s">
        <v>101</v>
      </c>
      <c r="C161" s="9" t="s">
        <v>30</v>
      </c>
      <c r="D161" s="10" t="s">
        <v>18</v>
      </c>
      <c r="E161" s="10">
        <v>12</v>
      </c>
      <c r="F161" s="10">
        <v>13</v>
      </c>
      <c r="G161" s="10">
        <v>15</v>
      </c>
      <c r="H161" s="10">
        <v>17</v>
      </c>
      <c r="I161" s="10">
        <v>22</v>
      </c>
      <c r="J161" s="10">
        <v>25</v>
      </c>
      <c r="K161" s="10">
        <v>29</v>
      </c>
      <c r="L161" s="10">
        <v>27</v>
      </c>
      <c r="M161" s="10">
        <v>24</v>
      </c>
      <c r="N161" s="10">
        <v>19</v>
      </c>
      <c r="O161" s="10">
        <v>14</v>
      </c>
      <c r="P161" s="10">
        <v>12</v>
      </c>
    </row>
    <row r="162" spans="2:16" x14ac:dyDescent="0.2">
      <c r="B162" s="6" t="s">
        <v>101</v>
      </c>
      <c r="C162" s="11" t="s">
        <v>30</v>
      </c>
      <c r="D162" s="12" t="s">
        <v>19</v>
      </c>
      <c r="E162" s="12">
        <v>13</v>
      </c>
      <c r="F162" s="12">
        <v>13</v>
      </c>
      <c r="G162" s="12">
        <v>13</v>
      </c>
      <c r="H162" s="12">
        <v>14</v>
      </c>
      <c r="I162" s="12">
        <v>17</v>
      </c>
      <c r="J162" s="12">
        <v>20</v>
      </c>
      <c r="K162" s="12">
        <v>23</v>
      </c>
      <c r="L162" s="12">
        <v>24</v>
      </c>
      <c r="M162" s="12">
        <v>22</v>
      </c>
      <c r="N162" s="12">
        <v>20</v>
      </c>
      <c r="O162" s="12">
        <v>17</v>
      </c>
      <c r="P162" s="12">
        <v>14</v>
      </c>
    </row>
    <row r="163" spans="2:16" x14ac:dyDescent="0.2">
      <c r="B163" s="6" t="s">
        <v>102</v>
      </c>
      <c r="C163" s="9" t="s">
        <v>31</v>
      </c>
      <c r="D163" s="10" t="s">
        <v>16</v>
      </c>
      <c r="E163" s="10">
        <v>14</v>
      </c>
      <c r="F163" s="10">
        <v>14</v>
      </c>
      <c r="G163" s="10">
        <v>13</v>
      </c>
      <c r="H163" s="10">
        <v>10</v>
      </c>
      <c r="I163" s="10">
        <v>18</v>
      </c>
      <c r="J163" s="10">
        <v>19</v>
      </c>
      <c r="K163" s="10">
        <v>19</v>
      </c>
      <c r="L163" s="10">
        <v>21</v>
      </c>
      <c r="M163" s="10">
        <v>21</v>
      </c>
      <c r="N163" s="10">
        <v>18</v>
      </c>
      <c r="O163" s="10">
        <v>14</v>
      </c>
      <c r="P163" s="10">
        <v>14</v>
      </c>
    </row>
    <row r="164" spans="2:16" x14ac:dyDescent="0.2">
      <c r="B164" s="6" t="s">
        <v>102</v>
      </c>
      <c r="C164" s="11" t="s">
        <v>31</v>
      </c>
      <c r="D164" s="12" t="s">
        <v>17</v>
      </c>
      <c r="E164" s="12">
        <v>7</v>
      </c>
      <c r="F164" s="12">
        <v>7</v>
      </c>
      <c r="G164" s="12">
        <v>6</v>
      </c>
      <c r="H164" s="12">
        <v>9</v>
      </c>
      <c r="I164" s="12">
        <v>6</v>
      </c>
      <c r="J164" s="12">
        <v>3</v>
      </c>
      <c r="K164" s="12">
        <v>1</v>
      </c>
      <c r="L164" s="12">
        <v>2</v>
      </c>
      <c r="M164" s="12">
        <v>4</v>
      </c>
      <c r="N164" s="12">
        <v>4</v>
      </c>
      <c r="O164" s="12">
        <v>5</v>
      </c>
      <c r="P164" s="12">
        <v>9</v>
      </c>
    </row>
    <row r="165" spans="2:16" x14ac:dyDescent="0.2">
      <c r="B165" s="6" t="s">
        <v>102</v>
      </c>
      <c r="C165" s="9" t="s">
        <v>31</v>
      </c>
      <c r="D165" s="10" t="s">
        <v>18</v>
      </c>
      <c r="E165" s="10">
        <v>10</v>
      </c>
      <c r="F165" s="10">
        <v>10</v>
      </c>
      <c r="G165" s="10">
        <v>12</v>
      </c>
      <c r="H165" s="10">
        <v>16</v>
      </c>
      <c r="I165" s="10">
        <v>21</v>
      </c>
      <c r="J165" s="10">
        <v>26</v>
      </c>
      <c r="K165" s="10">
        <v>29</v>
      </c>
      <c r="L165" s="10">
        <v>28</v>
      </c>
      <c r="M165" s="10">
        <v>25</v>
      </c>
      <c r="N165" s="10">
        <v>20</v>
      </c>
      <c r="O165" s="10">
        <v>15</v>
      </c>
      <c r="P165" s="10">
        <v>11</v>
      </c>
    </row>
    <row r="166" spans="2:16" x14ac:dyDescent="0.2">
      <c r="B166" s="6" t="s">
        <v>102</v>
      </c>
      <c r="C166" s="11" t="s">
        <v>31</v>
      </c>
      <c r="D166" s="12" t="s">
        <v>19</v>
      </c>
      <c r="E166" s="12">
        <v>14</v>
      </c>
      <c r="F166" s="12">
        <v>14</v>
      </c>
      <c r="G166" s="12">
        <v>15</v>
      </c>
      <c r="H166" s="12">
        <v>15</v>
      </c>
      <c r="I166" s="12">
        <v>18</v>
      </c>
      <c r="J166" s="12">
        <v>21</v>
      </c>
      <c r="K166" s="12">
        <v>23</v>
      </c>
      <c r="L166" s="12">
        <v>24</v>
      </c>
      <c r="M166" s="12">
        <v>24</v>
      </c>
      <c r="N166" s="12">
        <v>22</v>
      </c>
      <c r="O166" s="12">
        <v>19</v>
      </c>
      <c r="P166" s="12">
        <v>16</v>
      </c>
    </row>
    <row r="167" spans="2:16" x14ac:dyDescent="0.2">
      <c r="B167" s="6" t="s">
        <v>108</v>
      </c>
      <c r="C167" s="9" t="s">
        <v>47</v>
      </c>
      <c r="D167" s="10" t="s">
        <v>16</v>
      </c>
      <c r="E167" s="10">
        <v>13</v>
      </c>
      <c r="F167" s="10">
        <v>19</v>
      </c>
      <c r="G167" s="10">
        <v>17</v>
      </c>
      <c r="H167" s="10">
        <v>19</v>
      </c>
      <c r="I167" s="10">
        <v>19</v>
      </c>
      <c r="J167" s="10">
        <v>21</v>
      </c>
      <c r="K167" s="10">
        <v>22</v>
      </c>
      <c r="L167" s="10">
        <v>19</v>
      </c>
      <c r="M167" s="10">
        <v>13</v>
      </c>
      <c r="N167" s="10">
        <v>16</v>
      </c>
      <c r="O167" s="10">
        <v>16</v>
      </c>
      <c r="P167" s="10">
        <v>19</v>
      </c>
    </row>
    <row r="168" spans="2:16" x14ac:dyDescent="0.2">
      <c r="B168" s="6" t="s">
        <v>108</v>
      </c>
      <c r="C168" s="11" t="s">
        <v>47</v>
      </c>
      <c r="D168" s="12" t="s">
        <v>17</v>
      </c>
      <c r="E168" s="12">
        <v>15</v>
      </c>
      <c r="F168" s="12">
        <v>12</v>
      </c>
      <c r="G168" s="12">
        <v>14</v>
      </c>
      <c r="H168" s="12">
        <v>10</v>
      </c>
      <c r="I168" s="12">
        <v>10</v>
      </c>
      <c r="J168" s="12">
        <v>5</v>
      </c>
      <c r="K168" s="12">
        <v>2</v>
      </c>
      <c r="L168" s="12">
        <v>2</v>
      </c>
      <c r="M168" s="12">
        <v>6</v>
      </c>
      <c r="N168" s="12">
        <v>9</v>
      </c>
      <c r="O168" s="12">
        <v>13</v>
      </c>
      <c r="P168" s="12">
        <v>15</v>
      </c>
    </row>
    <row r="169" spans="2:16" x14ac:dyDescent="0.2">
      <c r="B169" s="6" t="s">
        <v>108</v>
      </c>
      <c r="C169" s="9" t="s">
        <v>47</v>
      </c>
      <c r="D169" s="10" t="s">
        <v>18</v>
      </c>
      <c r="E169" s="10">
        <v>14</v>
      </c>
      <c r="F169" s="10">
        <v>15</v>
      </c>
      <c r="G169" s="10">
        <v>17</v>
      </c>
      <c r="H169" s="10">
        <v>19</v>
      </c>
      <c r="I169" s="10">
        <v>22</v>
      </c>
      <c r="J169" s="10">
        <v>25</v>
      </c>
      <c r="K169" s="10">
        <v>27</v>
      </c>
      <c r="L169" s="10">
        <v>29</v>
      </c>
      <c r="M169" s="10">
        <v>26</v>
      </c>
      <c r="N169" s="10">
        <v>22</v>
      </c>
      <c r="O169" s="10">
        <v>17</v>
      </c>
      <c r="P169" s="10">
        <v>15</v>
      </c>
    </row>
    <row r="170" spans="2:16" x14ac:dyDescent="0.2">
      <c r="B170" s="6" t="s">
        <v>108</v>
      </c>
      <c r="C170" s="11" t="s">
        <v>47</v>
      </c>
      <c r="D170" s="12" t="s">
        <v>19</v>
      </c>
      <c r="E170" s="12">
        <v>14</v>
      </c>
      <c r="F170" s="12">
        <v>15</v>
      </c>
      <c r="G170" s="12">
        <v>14</v>
      </c>
      <c r="H170" s="12">
        <v>15</v>
      </c>
      <c r="I170" s="12">
        <v>16</v>
      </c>
      <c r="J170" s="12">
        <v>17</v>
      </c>
      <c r="K170" s="12">
        <v>18</v>
      </c>
      <c r="L170" s="12">
        <v>19</v>
      </c>
      <c r="M170" s="12">
        <v>18</v>
      </c>
      <c r="N170" s="12">
        <v>18</v>
      </c>
      <c r="O170" s="12">
        <v>16</v>
      </c>
      <c r="P170" s="12">
        <v>15</v>
      </c>
    </row>
    <row r="171" spans="2:16" x14ac:dyDescent="0.2">
      <c r="B171" s="6" t="s">
        <v>99</v>
      </c>
      <c r="C171" s="14" t="s">
        <v>96</v>
      </c>
      <c r="D171" s="12" t="s">
        <v>18</v>
      </c>
      <c r="E171" s="12">
        <v>14</v>
      </c>
      <c r="F171" s="12">
        <v>14</v>
      </c>
      <c r="G171" s="12">
        <v>17</v>
      </c>
      <c r="H171" s="12">
        <v>19</v>
      </c>
      <c r="I171" s="12">
        <v>22</v>
      </c>
      <c r="J171" s="12">
        <v>26</v>
      </c>
      <c r="K171" s="12">
        <v>30</v>
      </c>
      <c r="L171" s="12">
        <v>29</v>
      </c>
      <c r="M171" s="12">
        <v>27</v>
      </c>
      <c r="N171" s="12">
        <v>22</v>
      </c>
      <c r="O171" s="12">
        <v>18</v>
      </c>
      <c r="P171" s="12">
        <v>15</v>
      </c>
    </row>
    <row r="172" spans="2:16" x14ac:dyDescent="0.2">
      <c r="B172" s="6" t="s">
        <v>99</v>
      </c>
      <c r="C172" s="13" t="s">
        <v>96</v>
      </c>
      <c r="D172" s="10" t="s">
        <v>19</v>
      </c>
      <c r="E172" s="10">
        <v>14</v>
      </c>
      <c r="F172" s="10">
        <v>13</v>
      </c>
      <c r="G172" s="10">
        <v>14</v>
      </c>
      <c r="H172" s="10">
        <v>14</v>
      </c>
      <c r="I172" s="10">
        <v>17</v>
      </c>
      <c r="J172" s="10">
        <v>21</v>
      </c>
      <c r="K172" s="10">
        <v>24</v>
      </c>
      <c r="L172" s="10">
        <v>25</v>
      </c>
      <c r="M172" s="10">
        <v>24</v>
      </c>
      <c r="N172" s="10">
        <v>21</v>
      </c>
      <c r="O172" s="10">
        <v>18</v>
      </c>
      <c r="P172" s="10">
        <v>15</v>
      </c>
    </row>
    <row r="173" spans="2:16" x14ac:dyDescent="0.2">
      <c r="B173" s="6" t="s">
        <v>99</v>
      </c>
      <c r="C173" s="13" t="s">
        <v>96</v>
      </c>
      <c r="D173" s="10" t="s">
        <v>16</v>
      </c>
      <c r="E173" s="10">
        <v>9</v>
      </c>
      <c r="F173" s="10">
        <v>9</v>
      </c>
      <c r="G173" s="10">
        <v>12</v>
      </c>
      <c r="H173" s="10">
        <v>11</v>
      </c>
      <c r="I173" s="10">
        <v>12</v>
      </c>
      <c r="J173" s="10">
        <v>11</v>
      </c>
      <c r="K173" s="10">
        <v>13</v>
      </c>
      <c r="L173" s="10">
        <v>11</v>
      </c>
      <c r="M173" s="10">
        <v>8</v>
      </c>
      <c r="N173" s="10">
        <v>8</v>
      </c>
      <c r="O173" s="10">
        <v>9</v>
      </c>
      <c r="P173" s="10">
        <v>9</v>
      </c>
    </row>
    <row r="174" spans="2:16" x14ac:dyDescent="0.2">
      <c r="B174" s="6" t="s">
        <v>112</v>
      </c>
      <c r="C174" s="9" t="s">
        <v>68</v>
      </c>
      <c r="D174" s="10" t="s">
        <v>16</v>
      </c>
      <c r="E174" s="10">
        <v>28</v>
      </c>
      <c r="F174" s="10">
        <v>25</v>
      </c>
      <c r="G174" s="10">
        <v>22</v>
      </c>
      <c r="H174" s="10">
        <v>17</v>
      </c>
      <c r="I174" s="10">
        <v>15</v>
      </c>
      <c r="J174" s="10">
        <v>12</v>
      </c>
      <c r="K174" s="10">
        <v>20</v>
      </c>
      <c r="L174" s="10">
        <v>19</v>
      </c>
      <c r="M174" s="10">
        <v>20</v>
      </c>
      <c r="N174" s="10">
        <v>21</v>
      </c>
      <c r="O174" s="10">
        <v>25</v>
      </c>
      <c r="P174" s="10">
        <v>30</v>
      </c>
    </row>
    <row r="175" spans="2:16" x14ac:dyDescent="0.2">
      <c r="B175" s="6" t="s">
        <v>112</v>
      </c>
      <c r="C175" s="11" t="s">
        <v>68</v>
      </c>
      <c r="D175" s="12" t="s">
        <v>17</v>
      </c>
      <c r="E175" s="12">
        <v>3</v>
      </c>
      <c r="F175" s="12">
        <v>3</v>
      </c>
      <c r="G175" s="12">
        <v>5</v>
      </c>
      <c r="H175" s="12">
        <v>8</v>
      </c>
      <c r="I175" s="12">
        <v>15</v>
      </c>
      <c r="J175" s="12">
        <v>17</v>
      </c>
      <c r="K175" s="12">
        <v>19</v>
      </c>
      <c r="L175" s="12">
        <v>19</v>
      </c>
      <c r="M175" s="12">
        <v>15</v>
      </c>
      <c r="N175" s="12">
        <v>12</v>
      </c>
      <c r="O175" s="12">
        <v>7</v>
      </c>
      <c r="P175" s="12">
        <v>5</v>
      </c>
    </row>
    <row r="176" spans="2:16" x14ac:dyDescent="0.2">
      <c r="B176" s="6" t="s">
        <v>112</v>
      </c>
      <c r="C176" s="9" t="s">
        <v>68</v>
      </c>
      <c r="D176" s="10" t="s">
        <v>18</v>
      </c>
      <c r="E176" s="10">
        <v>29</v>
      </c>
      <c r="F176" s="10">
        <v>29</v>
      </c>
      <c r="G176" s="10">
        <v>27</v>
      </c>
      <c r="H176" s="10">
        <v>24</v>
      </c>
      <c r="I176" s="10">
        <v>21</v>
      </c>
      <c r="J176" s="10">
        <v>18</v>
      </c>
      <c r="K176" s="10">
        <v>16</v>
      </c>
      <c r="L176" s="10">
        <v>18</v>
      </c>
      <c r="M176" s="10">
        <v>19</v>
      </c>
      <c r="N176" s="10">
        <v>20</v>
      </c>
      <c r="O176" s="10">
        <v>24</v>
      </c>
      <c r="P176" s="10">
        <v>27</v>
      </c>
    </row>
    <row r="177" spans="2:16" x14ac:dyDescent="0.2">
      <c r="B177" s="6" t="s">
        <v>112</v>
      </c>
      <c r="C177" s="11" t="s">
        <v>68</v>
      </c>
      <c r="D177" s="12" t="s">
        <v>19</v>
      </c>
      <c r="E177" s="12">
        <v>21</v>
      </c>
      <c r="F177" s="12">
        <v>21</v>
      </c>
      <c r="G177" s="12">
        <v>21</v>
      </c>
      <c r="H177" s="12">
        <v>22</v>
      </c>
      <c r="I177" s="12">
        <v>20</v>
      </c>
      <c r="J177" s="12">
        <v>19</v>
      </c>
      <c r="K177" s="12">
        <v>18</v>
      </c>
      <c r="L177" s="12">
        <v>18</v>
      </c>
      <c r="M177" s="12">
        <v>18</v>
      </c>
      <c r="N177" s="12">
        <v>18</v>
      </c>
      <c r="O177" s="12">
        <v>19</v>
      </c>
      <c r="P177" s="12">
        <v>19</v>
      </c>
    </row>
    <row r="178" spans="2:16" x14ac:dyDescent="0.2">
      <c r="B178" s="6" t="s">
        <v>111</v>
      </c>
      <c r="C178" s="9" t="s">
        <v>62</v>
      </c>
      <c r="D178" s="10" t="s">
        <v>16</v>
      </c>
      <c r="E178" s="10">
        <v>18</v>
      </c>
      <c r="F178" s="10">
        <v>17</v>
      </c>
      <c r="G178" s="10">
        <v>23</v>
      </c>
      <c r="H178" s="10">
        <v>23</v>
      </c>
      <c r="I178" s="10">
        <v>18</v>
      </c>
      <c r="J178" s="10">
        <v>26</v>
      </c>
      <c r="K178" s="10">
        <v>25</v>
      </c>
      <c r="L178" s="10">
        <v>25</v>
      </c>
      <c r="M178" s="10">
        <v>21</v>
      </c>
      <c r="N178" s="10">
        <v>20</v>
      </c>
      <c r="O178" s="10">
        <v>17</v>
      </c>
      <c r="P178" s="10">
        <v>15</v>
      </c>
    </row>
    <row r="179" spans="2:16" x14ac:dyDescent="0.2">
      <c r="B179" s="6" t="s">
        <v>111</v>
      </c>
      <c r="C179" s="11" t="s">
        <v>62</v>
      </c>
      <c r="D179" s="12" t="s">
        <v>17</v>
      </c>
      <c r="E179" s="12">
        <v>9</v>
      </c>
      <c r="F179" s="12">
        <v>9</v>
      </c>
      <c r="G179" s="12">
        <v>9</v>
      </c>
      <c r="H179" s="12">
        <v>9</v>
      </c>
      <c r="I179" s="12">
        <v>7</v>
      </c>
      <c r="J179" s="12">
        <v>6</v>
      </c>
      <c r="K179" s="12">
        <v>7</v>
      </c>
      <c r="L179" s="12">
        <v>6</v>
      </c>
      <c r="M179" s="12">
        <v>7</v>
      </c>
      <c r="N179" s="12">
        <v>9</v>
      </c>
      <c r="O179" s="12">
        <v>9</v>
      </c>
      <c r="P179" s="12">
        <v>10</v>
      </c>
    </row>
    <row r="180" spans="2:16" x14ac:dyDescent="0.2">
      <c r="B180" s="6" t="s">
        <v>111</v>
      </c>
      <c r="C180" s="9" t="s">
        <v>62</v>
      </c>
      <c r="D180" s="10" t="s">
        <v>18</v>
      </c>
      <c r="E180" s="10">
        <v>27</v>
      </c>
      <c r="F180" s="10">
        <v>27</v>
      </c>
      <c r="G180" s="10">
        <v>28</v>
      </c>
      <c r="H180" s="10">
        <v>29</v>
      </c>
      <c r="I180" s="10">
        <v>29</v>
      </c>
      <c r="J180" s="10">
        <v>30</v>
      </c>
      <c r="K180" s="10">
        <v>32</v>
      </c>
      <c r="L180" s="10">
        <v>32</v>
      </c>
      <c r="M180" s="10">
        <v>31</v>
      </c>
      <c r="N180" s="10">
        <v>31</v>
      </c>
      <c r="O180" s="10">
        <v>29</v>
      </c>
      <c r="P180" s="10">
        <v>27</v>
      </c>
    </row>
    <row r="181" spans="2:16" x14ac:dyDescent="0.2">
      <c r="B181" s="6" t="s">
        <v>111</v>
      </c>
      <c r="C181" s="11" t="s">
        <v>62</v>
      </c>
      <c r="D181" s="12" t="s">
        <v>19</v>
      </c>
      <c r="E181" s="12">
        <v>24</v>
      </c>
      <c r="F181" s="12">
        <v>24</v>
      </c>
      <c r="G181" s="12">
        <v>24</v>
      </c>
      <c r="H181" s="12">
        <v>25</v>
      </c>
      <c r="I181" s="12">
        <v>26</v>
      </c>
      <c r="J181" s="12">
        <v>26</v>
      </c>
      <c r="K181" s="12">
        <v>27</v>
      </c>
      <c r="L181" s="12">
        <v>27</v>
      </c>
      <c r="M181" s="12">
        <v>27</v>
      </c>
      <c r="N181" s="12">
        <v>27</v>
      </c>
      <c r="O181" s="12">
        <v>26</v>
      </c>
      <c r="P181" s="12">
        <v>24</v>
      </c>
    </row>
    <row r="182" spans="2:16" x14ac:dyDescent="0.2">
      <c r="B182" s="6" t="s">
        <v>86</v>
      </c>
      <c r="C182" s="9" t="s">
        <v>86</v>
      </c>
      <c r="D182" s="10" t="s">
        <v>16</v>
      </c>
      <c r="E182" s="10">
        <v>15</v>
      </c>
      <c r="F182" s="10">
        <v>12</v>
      </c>
      <c r="G182" s="10">
        <v>16</v>
      </c>
      <c r="H182" s="10">
        <v>19</v>
      </c>
      <c r="I182" s="10">
        <v>21</v>
      </c>
      <c r="J182" s="10">
        <v>21</v>
      </c>
      <c r="K182" s="10">
        <v>19</v>
      </c>
      <c r="L182" s="10">
        <v>23</v>
      </c>
      <c r="M182" s="10">
        <v>23</v>
      </c>
      <c r="N182" s="10">
        <v>16</v>
      </c>
      <c r="O182" s="10">
        <v>13</v>
      </c>
      <c r="P182" s="10">
        <v>11</v>
      </c>
    </row>
    <row r="183" spans="2:16" x14ac:dyDescent="0.2">
      <c r="B183" s="6" t="s">
        <v>86</v>
      </c>
      <c r="C183" s="11" t="s">
        <v>86</v>
      </c>
      <c r="D183" s="12" t="s">
        <v>17</v>
      </c>
      <c r="E183" s="12">
        <v>18</v>
      </c>
      <c r="F183" s="12">
        <v>19</v>
      </c>
      <c r="G183" s="12">
        <v>20</v>
      </c>
      <c r="H183" s="12">
        <v>19</v>
      </c>
      <c r="I183" s="12">
        <v>20</v>
      </c>
      <c r="J183" s="12">
        <v>21</v>
      </c>
      <c r="K183" s="12">
        <v>23</v>
      </c>
      <c r="L183" s="12">
        <v>22</v>
      </c>
      <c r="M183" s="12">
        <v>18</v>
      </c>
      <c r="N183" s="12">
        <v>15</v>
      </c>
      <c r="O183" s="12">
        <v>13</v>
      </c>
      <c r="P183" s="12">
        <v>15</v>
      </c>
    </row>
    <row r="184" spans="2:16" x14ac:dyDescent="0.2">
      <c r="B184" s="6" t="s">
        <v>86</v>
      </c>
      <c r="C184" s="9" t="s">
        <v>86</v>
      </c>
      <c r="D184" s="10" t="s">
        <v>18</v>
      </c>
      <c r="E184" s="10">
        <v>30</v>
      </c>
      <c r="F184" s="10">
        <v>29</v>
      </c>
      <c r="G184" s="10">
        <v>30</v>
      </c>
      <c r="H184" s="10">
        <v>29</v>
      </c>
      <c r="I184" s="10">
        <v>27</v>
      </c>
      <c r="J184" s="10">
        <v>26</v>
      </c>
      <c r="K184" s="10">
        <v>25</v>
      </c>
      <c r="L184" s="10">
        <v>25</v>
      </c>
      <c r="M184" s="10">
        <v>26</v>
      </c>
      <c r="N184" s="10">
        <v>27</v>
      </c>
      <c r="O184" s="10">
        <v>29</v>
      </c>
      <c r="P184" s="10">
        <v>29</v>
      </c>
    </row>
    <row r="185" spans="2:16" x14ac:dyDescent="0.2">
      <c r="B185" s="6" t="s">
        <v>86</v>
      </c>
      <c r="C185" s="11" t="s">
        <v>86</v>
      </c>
      <c r="D185" s="12" t="s">
        <v>19</v>
      </c>
      <c r="E185" s="12">
        <v>27</v>
      </c>
      <c r="F185" s="12">
        <v>27</v>
      </c>
      <c r="G185" s="12">
        <v>27</v>
      </c>
      <c r="H185" s="12">
        <v>27</v>
      </c>
      <c r="I185" s="12">
        <v>26</v>
      </c>
      <c r="J185" s="12">
        <v>24</v>
      </c>
      <c r="K185" s="12">
        <v>23</v>
      </c>
      <c r="L185" s="12">
        <v>23</v>
      </c>
      <c r="M185" s="12">
        <v>23</v>
      </c>
      <c r="N185" s="12">
        <v>23</v>
      </c>
      <c r="O185" s="12">
        <v>24</v>
      </c>
      <c r="P185" s="12">
        <v>25</v>
      </c>
    </row>
    <row r="186" spans="2:16" x14ac:dyDescent="0.2">
      <c r="B186" s="6" t="s">
        <v>116</v>
      </c>
      <c r="C186" s="11" t="s">
        <v>77</v>
      </c>
      <c r="D186" s="12" t="s">
        <v>17</v>
      </c>
      <c r="E186" s="12">
        <v>2</v>
      </c>
      <c r="F186" s="12">
        <v>1</v>
      </c>
      <c r="G186" s="12">
        <v>2</v>
      </c>
      <c r="H186" s="12">
        <v>4</v>
      </c>
      <c r="I186" s="12">
        <v>16</v>
      </c>
      <c r="J186" s="12">
        <v>21</v>
      </c>
      <c r="K186" s="12">
        <v>23</v>
      </c>
      <c r="L186" s="12">
        <v>21</v>
      </c>
      <c r="M186" s="12">
        <v>21</v>
      </c>
      <c r="N186" s="12">
        <v>20</v>
      </c>
      <c r="O186" s="12">
        <v>11</v>
      </c>
      <c r="P186" s="12">
        <v>7</v>
      </c>
    </row>
    <row r="187" spans="2:16" x14ac:dyDescent="0.2">
      <c r="B187" s="6" t="s">
        <v>116</v>
      </c>
      <c r="C187" s="9" t="s">
        <v>77</v>
      </c>
      <c r="D187" s="10" t="s">
        <v>18</v>
      </c>
      <c r="E187" s="10">
        <v>32</v>
      </c>
      <c r="F187" s="10">
        <v>33</v>
      </c>
      <c r="G187" s="10">
        <v>35</v>
      </c>
      <c r="H187" s="10">
        <v>35</v>
      </c>
      <c r="I187" s="10">
        <v>33</v>
      </c>
      <c r="J187" s="10">
        <v>32</v>
      </c>
      <c r="K187" s="10">
        <v>31</v>
      </c>
      <c r="L187" s="10">
        <v>31</v>
      </c>
      <c r="M187" s="10">
        <v>31</v>
      </c>
      <c r="N187" s="10">
        <v>31</v>
      </c>
      <c r="O187" s="10">
        <v>31</v>
      </c>
      <c r="P187" s="10">
        <v>32</v>
      </c>
    </row>
    <row r="188" spans="2:16" x14ac:dyDescent="0.2">
      <c r="B188" s="6" t="s">
        <v>116</v>
      </c>
      <c r="C188" s="11" t="s">
        <v>77</v>
      </c>
      <c r="D188" s="12" t="s">
        <v>19</v>
      </c>
      <c r="E188" s="12">
        <v>22</v>
      </c>
      <c r="F188" s="12">
        <v>21</v>
      </c>
      <c r="G188" s="12">
        <v>24</v>
      </c>
      <c r="H188" s="12">
        <v>24</v>
      </c>
      <c r="I188" s="12">
        <v>26</v>
      </c>
      <c r="J188" s="12">
        <v>26</v>
      </c>
      <c r="K188" s="12">
        <v>28</v>
      </c>
      <c r="L188" s="12">
        <v>28</v>
      </c>
      <c r="M188" s="12">
        <v>28</v>
      </c>
      <c r="N188" s="12">
        <v>29</v>
      </c>
      <c r="O188" s="12">
        <v>28</v>
      </c>
      <c r="P188" s="12">
        <v>27</v>
      </c>
    </row>
    <row r="189" spans="2:16" x14ac:dyDescent="0.2">
      <c r="B189" s="6" t="s">
        <v>116</v>
      </c>
      <c r="C189" s="9" t="s">
        <v>77</v>
      </c>
      <c r="D189" s="10" t="s">
        <v>16</v>
      </c>
      <c r="E189" s="10">
        <v>23</v>
      </c>
      <c r="F189" s="10">
        <v>23</v>
      </c>
      <c r="G189" s="10">
        <v>20</v>
      </c>
      <c r="H189" s="10">
        <v>12</v>
      </c>
      <c r="I189" s="10">
        <v>8</v>
      </c>
      <c r="J189" s="10">
        <v>8</v>
      </c>
      <c r="K189" s="10">
        <v>8</v>
      </c>
      <c r="L189" s="10">
        <v>10</v>
      </c>
      <c r="M189" s="10">
        <v>8</v>
      </c>
      <c r="N189" s="10">
        <v>8</v>
      </c>
      <c r="O189" s="10">
        <v>14</v>
      </c>
      <c r="P189" s="10">
        <v>20</v>
      </c>
    </row>
    <row r="190" spans="2:16" x14ac:dyDescent="0.2">
      <c r="B190" s="6" t="s">
        <v>100</v>
      </c>
      <c r="C190" s="11" t="s">
        <v>27</v>
      </c>
      <c r="D190" s="12" t="s">
        <v>17</v>
      </c>
      <c r="E190" s="12">
        <v>10</v>
      </c>
      <c r="F190" s="12">
        <v>8</v>
      </c>
      <c r="G190" s="12">
        <v>10</v>
      </c>
      <c r="H190" s="12">
        <v>9</v>
      </c>
      <c r="I190" s="12">
        <v>8</v>
      </c>
      <c r="J190" s="12">
        <v>9</v>
      </c>
      <c r="K190" s="12">
        <v>10</v>
      </c>
      <c r="L190" s="12">
        <v>9</v>
      </c>
      <c r="M190" s="12">
        <v>9</v>
      </c>
      <c r="N190" s="12">
        <v>9</v>
      </c>
      <c r="O190" s="12">
        <v>11</v>
      </c>
      <c r="P190" s="12">
        <v>11</v>
      </c>
    </row>
    <row r="191" spans="2:16" x14ac:dyDescent="0.2">
      <c r="B191" s="6" t="s">
        <v>100</v>
      </c>
      <c r="C191" s="9" t="s">
        <v>27</v>
      </c>
      <c r="D191" s="10" t="s">
        <v>18</v>
      </c>
      <c r="E191" s="10">
        <v>2</v>
      </c>
      <c r="F191" s="10">
        <v>3</v>
      </c>
      <c r="G191" s="10">
        <v>5</v>
      </c>
      <c r="H191" s="10">
        <v>10</v>
      </c>
      <c r="I191" s="10">
        <v>16</v>
      </c>
      <c r="J191" s="10">
        <v>19</v>
      </c>
      <c r="K191" s="10">
        <v>21</v>
      </c>
      <c r="L191" s="10">
        <v>21</v>
      </c>
      <c r="M191" s="10">
        <v>18</v>
      </c>
      <c r="N191" s="10">
        <v>13</v>
      </c>
      <c r="O191" s="10">
        <v>8</v>
      </c>
      <c r="P191" s="10">
        <v>5</v>
      </c>
    </row>
    <row r="192" spans="2:16" x14ac:dyDescent="0.2">
      <c r="B192" s="6" t="s">
        <v>100</v>
      </c>
      <c r="C192" s="11" t="s">
        <v>27</v>
      </c>
      <c r="D192" s="12" t="s">
        <v>19</v>
      </c>
      <c r="E192" s="12">
        <v>2</v>
      </c>
      <c r="F192" s="12">
        <v>2</v>
      </c>
      <c r="G192" s="12">
        <v>3</v>
      </c>
      <c r="H192" s="12">
        <v>5</v>
      </c>
      <c r="I192" s="12">
        <v>9</v>
      </c>
      <c r="J192" s="12">
        <v>14</v>
      </c>
      <c r="K192" s="12">
        <v>18</v>
      </c>
      <c r="L192" s="12">
        <v>19</v>
      </c>
      <c r="M192" s="12">
        <v>15</v>
      </c>
      <c r="N192" s="12">
        <v>10</v>
      </c>
      <c r="O192" s="12">
        <v>5</v>
      </c>
      <c r="P192" s="12">
        <v>4</v>
      </c>
    </row>
    <row r="193" spans="2:16" x14ac:dyDescent="0.2">
      <c r="B193" s="6" t="s">
        <v>100</v>
      </c>
      <c r="C193" s="9" t="s">
        <v>27</v>
      </c>
      <c r="D193" s="10" t="s">
        <v>16</v>
      </c>
      <c r="E193" s="10">
        <v>16</v>
      </c>
      <c r="F193" s="10">
        <v>15</v>
      </c>
      <c r="G193" s="10">
        <v>14</v>
      </c>
      <c r="H193" s="10">
        <v>11</v>
      </c>
      <c r="I193" s="10">
        <v>10</v>
      </c>
      <c r="J193" s="10">
        <v>13</v>
      </c>
      <c r="K193" s="10">
        <v>13</v>
      </c>
      <c r="L193" s="10">
        <v>12</v>
      </c>
      <c r="M193" s="10">
        <v>13</v>
      </c>
      <c r="N193" s="10">
        <v>13</v>
      </c>
      <c r="O193" s="10">
        <v>13</v>
      </c>
      <c r="P193" s="10">
        <v>17</v>
      </c>
    </row>
    <row r="194" spans="2:16" x14ac:dyDescent="0.2">
      <c r="B194" s="6" t="s">
        <v>100</v>
      </c>
      <c r="C194" s="9" t="s">
        <v>23</v>
      </c>
      <c r="D194" s="10" t="s">
        <v>16</v>
      </c>
      <c r="E194" s="10">
        <v>18</v>
      </c>
      <c r="F194" s="10">
        <v>18</v>
      </c>
      <c r="G194" s="10">
        <v>19</v>
      </c>
      <c r="H194" s="10">
        <v>17</v>
      </c>
      <c r="I194" s="10">
        <v>18</v>
      </c>
      <c r="J194" s="10">
        <v>18</v>
      </c>
      <c r="K194" s="10">
        <v>18</v>
      </c>
      <c r="L194" s="10">
        <v>16</v>
      </c>
      <c r="M194" s="10">
        <v>16</v>
      </c>
      <c r="N194" s="10">
        <v>17</v>
      </c>
      <c r="O194" s="10">
        <v>17</v>
      </c>
      <c r="P194" s="10">
        <v>18</v>
      </c>
    </row>
    <row r="195" spans="2:16" x14ac:dyDescent="0.2">
      <c r="B195" s="6" t="s">
        <v>100</v>
      </c>
      <c r="C195" s="11" t="s">
        <v>23</v>
      </c>
      <c r="D195" s="12" t="s">
        <v>17</v>
      </c>
      <c r="E195" s="12">
        <v>12</v>
      </c>
      <c r="F195" s="12">
        <v>8</v>
      </c>
      <c r="G195" s="12">
        <v>10</v>
      </c>
      <c r="H195" s="12">
        <v>9</v>
      </c>
      <c r="I195" s="12">
        <v>8</v>
      </c>
      <c r="J195" s="12">
        <v>9</v>
      </c>
      <c r="K195" s="12">
        <v>11</v>
      </c>
      <c r="L195" s="12">
        <v>11</v>
      </c>
      <c r="M195" s="12">
        <v>13</v>
      </c>
      <c r="N195" s="12">
        <v>13</v>
      </c>
      <c r="O195" s="12">
        <v>16</v>
      </c>
      <c r="P195" s="12">
        <v>13</v>
      </c>
    </row>
    <row r="196" spans="2:16" x14ac:dyDescent="0.2">
      <c r="B196" s="6" t="s">
        <v>100</v>
      </c>
      <c r="C196" s="9" t="s">
        <v>23</v>
      </c>
      <c r="D196" s="10" t="s">
        <v>18</v>
      </c>
      <c r="E196" s="10">
        <v>3</v>
      </c>
      <c r="F196" s="10">
        <v>2</v>
      </c>
      <c r="G196" s="10">
        <v>5</v>
      </c>
      <c r="H196" s="10">
        <v>9</v>
      </c>
      <c r="I196" s="10">
        <v>14</v>
      </c>
      <c r="J196" s="10">
        <v>17</v>
      </c>
      <c r="K196" s="10">
        <v>19</v>
      </c>
      <c r="L196" s="10">
        <v>18</v>
      </c>
      <c r="M196" s="10">
        <v>16</v>
      </c>
      <c r="N196" s="10">
        <v>12</v>
      </c>
      <c r="O196" s="10">
        <v>8</v>
      </c>
      <c r="P196" s="10">
        <v>5</v>
      </c>
    </row>
    <row r="197" spans="2:16" x14ac:dyDescent="0.2">
      <c r="B197" s="6" t="s">
        <v>100</v>
      </c>
      <c r="C197" s="11" t="s">
        <v>23</v>
      </c>
      <c r="D197" s="12" t="s">
        <v>19</v>
      </c>
      <c r="E197" s="12">
        <v>4</v>
      </c>
      <c r="F197" s="12">
        <v>3</v>
      </c>
      <c r="G197" s="12">
        <v>4</v>
      </c>
      <c r="H197" s="12">
        <v>6</v>
      </c>
      <c r="I197" s="12">
        <v>11</v>
      </c>
      <c r="J197" s="12">
        <v>13</v>
      </c>
      <c r="K197" s="12">
        <v>16</v>
      </c>
      <c r="L197" s="12">
        <v>17</v>
      </c>
      <c r="M197" s="12">
        <v>15</v>
      </c>
      <c r="N197" s="12">
        <v>13</v>
      </c>
      <c r="O197" s="12">
        <v>9</v>
      </c>
      <c r="P197" s="12">
        <v>6</v>
      </c>
    </row>
    <row r="198" spans="2:16" x14ac:dyDescent="0.2">
      <c r="B198" s="6" t="s">
        <v>100</v>
      </c>
      <c r="C198" s="9" t="s">
        <v>25</v>
      </c>
      <c r="D198" s="10" t="s">
        <v>16</v>
      </c>
      <c r="E198" s="10">
        <v>22</v>
      </c>
      <c r="F198" s="10">
        <v>21</v>
      </c>
      <c r="G198" s="10">
        <v>21</v>
      </c>
      <c r="H198" s="10">
        <v>19</v>
      </c>
      <c r="I198" s="10">
        <v>19</v>
      </c>
      <c r="J198" s="10">
        <v>19</v>
      </c>
      <c r="K198" s="10">
        <v>19</v>
      </c>
      <c r="L198" s="10">
        <v>20</v>
      </c>
      <c r="M198" s="10">
        <v>19</v>
      </c>
      <c r="N198" s="10">
        <v>21</v>
      </c>
      <c r="O198" s="10">
        <v>21</v>
      </c>
      <c r="P198" s="10">
        <v>23</v>
      </c>
    </row>
    <row r="199" spans="2:16" x14ac:dyDescent="0.2">
      <c r="B199" s="6" t="s">
        <v>100</v>
      </c>
      <c r="C199" s="11" t="s">
        <v>25</v>
      </c>
      <c r="D199" s="12" t="s">
        <v>17</v>
      </c>
      <c r="E199" s="12">
        <v>13</v>
      </c>
      <c r="F199" s="12">
        <v>9</v>
      </c>
      <c r="G199" s="12">
        <v>11</v>
      </c>
      <c r="H199" s="12">
        <v>10</v>
      </c>
      <c r="I199" s="12">
        <v>11</v>
      </c>
      <c r="J199" s="12">
        <v>11</v>
      </c>
      <c r="K199" s="12">
        <v>11</v>
      </c>
      <c r="L199" s="12">
        <v>11</v>
      </c>
      <c r="M199" s="12">
        <v>11</v>
      </c>
      <c r="N199" s="12">
        <v>11</v>
      </c>
      <c r="O199" s="12">
        <v>14</v>
      </c>
      <c r="P199" s="12">
        <v>14</v>
      </c>
    </row>
    <row r="200" spans="2:16" x14ac:dyDescent="0.2">
      <c r="B200" s="6" t="s">
        <v>100</v>
      </c>
      <c r="C200" s="9" t="s">
        <v>25</v>
      </c>
      <c r="D200" s="10" t="s">
        <v>18</v>
      </c>
      <c r="E200" s="10">
        <v>4</v>
      </c>
      <c r="F200" s="10">
        <v>5</v>
      </c>
      <c r="G200" s="10">
        <v>8</v>
      </c>
      <c r="H200" s="10">
        <v>12</v>
      </c>
      <c r="I200" s="10">
        <v>17</v>
      </c>
      <c r="J200" s="10">
        <v>20</v>
      </c>
      <c r="K200" s="10">
        <v>21</v>
      </c>
      <c r="L200" s="10">
        <v>21</v>
      </c>
      <c r="M200" s="10">
        <v>17</v>
      </c>
      <c r="N200" s="10">
        <v>13</v>
      </c>
      <c r="O200" s="10">
        <v>8</v>
      </c>
      <c r="P200" s="10">
        <v>5</v>
      </c>
    </row>
    <row r="201" spans="2:16" x14ac:dyDescent="0.2">
      <c r="B201" s="6" t="s">
        <v>100</v>
      </c>
      <c r="C201" s="11" t="s">
        <v>25</v>
      </c>
      <c r="D201" s="12" t="s">
        <v>19</v>
      </c>
      <c r="E201" s="12">
        <v>4</v>
      </c>
      <c r="F201" s="12">
        <v>3</v>
      </c>
      <c r="G201" s="12">
        <v>4</v>
      </c>
      <c r="H201" s="12">
        <v>6</v>
      </c>
      <c r="I201" s="12">
        <v>11</v>
      </c>
      <c r="J201" s="12">
        <v>13</v>
      </c>
      <c r="K201" s="12">
        <v>16</v>
      </c>
      <c r="L201" s="12">
        <v>17</v>
      </c>
      <c r="M201" s="12">
        <v>15</v>
      </c>
      <c r="N201" s="12">
        <v>13</v>
      </c>
      <c r="O201" s="12">
        <v>9</v>
      </c>
      <c r="P201" s="12">
        <v>6</v>
      </c>
    </row>
    <row r="202" spans="2:16" x14ac:dyDescent="0.2">
      <c r="B202" s="6" t="s">
        <v>120</v>
      </c>
      <c r="C202" s="11" t="s">
        <v>91</v>
      </c>
      <c r="D202" s="12" t="s">
        <v>17</v>
      </c>
      <c r="E202" s="12">
        <v>3</v>
      </c>
      <c r="F202" s="12">
        <v>3</v>
      </c>
      <c r="G202" s="12">
        <v>3</v>
      </c>
      <c r="H202" s="12">
        <v>6</v>
      </c>
      <c r="I202" s="12">
        <v>8</v>
      </c>
      <c r="J202" s="12">
        <v>10</v>
      </c>
      <c r="K202" s="12">
        <v>9</v>
      </c>
      <c r="L202" s="12">
        <v>9</v>
      </c>
      <c r="M202" s="12">
        <v>7</v>
      </c>
      <c r="N202" s="12">
        <v>5</v>
      </c>
      <c r="O202" s="12">
        <v>3</v>
      </c>
      <c r="P202" s="12">
        <v>3</v>
      </c>
    </row>
    <row r="203" spans="2:16" x14ac:dyDescent="0.2">
      <c r="B203" s="6" t="s">
        <v>120</v>
      </c>
      <c r="C203" s="9" t="s">
        <v>91</v>
      </c>
      <c r="D203" s="10" t="s">
        <v>18</v>
      </c>
      <c r="E203" s="10">
        <v>26</v>
      </c>
      <c r="F203" s="10">
        <v>26</v>
      </c>
      <c r="G203" s="10">
        <v>25</v>
      </c>
      <c r="H203" s="10">
        <v>23</v>
      </c>
      <c r="I203" s="10">
        <v>20</v>
      </c>
      <c r="J203" s="10">
        <v>18</v>
      </c>
      <c r="K203" s="10">
        <v>17</v>
      </c>
      <c r="L203" s="10">
        <v>18</v>
      </c>
      <c r="M203" s="10">
        <v>19</v>
      </c>
      <c r="N203" s="10">
        <v>21</v>
      </c>
      <c r="O203" s="10">
        <v>24</v>
      </c>
      <c r="P203" s="10">
        <v>26</v>
      </c>
    </row>
    <row r="204" spans="2:16" x14ac:dyDescent="0.2">
      <c r="B204" s="6" t="s">
        <v>120</v>
      </c>
      <c r="C204" s="11" t="s">
        <v>91</v>
      </c>
      <c r="D204" s="12" t="s">
        <v>19</v>
      </c>
      <c r="E204" s="12">
        <v>20</v>
      </c>
      <c r="F204" s="12">
        <v>20</v>
      </c>
      <c r="G204" s="12">
        <v>20</v>
      </c>
      <c r="H204" s="12">
        <v>19</v>
      </c>
      <c r="I204" s="12">
        <v>18</v>
      </c>
      <c r="J204" s="12">
        <v>17</v>
      </c>
      <c r="K204" s="12">
        <v>16</v>
      </c>
      <c r="L204" s="12">
        <v>15</v>
      </c>
      <c r="M204" s="12">
        <v>16</v>
      </c>
      <c r="N204" s="12">
        <v>16</v>
      </c>
      <c r="O204" s="12">
        <v>18</v>
      </c>
      <c r="P204" s="12">
        <v>19</v>
      </c>
    </row>
    <row r="205" spans="2:16" x14ac:dyDescent="0.2">
      <c r="B205" s="6" t="s">
        <v>120</v>
      </c>
      <c r="C205" s="9" t="s">
        <v>91</v>
      </c>
      <c r="D205" s="10" t="s">
        <v>16</v>
      </c>
      <c r="E205" s="10">
        <v>17</v>
      </c>
      <c r="F205" s="10">
        <v>19</v>
      </c>
      <c r="G205" s="10">
        <v>19</v>
      </c>
      <c r="H205" s="10">
        <v>15</v>
      </c>
      <c r="I205" s="10">
        <v>11</v>
      </c>
      <c r="J205" s="10">
        <v>14</v>
      </c>
      <c r="K205" s="10">
        <v>15</v>
      </c>
      <c r="L205" s="10">
        <v>17</v>
      </c>
      <c r="M205" s="10">
        <v>16</v>
      </c>
      <c r="N205" s="10">
        <v>18</v>
      </c>
      <c r="O205" s="10">
        <v>22</v>
      </c>
      <c r="P205" s="10">
        <v>22</v>
      </c>
    </row>
    <row r="206" spans="2:16" x14ac:dyDescent="0.2">
      <c r="B206" s="6" t="s">
        <v>115</v>
      </c>
      <c r="C206" s="9" t="s">
        <v>76</v>
      </c>
      <c r="D206" s="10" t="s">
        <v>16</v>
      </c>
      <c r="E206" s="10">
        <v>12</v>
      </c>
      <c r="F206" s="10">
        <v>9</v>
      </c>
      <c r="G206" s="10">
        <v>6</v>
      </c>
      <c r="H206" s="10">
        <v>3</v>
      </c>
      <c r="I206" s="10">
        <v>15</v>
      </c>
      <c r="J206" s="10">
        <v>17</v>
      </c>
      <c r="K206" s="10">
        <v>19</v>
      </c>
      <c r="L206" s="10">
        <v>20</v>
      </c>
      <c r="M206" s="10">
        <v>11</v>
      </c>
      <c r="N206" s="10">
        <v>10</v>
      </c>
      <c r="O206" s="10">
        <v>10</v>
      </c>
      <c r="P206" s="10">
        <v>12</v>
      </c>
    </row>
    <row r="207" spans="2:16" x14ac:dyDescent="0.2">
      <c r="B207" s="6" t="s">
        <v>115</v>
      </c>
      <c r="C207" s="11" t="s">
        <v>76</v>
      </c>
      <c r="D207" s="12" t="s">
        <v>17</v>
      </c>
      <c r="E207" s="12">
        <v>4</v>
      </c>
      <c r="F207" s="12">
        <v>3</v>
      </c>
      <c r="G207" s="12">
        <v>6</v>
      </c>
      <c r="H207" s="12">
        <v>15</v>
      </c>
      <c r="I207" s="12">
        <v>19</v>
      </c>
      <c r="J207" s="12">
        <v>19</v>
      </c>
      <c r="K207" s="12">
        <v>17</v>
      </c>
      <c r="L207" s="12">
        <v>17</v>
      </c>
      <c r="M207" s="12">
        <v>19</v>
      </c>
      <c r="N207" s="12">
        <v>19</v>
      </c>
      <c r="O207" s="12">
        <v>14</v>
      </c>
      <c r="P207" s="12">
        <v>8</v>
      </c>
    </row>
    <row r="208" spans="2:16" x14ac:dyDescent="0.2">
      <c r="B208" s="6" t="s">
        <v>115</v>
      </c>
      <c r="C208" s="9" t="s">
        <v>76</v>
      </c>
      <c r="D208" s="10" t="s">
        <v>18</v>
      </c>
      <c r="E208" s="10">
        <v>31</v>
      </c>
      <c r="F208" s="10">
        <v>32</v>
      </c>
      <c r="G208" s="10">
        <v>33</v>
      </c>
      <c r="H208" s="10">
        <v>33</v>
      </c>
      <c r="I208" s="10">
        <v>31</v>
      </c>
      <c r="J208" s="10">
        <v>31</v>
      </c>
      <c r="K208" s="10">
        <v>32</v>
      </c>
      <c r="L208" s="10">
        <v>31</v>
      </c>
      <c r="M208" s="10">
        <v>31</v>
      </c>
      <c r="N208" s="10">
        <v>30</v>
      </c>
      <c r="O208" s="10">
        <v>31</v>
      </c>
      <c r="P208" s="10">
        <v>32</v>
      </c>
    </row>
    <row r="209" spans="2:16" x14ac:dyDescent="0.2">
      <c r="B209" s="6" t="s">
        <v>115</v>
      </c>
      <c r="C209" s="11" t="s">
        <v>76</v>
      </c>
      <c r="D209" s="12" t="s">
        <v>19</v>
      </c>
      <c r="E209" s="12">
        <v>27</v>
      </c>
      <c r="F209" s="12">
        <v>28</v>
      </c>
      <c r="G209" s="12">
        <v>28</v>
      </c>
      <c r="H209" s="12">
        <v>29</v>
      </c>
      <c r="I209" s="12">
        <v>28</v>
      </c>
      <c r="J209" s="12">
        <v>29</v>
      </c>
      <c r="K209" s="12">
        <v>28</v>
      </c>
      <c r="L209" s="12">
        <v>28</v>
      </c>
      <c r="M209" s="12">
        <v>28</v>
      </c>
      <c r="N209" s="12">
        <v>28</v>
      </c>
      <c r="O209" s="12">
        <v>28</v>
      </c>
      <c r="P209" s="12">
        <v>27</v>
      </c>
    </row>
    <row r="210" spans="2:16" x14ac:dyDescent="0.2">
      <c r="B210" s="6" t="s">
        <v>111</v>
      </c>
      <c r="C210" s="9" t="s">
        <v>63</v>
      </c>
      <c r="D210" s="10" t="s">
        <v>16</v>
      </c>
      <c r="E210" s="10">
        <v>19</v>
      </c>
      <c r="F210" s="10">
        <v>20</v>
      </c>
      <c r="G210" s="10">
        <v>16</v>
      </c>
      <c r="H210" s="10">
        <v>13</v>
      </c>
      <c r="I210" s="10">
        <v>10</v>
      </c>
      <c r="J210" s="10">
        <v>20</v>
      </c>
      <c r="K210" s="10">
        <v>20</v>
      </c>
      <c r="L210" s="10">
        <v>17</v>
      </c>
      <c r="M210" s="10">
        <v>11</v>
      </c>
      <c r="N210" s="10">
        <v>11</v>
      </c>
      <c r="O210" s="10">
        <v>10</v>
      </c>
      <c r="P210" s="10">
        <v>16</v>
      </c>
    </row>
    <row r="211" spans="2:16" x14ac:dyDescent="0.2">
      <c r="B211" s="6" t="s">
        <v>111</v>
      </c>
      <c r="C211" s="11" t="s">
        <v>63</v>
      </c>
      <c r="D211" s="12" t="s">
        <v>17</v>
      </c>
      <c r="E211" s="12">
        <v>16</v>
      </c>
      <c r="F211" s="12">
        <v>10</v>
      </c>
      <c r="G211" s="12">
        <v>10</v>
      </c>
      <c r="H211" s="12">
        <v>10</v>
      </c>
      <c r="I211" s="12">
        <v>12</v>
      </c>
      <c r="J211" s="12">
        <v>13</v>
      </c>
      <c r="K211" s="12">
        <v>15</v>
      </c>
      <c r="L211" s="12">
        <v>16</v>
      </c>
      <c r="M211" s="12">
        <v>14</v>
      </c>
      <c r="N211" s="12">
        <v>15</v>
      </c>
      <c r="O211" s="12">
        <v>16</v>
      </c>
      <c r="P211" s="12">
        <v>16</v>
      </c>
    </row>
    <row r="212" spans="2:16" x14ac:dyDescent="0.2">
      <c r="B212" s="6" t="s">
        <v>111</v>
      </c>
      <c r="C212" s="9" t="s">
        <v>63</v>
      </c>
      <c r="D212" s="10" t="s">
        <v>18</v>
      </c>
      <c r="E212" s="10">
        <v>27</v>
      </c>
      <c r="F212" s="10">
        <v>27</v>
      </c>
      <c r="G212" s="10">
        <v>27</v>
      </c>
      <c r="H212" s="10">
        <v>28</v>
      </c>
      <c r="I212" s="10">
        <v>29</v>
      </c>
      <c r="J212" s="10">
        <v>29</v>
      </c>
      <c r="K212" s="10">
        <v>29</v>
      </c>
      <c r="L212" s="10">
        <v>29</v>
      </c>
      <c r="M212" s="10">
        <v>29</v>
      </c>
      <c r="N212" s="10">
        <v>29</v>
      </c>
      <c r="O212" s="10">
        <v>29</v>
      </c>
      <c r="P212" s="10">
        <v>27</v>
      </c>
    </row>
    <row r="213" spans="2:16" x14ac:dyDescent="0.2">
      <c r="B213" s="6" t="s">
        <v>111</v>
      </c>
      <c r="C213" s="11" t="s">
        <v>63</v>
      </c>
      <c r="D213" s="12" t="s">
        <v>19</v>
      </c>
      <c r="E213" s="12">
        <v>26</v>
      </c>
      <c r="F213" s="12">
        <v>26</v>
      </c>
      <c r="G213" s="12">
        <v>26</v>
      </c>
      <c r="H213" s="12">
        <v>27</v>
      </c>
      <c r="I213" s="12">
        <v>27</v>
      </c>
      <c r="J213" s="12">
        <v>28</v>
      </c>
      <c r="K213" s="12">
        <v>28</v>
      </c>
      <c r="L213" s="12">
        <v>28</v>
      </c>
      <c r="M213" s="12">
        <v>29</v>
      </c>
      <c r="N213" s="12">
        <v>29</v>
      </c>
      <c r="O213" s="12">
        <v>28</v>
      </c>
      <c r="P213" s="12">
        <v>28</v>
      </c>
    </row>
    <row r="214" spans="2:16" x14ac:dyDescent="0.2">
      <c r="B214" s="6" t="s">
        <v>102</v>
      </c>
      <c r="C214" s="9" t="s">
        <v>34</v>
      </c>
      <c r="D214" s="10" t="s">
        <v>16</v>
      </c>
      <c r="E214" s="10">
        <v>9</v>
      </c>
      <c r="F214" s="10">
        <v>11</v>
      </c>
      <c r="G214" s="10">
        <v>13</v>
      </c>
      <c r="H214" s="10">
        <v>15</v>
      </c>
      <c r="I214" s="10">
        <v>17</v>
      </c>
      <c r="J214" s="10">
        <v>21</v>
      </c>
      <c r="K214" s="10">
        <v>27</v>
      </c>
      <c r="L214" s="10">
        <v>26</v>
      </c>
      <c r="M214" s="10">
        <v>20</v>
      </c>
      <c r="N214" s="10">
        <v>15</v>
      </c>
      <c r="O214" s="10">
        <v>10</v>
      </c>
      <c r="P214" s="10">
        <v>9</v>
      </c>
    </row>
    <row r="215" spans="2:16" x14ac:dyDescent="0.2">
      <c r="B215" s="6" t="s">
        <v>102</v>
      </c>
      <c r="C215" s="11" t="s">
        <v>34</v>
      </c>
      <c r="D215" s="12" t="s">
        <v>17</v>
      </c>
      <c r="E215" s="12">
        <v>14</v>
      </c>
      <c r="F215" s="12">
        <v>10</v>
      </c>
      <c r="G215" s="12">
        <v>8</v>
      </c>
      <c r="H215" s="12">
        <v>3</v>
      </c>
      <c r="I215" s="12">
        <v>3</v>
      </c>
      <c r="J215" s="12">
        <v>0</v>
      </c>
      <c r="K215" s="12">
        <v>0</v>
      </c>
      <c r="L215" s="12">
        <v>0</v>
      </c>
      <c r="M215" s="12">
        <v>1</v>
      </c>
      <c r="N215" s="12">
        <v>6</v>
      </c>
      <c r="O215" s="12">
        <v>7</v>
      </c>
      <c r="P215" s="12">
        <v>13</v>
      </c>
    </row>
    <row r="216" spans="2:16" x14ac:dyDescent="0.2">
      <c r="B216" s="6" t="s">
        <v>102</v>
      </c>
      <c r="C216" s="9" t="s">
        <v>34</v>
      </c>
      <c r="D216" s="10" t="s">
        <v>18</v>
      </c>
      <c r="E216" s="10">
        <v>15</v>
      </c>
      <c r="F216" s="10">
        <v>16</v>
      </c>
      <c r="G216" s="10">
        <v>17</v>
      </c>
      <c r="H216" s="10">
        <v>21</v>
      </c>
      <c r="I216" s="10">
        <v>25</v>
      </c>
      <c r="J216" s="10">
        <v>30</v>
      </c>
      <c r="K216" s="10">
        <v>33</v>
      </c>
      <c r="L216" s="10">
        <v>33</v>
      </c>
      <c r="M216" s="10">
        <v>29</v>
      </c>
      <c r="N216" s="10">
        <v>25</v>
      </c>
      <c r="O216" s="10">
        <v>21</v>
      </c>
      <c r="P216" s="10">
        <v>16</v>
      </c>
    </row>
    <row r="217" spans="2:16" x14ac:dyDescent="0.2">
      <c r="B217" s="6" t="s">
        <v>102</v>
      </c>
      <c r="C217" s="11" t="s">
        <v>34</v>
      </c>
      <c r="D217" s="12" t="s">
        <v>19</v>
      </c>
      <c r="E217" s="12">
        <v>17</v>
      </c>
      <c r="F217" s="12">
        <v>16</v>
      </c>
      <c r="G217" s="12">
        <v>16</v>
      </c>
      <c r="H217" s="12">
        <v>17</v>
      </c>
      <c r="I217" s="12">
        <v>19</v>
      </c>
      <c r="J217" s="12">
        <v>21</v>
      </c>
      <c r="K217" s="12">
        <v>23</v>
      </c>
      <c r="L217" s="12">
        <v>24</v>
      </c>
      <c r="M217" s="12">
        <v>24</v>
      </c>
      <c r="N217" s="12">
        <v>22</v>
      </c>
      <c r="O217" s="12">
        <v>21</v>
      </c>
      <c r="P217" s="12">
        <v>18</v>
      </c>
    </row>
    <row r="218" spans="2:16" x14ac:dyDescent="0.2">
      <c r="B218" s="6" t="s">
        <v>98</v>
      </c>
      <c r="C218" s="9" t="s">
        <v>0</v>
      </c>
      <c r="D218" s="10" t="s">
        <v>16</v>
      </c>
      <c r="E218" s="10">
        <v>23</v>
      </c>
      <c r="F218" s="10">
        <v>23</v>
      </c>
      <c r="G218" s="10">
        <v>23</v>
      </c>
      <c r="H218" s="10">
        <v>19</v>
      </c>
      <c r="I218" s="10">
        <v>20</v>
      </c>
      <c r="J218" s="10">
        <v>20</v>
      </c>
      <c r="K218" s="10">
        <v>19</v>
      </c>
      <c r="L218" s="10">
        <v>18</v>
      </c>
      <c r="M218" s="10">
        <v>22</v>
      </c>
      <c r="N218" s="10">
        <v>23</v>
      </c>
      <c r="O218" s="10">
        <v>23</v>
      </c>
      <c r="P218" s="10">
        <v>23</v>
      </c>
    </row>
    <row r="219" spans="2:16" x14ac:dyDescent="0.2">
      <c r="B219" s="6" t="s">
        <v>98</v>
      </c>
      <c r="C219" s="11" t="s">
        <v>0</v>
      </c>
      <c r="D219" s="12" t="s">
        <v>17</v>
      </c>
      <c r="E219" s="12">
        <v>17</v>
      </c>
      <c r="F219" s="12">
        <v>13</v>
      </c>
      <c r="G219" s="12">
        <v>12</v>
      </c>
      <c r="H219" s="12">
        <v>13</v>
      </c>
      <c r="I219" s="12">
        <v>11</v>
      </c>
      <c r="J219" s="12">
        <v>13</v>
      </c>
      <c r="K219" s="12">
        <v>14</v>
      </c>
      <c r="L219" s="12">
        <v>14</v>
      </c>
      <c r="M219" s="12">
        <v>15</v>
      </c>
      <c r="N219" s="12">
        <v>16</v>
      </c>
      <c r="O219" s="12">
        <v>16</v>
      </c>
      <c r="P219" s="12">
        <v>17</v>
      </c>
    </row>
    <row r="220" spans="2:16" x14ac:dyDescent="0.2">
      <c r="B220" s="6" t="s">
        <v>98</v>
      </c>
      <c r="C220" s="9" t="s">
        <v>0</v>
      </c>
      <c r="D220" s="10" t="s">
        <v>18</v>
      </c>
      <c r="E220" s="10">
        <v>1</v>
      </c>
      <c r="F220" s="10">
        <v>2</v>
      </c>
      <c r="G220" s="10">
        <v>5</v>
      </c>
      <c r="H220" s="10">
        <v>9</v>
      </c>
      <c r="I220" s="10">
        <v>15</v>
      </c>
      <c r="J220" s="10">
        <v>17</v>
      </c>
      <c r="K220" s="10">
        <v>18</v>
      </c>
      <c r="L220" s="10">
        <v>19</v>
      </c>
      <c r="M220" s="10">
        <v>15</v>
      </c>
      <c r="N220" s="10">
        <v>12</v>
      </c>
      <c r="O220" s="10">
        <v>9</v>
      </c>
      <c r="P220" s="10">
        <v>2</v>
      </c>
    </row>
    <row r="221" spans="2:16" x14ac:dyDescent="0.2">
      <c r="B221" s="6" t="s">
        <v>98</v>
      </c>
      <c r="C221" s="11" t="s">
        <v>0</v>
      </c>
      <c r="D221" s="12" t="s">
        <v>19</v>
      </c>
      <c r="E221" s="12">
        <v>5</v>
      </c>
      <c r="F221" s="12">
        <v>4</v>
      </c>
      <c r="G221" s="12">
        <v>5</v>
      </c>
      <c r="H221" s="12">
        <v>7</v>
      </c>
      <c r="I221" s="12">
        <v>11</v>
      </c>
      <c r="J221" s="12">
        <v>13</v>
      </c>
      <c r="K221" s="12">
        <v>17</v>
      </c>
      <c r="L221" s="12">
        <v>18</v>
      </c>
      <c r="M221" s="12">
        <v>16</v>
      </c>
      <c r="N221" s="12">
        <v>14</v>
      </c>
      <c r="O221" s="12">
        <v>11</v>
      </c>
      <c r="P221" s="12">
        <v>7</v>
      </c>
    </row>
    <row r="222" spans="2:16" x14ac:dyDescent="0.2">
      <c r="B222" s="6" t="s">
        <v>110</v>
      </c>
      <c r="C222" s="9" t="s">
        <v>56</v>
      </c>
      <c r="D222" s="10" t="s">
        <v>16</v>
      </c>
      <c r="E222" s="10">
        <v>18</v>
      </c>
      <c r="F222" s="10">
        <v>19</v>
      </c>
      <c r="G222" s="10">
        <v>16</v>
      </c>
      <c r="H222" s="10">
        <v>15</v>
      </c>
      <c r="I222" s="10">
        <v>15</v>
      </c>
      <c r="J222" s="10">
        <v>19</v>
      </c>
      <c r="K222" s="10">
        <v>25</v>
      </c>
      <c r="L222" s="10">
        <v>28</v>
      </c>
      <c r="M222" s="10">
        <v>30</v>
      </c>
      <c r="N222" s="10">
        <v>30</v>
      </c>
      <c r="O222" s="10">
        <v>29</v>
      </c>
      <c r="P222" s="10">
        <v>28</v>
      </c>
    </row>
    <row r="223" spans="2:16" x14ac:dyDescent="0.2">
      <c r="B223" s="6" t="s">
        <v>110</v>
      </c>
      <c r="C223" s="11" t="s">
        <v>56</v>
      </c>
      <c r="D223" s="12" t="s">
        <v>17</v>
      </c>
      <c r="E223" s="12">
        <v>12</v>
      </c>
      <c r="F223" s="12">
        <v>14</v>
      </c>
      <c r="G223" s="12">
        <v>16</v>
      </c>
      <c r="H223" s="12">
        <v>21</v>
      </c>
      <c r="I223" s="12">
        <v>23</v>
      </c>
      <c r="J223" s="12">
        <v>24</v>
      </c>
      <c r="K223" s="12">
        <v>25</v>
      </c>
      <c r="L223" s="12">
        <v>22</v>
      </c>
      <c r="M223" s="12">
        <v>15</v>
      </c>
      <c r="N223" s="12">
        <v>11</v>
      </c>
      <c r="O223" s="12">
        <v>9</v>
      </c>
      <c r="P223" s="12">
        <v>10</v>
      </c>
    </row>
    <row r="224" spans="2:16" x14ac:dyDescent="0.2">
      <c r="B224" s="6" t="s">
        <v>110</v>
      </c>
      <c r="C224" s="9" t="s">
        <v>56</v>
      </c>
      <c r="D224" s="10" t="s">
        <v>18</v>
      </c>
      <c r="E224" s="10">
        <v>30</v>
      </c>
      <c r="F224" s="10">
        <v>29</v>
      </c>
      <c r="G224" s="10">
        <v>30</v>
      </c>
      <c r="H224" s="10">
        <v>29</v>
      </c>
      <c r="I224" s="10">
        <v>30</v>
      </c>
      <c r="J224" s="10">
        <v>28</v>
      </c>
      <c r="K224" s="10">
        <v>27</v>
      </c>
      <c r="L224" s="10">
        <v>27</v>
      </c>
      <c r="M224" s="10">
        <v>28</v>
      </c>
      <c r="N224" s="10">
        <v>29</v>
      </c>
      <c r="O224" s="10">
        <v>29</v>
      </c>
      <c r="P224" s="10">
        <v>29</v>
      </c>
    </row>
    <row r="225" spans="2:16" x14ac:dyDescent="0.2">
      <c r="B225" s="6" t="s">
        <v>110</v>
      </c>
      <c r="C225" s="11" t="s">
        <v>56</v>
      </c>
      <c r="D225" s="12" t="s">
        <v>19</v>
      </c>
      <c r="E225" s="12">
        <v>27</v>
      </c>
      <c r="F225" s="12">
        <v>27</v>
      </c>
      <c r="G225" s="12">
        <v>27</v>
      </c>
      <c r="H225" s="12">
        <v>27</v>
      </c>
      <c r="I225" s="12">
        <v>27</v>
      </c>
      <c r="J225" s="12">
        <v>27</v>
      </c>
      <c r="K225" s="12">
        <v>26</v>
      </c>
      <c r="L225" s="12">
        <v>26</v>
      </c>
      <c r="M225" s="12">
        <v>26</v>
      </c>
      <c r="N225" s="12">
        <v>26</v>
      </c>
      <c r="O225" s="12">
        <v>26</v>
      </c>
      <c r="P225" s="12">
        <v>27</v>
      </c>
    </row>
    <row r="226" spans="2:16" x14ac:dyDescent="0.2">
      <c r="B226" s="6" t="s">
        <v>86</v>
      </c>
      <c r="C226" s="9" t="s">
        <v>87</v>
      </c>
      <c r="D226" s="10" t="s">
        <v>16</v>
      </c>
      <c r="E226" s="10">
        <v>22</v>
      </c>
      <c r="F226" s="10">
        <v>20</v>
      </c>
      <c r="G226" s="10">
        <v>19</v>
      </c>
      <c r="H226" s="10">
        <v>22</v>
      </c>
      <c r="I226" s="10">
        <v>19</v>
      </c>
      <c r="J226" s="10">
        <v>22</v>
      </c>
      <c r="K226" s="10">
        <v>22</v>
      </c>
      <c r="L226" s="10">
        <v>24</v>
      </c>
      <c r="M226" s="10">
        <v>25</v>
      </c>
      <c r="N226" s="10">
        <v>26</v>
      </c>
      <c r="O226" s="10">
        <v>23</v>
      </c>
      <c r="P226" s="10">
        <v>22</v>
      </c>
    </row>
    <row r="227" spans="2:16" x14ac:dyDescent="0.2">
      <c r="B227" s="6" t="s">
        <v>86</v>
      </c>
      <c r="C227" s="11" t="s">
        <v>87</v>
      </c>
      <c r="D227" s="12" t="s">
        <v>17</v>
      </c>
      <c r="E227" s="12">
        <v>13</v>
      </c>
      <c r="F227" s="12">
        <v>13</v>
      </c>
      <c r="G227" s="12">
        <v>13</v>
      </c>
      <c r="H227" s="12">
        <v>13</v>
      </c>
      <c r="I227" s="12">
        <v>11</v>
      </c>
      <c r="J227" s="12">
        <v>12</v>
      </c>
      <c r="K227" s="12">
        <v>15</v>
      </c>
      <c r="L227" s="12">
        <v>15</v>
      </c>
      <c r="M227" s="12">
        <v>10</v>
      </c>
      <c r="N227" s="12">
        <v>8</v>
      </c>
      <c r="O227" s="12">
        <v>8</v>
      </c>
      <c r="P227" s="12">
        <v>9</v>
      </c>
    </row>
    <row r="228" spans="2:16" x14ac:dyDescent="0.2">
      <c r="B228" s="6" t="s">
        <v>86</v>
      </c>
      <c r="C228" s="9" t="s">
        <v>87</v>
      </c>
      <c r="D228" s="10" t="s">
        <v>18</v>
      </c>
      <c r="E228" s="10">
        <v>29</v>
      </c>
      <c r="F228" s="10">
        <v>29</v>
      </c>
      <c r="G228" s="10">
        <v>28</v>
      </c>
      <c r="H228" s="10">
        <v>29</v>
      </c>
      <c r="I228" s="10">
        <v>28</v>
      </c>
      <c r="J228" s="10">
        <v>26</v>
      </c>
      <c r="K228" s="10">
        <v>25</v>
      </c>
      <c r="L228" s="10">
        <v>25</v>
      </c>
      <c r="M228" s="10">
        <v>25</v>
      </c>
      <c r="N228" s="10">
        <v>26</v>
      </c>
      <c r="O228" s="10">
        <v>27</v>
      </c>
      <c r="P228" s="10">
        <v>29</v>
      </c>
    </row>
    <row r="229" spans="2:16" x14ac:dyDescent="0.2">
      <c r="B229" s="6" t="s">
        <v>86</v>
      </c>
      <c r="C229" s="11" t="s">
        <v>87</v>
      </c>
      <c r="D229" s="12" t="s">
        <v>19</v>
      </c>
      <c r="E229" s="12">
        <v>29</v>
      </c>
      <c r="F229" s="12">
        <v>29</v>
      </c>
      <c r="G229" s="12">
        <v>29</v>
      </c>
      <c r="H229" s="12">
        <v>28</v>
      </c>
      <c r="I229" s="12">
        <v>28</v>
      </c>
      <c r="J229" s="12">
        <v>26</v>
      </c>
      <c r="K229" s="12">
        <v>25</v>
      </c>
      <c r="L229" s="12">
        <v>25</v>
      </c>
      <c r="M229" s="12">
        <v>25</v>
      </c>
      <c r="N229" s="12">
        <v>25</v>
      </c>
      <c r="O229" s="12">
        <v>26</v>
      </c>
      <c r="P229" s="12">
        <v>28</v>
      </c>
    </row>
    <row r="230" spans="2:16" x14ac:dyDescent="0.2">
      <c r="B230" s="6" t="s">
        <v>98</v>
      </c>
      <c r="C230" s="13" t="s">
        <v>94</v>
      </c>
      <c r="D230" s="10" t="s">
        <v>16</v>
      </c>
      <c r="E230" s="10">
        <v>22</v>
      </c>
      <c r="F230" s="10">
        <v>21</v>
      </c>
      <c r="G230" s="10">
        <v>22</v>
      </c>
      <c r="H230" s="10">
        <v>21</v>
      </c>
      <c r="I230" s="10">
        <v>22</v>
      </c>
      <c r="J230" s="10">
        <v>21</v>
      </c>
      <c r="K230" s="10">
        <v>22</v>
      </c>
      <c r="L230" s="10">
        <v>18</v>
      </c>
      <c r="M230" s="10">
        <v>21</v>
      </c>
      <c r="N230" s="10">
        <v>22</v>
      </c>
      <c r="O230" s="10">
        <v>21</v>
      </c>
      <c r="P230" s="10">
        <v>20</v>
      </c>
    </row>
    <row r="231" spans="2:16" x14ac:dyDescent="0.2">
      <c r="B231" s="6" t="s">
        <v>98</v>
      </c>
      <c r="C231" s="14" t="s">
        <v>94</v>
      </c>
      <c r="D231" s="12" t="s">
        <v>18</v>
      </c>
      <c r="E231" s="12">
        <v>4</v>
      </c>
      <c r="F231" s="12">
        <v>3</v>
      </c>
      <c r="G231" s="12">
        <v>5</v>
      </c>
      <c r="H231" s="12">
        <v>9</v>
      </c>
      <c r="I231" s="12">
        <v>14</v>
      </c>
      <c r="J231" s="12">
        <v>18</v>
      </c>
      <c r="K231" s="12">
        <v>18</v>
      </c>
      <c r="L231" s="12">
        <v>19</v>
      </c>
      <c r="M231" s="12">
        <v>16</v>
      </c>
      <c r="N231" s="12">
        <v>12</v>
      </c>
      <c r="O231" s="12">
        <v>8</v>
      </c>
      <c r="P231" s="12">
        <v>5</v>
      </c>
    </row>
    <row r="232" spans="2:16" x14ac:dyDescent="0.2">
      <c r="B232" s="6" t="s">
        <v>98</v>
      </c>
      <c r="C232" s="13" t="s">
        <v>94</v>
      </c>
      <c r="D232" s="10" t="s">
        <v>19</v>
      </c>
      <c r="E232" s="10">
        <v>4</v>
      </c>
      <c r="F232" s="10">
        <v>3</v>
      </c>
      <c r="G232" s="10">
        <v>4</v>
      </c>
      <c r="H232" s="10">
        <v>6</v>
      </c>
      <c r="I232" s="10">
        <v>10</v>
      </c>
      <c r="J232" s="10">
        <v>13</v>
      </c>
      <c r="K232" s="10">
        <v>15</v>
      </c>
      <c r="L232" s="10">
        <v>17</v>
      </c>
      <c r="M232" s="10">
        <v>15</v>
      </c>
      <c r="N232" s="10">
        <v>13</v>
      </c>
      <c r="O232" s="10">
        <v>9</v>
      </c>
      <c r="P232" s="10">
        <v>6</v>
      </c>
    </row>
    <row r="233" spans="2:16" x14ac:dyDescent="0.2">
      <c r="B233" s="6" t="s">
        <v>100</v>
      </c>
      <c r="C233" s="9" t="s">
        <v>22</v>
      </c>
      <c r="D233" s="10" t="s">
        <v>16</v>
      </c>
      <c r="E233" s="10">
        <v>22</v>
      </c>
      <c r="F233" s="10">
        <v>21</v>
      </c>
      <c r="G233" s="10">
        <v>20</v>
      </c>
      <c r="H233" s="10">
        <v>18</v>
      </c>
      <c r="I233" s="10">
        <v>16</v>
      </c>
      <c r="J233" s="10">
        <v>16</v>
      </c>
      <c r="K233" s="10">
        <v>16</v>
      </c>
      <c r="L233" s="10">
        <v>16</v>
      </c>
      <c r="M233" s="10">
        <v>18</v>
      </c>
      <c r="N233" s="10">
        <v>19</v>
      </c>
      <c r="O233" s="10">
        <v>22</v>
      </c>
      <c r="P233" s="10">
        <v>23</v>
      </c>
    </row>
    <row r="234" spans="2:16" x14ac:dyDescent="0.2">
      <c r="B234" s="6" t="s">
        <v>100</v>
      </c>
      <c r="C234" s="11" t="s">
        <v>22</v>
      </c>
      <c r="D234" s="12" t="s">
        <v>17</v>
      </c>
      <c r="E234" s="12">
        <v>10</v>
      </c>
      <c r="F234" s="12">
        <v>8</v>
      </c>
      <c r="G234" s="12">
        <v>10</v>
      </c>
      <c r="H234" s="12">
        <v>9</v>
      </c>
      <c r="I234" s="12">
        <v>8</v>
      </c>
      <c r="J234" s="12">
        <v>9</v>
      </c>
      <c r="K234" s="12">
        <v>10</v>
      </c>
      <c r="L234" s="12">
        <v>9</v>
      </c>
      <c r="M234" s="12">
        <v>9</v>
      </c>
      <c r="N234" s="12">
        <v>9</v>
      </c>
      <c r="O234" s="12">
        <v>11</v>
      </c>
      <c r="P234" s="12">
        <v>11</v>
      </c>
    </row>
    <row r="235" spans="2:16" x14ac:dyDescent="0.2">
      <c r="B235" s="6" t="s">
        <v>100</v>
      </c>
      <c r="C235" s="9" t="s">
        <v>22</v>
      </c>
      <c r="D235" s="10" t="s">
        <v>18</v>
      </c>
      <c r="E235" s="10">
        <v>2</v>
      </c>
      <c r="F235" s="10">
        <v>3</v>
      </c>
      <c r="G235" s="10">
        <v>6</v>
      </c>
      <c r="H235" s="10">
        <v>11</v>
      </c>
      <c r="I235" s="10">
        <v>16</v>
      </c>
      <c r="J235" s="10">
        <v>19</v>
      </c>
      <c r="K235" s="10">
        <v>21</v>
      </c>
      <c r="L235" s="10">
        <v>21</v>
      </c>
      <c r="M235" s="10">
        <v>18</v>
      </c>
      <c r="N235" s="10">
        <v>13</v>
      </c>
      <c r="O235" s="10">
        <v>8</v>
      </c>
      <c r="P235" s="10">
        <v>3</v>
      </c>
    </row>
    <row r="236" spans="2:16" x14ac:dyDescent="0.2">
      <c r="B236" s="6" t="s">
        <v>100</v>
      </c>
      <c r="C236" s="11" t="s">
        <v>22</v>
      </c>
      <c r="D236" s="12" t="s">
        <v>19</v>
      </c>
      <c r="E236" s="12">
        <v>2</v>
      </c>
      <c r="F236" s="12">
        <v>2</v>
      </c>
      <c r="G236" s="12">
        <v>3</v>
      </c>
      <c r="H236" s="12">
        <v>5</v>
      </c>
      <c r="I236" s="12">
        <v>10</v>
      </c>
      <c r="J236" s="12">
        <v>14</v>
      </c>
      <c r="K236" s="12">
        <v>18</v>
      </c>
      <c r="L236" s="12">
        <v>20</v>
      </c>
      <c r="M236" s="12">
        <v>15</v>
      </c>
      <c r="N236" s="12">
        <v>10</v>
      </c>
      <c r="O236" s="12">
        <v>7</v>
      </c>
      <c r="P236" s="12">
        <v>4</v>
      </c>
    </row>
    <row r="237" spans="2:16" x14ac:dyDescent="0.2">
      <c r="B237" s="6" t="s">
        <v>117</v>
      </c>
      <c r="C237" s="9" t="s">
        <v>78</v>
      </c>
      <c r="D237" s="10" t="s">
        <v>16</v>
      </c>
      <c r="E237" s="10">
        <v>26</v>
      </c>
      <c r="F237" s="10">
        <v>28</v>
      </c>
      <c r="G237" s="10">
        <v>27</v>
      </c>
      <c r="H237" s="10">
        <v>28</v>
      </c>
      <c r="I237" s="10">
        <v>28</v>
      </c>
      <c r="J237" s="10">
        <v>25</v>
      </c>
      <c r="K237" s="10">
        <v>17</v>
      </c>
      <c r="L237" s="10">
        <v>15</v>
      </c>
      <c r="M237" s="10">
        <v>17</v>
      </c>
      <c r="N237" s="10">
        <v>20</v>
      </c>
      <c r="O237" s="10">
        <v>22</v>
      </c>
      <c r="P237" s="10">
        <v>22</v>
      </c>
    </row>
    <row r="238" spans="2:16" x14ac:dyDescent="0.2">
      <c r="B238" s="6" t="s">
        <v>117</v>
      </c>
      <c r="C238" s="11" t="s">
        <v>78</v>
      </c>
      <c r="D238" s="12" t="s">
        <v>17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2</v>
      </c>
      <c r="K238" s="12">
        <v>3</v>
      </c>
      <c r="L238" s="12">
        <v>3</v>
      </c>
      <c r="M238" s="12">
        <v>7</v>
      </c>
      <c r="N238" s="12">
        <v>4</v>
      </c>
      <c r="O238" s="12">
        <v>1</v>
      </c>
      <c r="P238" s="12">
        <v>0</v>
      </c>
    </row>
    <row r="239" spans="2:16" x14ac:dyDescent="0.2">
      <c r="B239" s="6" t="s">
        <v>117</v>
      </c>
      <c r="C239" s="9" t="s">
        <v>78</v>
      </c>
      <c r="D239" s="10" t="s">
        <v>18</v>
      </c>
      <c r="E239" s="10">
        <v>24</v>
      </c>
      <c r="F239" s="10">
        <v>23</v>
      </c>
      <c r="G239" s="10">
        <v>24</v>
      </c>
      <c r="H239" s="10">
        <v>25</v>
      </c>
      <c r="I239" s="10">
        <v>26</v>
      </c>
      <c r="J239" s="10">
        <v>28</v>
      </c>
      <c r="K239" s="10">
        <v>30</v>
      </c>
      <c r="L239" s="10">
        <v>30</v>
      </c>
      <c r="M239" s="10">
        <v>31</v>
      </c>
      <c r="N239" s="10">
        <v>30</v>
      </c>
      <c r="O239" s="10">
        <v>29</v>
      </c>
      <c r="P239" s="10">
        <v>27</v>
      </c>
    </row>
    <row r="240" spans="2:16" x14ac:dyDescent="0.2">
      <c r="B240" s="6" t="s">
        <v>117</v>
      </c>
      <c r="C240" s="11" t="s">
        <v>78</v>
      </c>
      <c r="D240" s="12" t="s">
        <v>19</v>
      </c>
      <c r="E240" s="12">
        <v>21</v>
      </c>
      <c r="F240" s="12">
        <v>18</v>
      </c>
      <c r="G240" s="12">
        <v>20</v>
      </c>
      <c r="H240" s="12">
        <v>20</v>
      </c>
      <c r="I240" s="12">
        <v>21</v>
      </c>
      <c r="J240" s="12">
        <v>22</v>
      </c>
      <c r="K240" s="12">
        <v>23</v>
      </c>
      <c r="L240" s="12">
        <v>24</v>
      </c>
      <c r="M240" s="12">
        <v>25</v>
      </c>
      <c r="N240" s="12">
        <v>25</v>
      </c>
      <c r="O240" s="12">
        <v>24</v>
      </c>
      <c r="P240" s="12">
        <v>22</v>
      </c>
    </row>
    <row r="241" spans="2:16" x14ac:dyDescent="0.2">
      <c r="B241" s="6" t="s">
        <v>111</v>
      </c>
      <c r="C241" s="9" t="s">
        <v>65</v>
      </c>
      <c r="D241" s="10" t="s">
        <v>16</v>
      </c>
      <c r="E241" s="10">
        <v>13</v>
      </c>
      <c r="F241" s="10">
        <v>14</v>
      </c>
      <c r="G241" s="10">
        <v>16</v>
      </c>
      <c r="H241" s="10">
        <v>17</v>
      </c>
      <c r="I241" s="10">
        <v>22</v>
      </c>
      <c r="J241" s="10">
        <v>21</v>
      </c>
      <c r="K241" s="10">
        <v>20</v>
      </c>
      <c r="L241" s="10">
        <v>18</v>
      </c>
      <c r="M241" s="10">
        <v>15</v>
      </c>
      <c r="N241" s="10">
        <v>14</v>
      </c>
      <c r="O241" s="10">
        <v>14</v>
      </c>
      <c r="P241" s="10">
        <v>16</v>
      </c>
    </row>
    <row r="242" spans="2:16" x14ac:dyDescent="0.2">
      <c r="B242" s="6" t="s">
        <v>111</v>
      </c>
      <c r="C242" s="11" t="s">
        <v>65</v>
      </c>
      <c r="D242" s="12" t="s">
        <v>17</v>
      </c>
      <c r="E242" s="12">
        <v>11</v>
      </c>
      <c r="F242" s="12">
        <v>11</v>
      </c>
      <c r="G242" s="12">
        <v>10</v>
      </c>
      <c r="H242" s="12">
        <v>6</v>
      </c>
      <c r="I242" s="12">
        <v>4</v>
      </c>
      <c r="J242" s="12">
        <v>2</v>
      </c>
      <c r="K242" s="12">
        <v>1</v>
      </c>
      <c r="L242" s="12">
        <v>1</v>
      </c>
      <c r="M242" s="12">
        <v>1</v>
      </c>
      <c r="N242" s="12">
        <v>4</v>
      </c>
      <c r="O242" s="12">
        <v>7</v>
      </c>
      <c r="P242" s="12">
        <v>10</v>
      </c>
    </row>
    <row r="243" spans="2:16" x14ac:dyDescent="0.2">
      <c r="B243" s="6" t="s">
        <v>111</v>
      </c>
      <c r="C243" s="9" t="s">
        <v>65</v>
      </c>
      <c r="D243" s="10" t="s">
        <v>18</v>
      </c>
      <c r="E243" s="10">
        <v>13</v>
      </c>
      <c r="F243" s="10">
        <v>16</v>
      </c>
      <c r="G243" s="10">
        <v>17</v>
      </c>
      <c r="H243" s="10">
        <v>17</v>
      </c>
      <c r="I243" s="10">
        <v>17</v>
      </c>
      <c r="J243" s="10">
        <v>20</v>
      </c>
      <c r="K243" s="10">
        <v>20</v>
      </c>
      <c r="L243" s="10">
        <v>20</v>
      </c>
      <c r="M243" s="10">
        <v>21</v>
      </c>
      <c r="N243" s="10">
        <v>21</v>
      </c>
      <c r="O243" s="10">
        <v>18</v>
      </c>
      <c r="P243" s="10">
        <v>14</v>
      </c>
    </row>
    <row r="244" spans="2:16" x14ac:dyDescent="0.2">
      <c r="B244" s="6" t="s">
        <v>111</v>
      </c>
      <c r="C244" s="11" t="s">
        <v>65</v>
      </c>
      <c r="D244" s="12" t="s">
        <v>19</v>
      </c>
      <c r="E244" s="12">
        <v>11</v>
      </c>
      <c r="F244" s="12">
        <v>11</v>
      </c>
      <c r="G244" s="12">
        <v>12</v>
      </c>
      <c r="H244" s="12">
        <v>12</v>
      </c>
      <c r="I244" s="12">
        <v>13</v>
      </c>
      <c r="J244" s="12">
        <v>14</v>
      </c>
      <c r="K244" s="12">
        <v>15</v>
      </c>
      <c r="L244" s="12">
        <v>15</v>
      </c>
      <c r="M244" s="12">
        <v>16</v>
      </c>
      <c r="N244" s="12">
        <v>14</v>
      </c>
      <c r="O244" s="12">
        <v>13</v>
      </c>
      <c r="P244" s="12">
        <v>11</v>
      </c>
    </row>
    <row r="245" spans="2:16" x14ac:dyDescent="0.2">
      <c r="B245" s="6" t="s">
        <v>103</v>
      </c>
      <c r="C245" s="11" t="s">
        <v>37</v>
      </c>
      <c r="D245" s="12" t="s">
        <v>17</v>
      </c>
      <c r="E245" s="12">
        <v>7</v>
      </c>
      <c r="F245" s="12">
        <v>7</v>
      </c>
      <c r="G245" s="12">
        <v>6</v>
      </c>
      <c r="H245" s="12">
        <v>5</v>
      </c>
      <c r="I245" s="12">
        <v>5</v>
      </c>
      <c r="J245" s="12">
        <v>2</v>
      </c>
      <c r="K245" s="12">
        <v>1</v>
      </c>
      <c r="L245" s="12">
        <v>1</v>
      </c>
      <c r="M245" s="12">
        <v>3</v>
      </c>
      <c r="N245" s="12">
        <v>6</v>
      </c>
      <c r="O245" s="12">
        <v>7</v>
      </c>
      <c r="P245" s="12">
        <v>8</v>
      </c>
    </row>
    <row r="246" spans="2:16" x14ac:dyDescent="0.2">
      <c r="B246" s="6" t="s">
        <v>103</v>
      </c>
      <c r="C246" s="9" t="s">
        <v>37</v>
      </c>
      <c r="D246" s="10" t="s">
        <v>18</v>
      </c>
      <c r="E246" s="10">
        <v>14</v>
      </c>
      <c r="F246" s="10">
        <v>15</v>
      </c>
      <c r="G246" s="10">
        <v>17</v>
      </c>
      <c r="H246" s="10">
        <v>20</v>
      </c>
      <c r="I246" s="10">
        <v>23</v>
      </c>
      <c r="J246" s="10">
        <v>28</v>
      </c>
      <c r="K246" s="10">
        <v>31</v>
      </c>
      <c r="L246" s="10">
        <v>31</v>
      </c>
      <c r="M246" s="10">
        <v>28</v>
      </c>
      <c r="N246" s="10">
        <v>24</v>
      </c>
      <c r="O246" s="10">
        <v>19</v>
      </c>
      <c r="P246" s="10">
        <v>15</v>
      </c>
    </row>
    <row r="247" spans="2:16" x14ac:dyDescent="0.2">
      <c r="B247" s="6" t="s">
        <v>103</v>
      </c>
      <c r="C247" s="11" t="s">
        <v>37</v>
      </c>
      <c r="D247" s="12" t="s">
        <v>19</v>
      </c>
      <c r="E247" s="12">
        <v>14</v>
      </c>
      <c r="F247" s="12">
        <v>13</v>
      </c>
      <c r="G247" s="12">
        <v>14</v>
      </c>
      <c r="H247" s="12">
        <v>15</v>
      </c>
      <c r="I247" s="12">
        <v>17</v>
      </c>
      <c r="J247" s="12">
        <v>20</v>
      </c>
      <c r="K247" s="12">
        <v>23</v>
      </c>
      <c r="L247" s="12">
        <v>24</v>
      </c>
      <c r="M247" s="12">
        <v>23</v>
      </c>
      <c r="N247" s="12">
        <v>21</v>
      </c>
      <c r="O247" s="12">
        <v>18</v>
      </c>
      <c r="P247" s="12">
        <v>15</v>
      </c>
    </row>
    <row r="248" spans="2:16" x14ac:dyDescent="0.2">
      <c r="B248" s="6" t="s">
        <v>103</v>
      </c>
      <c r="C248" s="9" t="s">
        <v>37</v>
      </c>
      <c r="D248" s="10" t="s">
        <v>16</v>
      </c>
      <c r="E248" s="10">
        <v>16</v>
      </c>
      <c r="F248" s="10">
        <v>15</v>
      </c>
      <c r="G248" s="10">
        <v>19</v>
      </c>
      <c r="H248" s="10">
        <v>18</v>
      </c>
      <c r="I248" s="10">
        <v>17</v>
      </c>
      <c r="J248" s="10">
        <v>15</v>
      </c>
      <c r="K248" s="10">
        <v>12</v>
      </c>
      <c r="L248" s="10">
        <v>11</v>
      </c>
      <c r="M248" s="10">
        <v>10</v>
      </c>
      <c r="N248" s="10">
        <v>15</v>
      </c>
      <c r="O248" s="10">
        <v>16</v>
      </c>
      <c r="P248" s="10">
        <v>17</v>
      </c>
    </row>
    <row r="249" spans="2:16" x14ac:dyDescent="0.2">
      <c r="B249" s="6" t="s">
        <v>100</v>
      </c>
      <c r="C249" s="11" t="s">
        <v>26</v>
      </c>
      <c r="D249" s="12" t="s">
        <v>17</v>
      </c>
      <c r="E249" s="12">
        <v>13</v>
      </c>
      <c r="F249" s="12">
        <v>10</v>
      </c>
      <c r="G249" s="12">
        <v>12</v>
      </c>
      <c r="H249" s="12">
        <v>10</v>
      </c>
      <c r="I249" s="12">
        <v>10</v>
      </c>
      <c r="J249" s="12">
        <v>10</v>
      </c>
      <c r="K249" s="12">
        <v>12</v>
      </c>
      <c r="L249" s="12">
        <v>11</v>
      </c>
      <c r="M249" s="12">
        <v>11</v>
      </c>
      <c r="N249" s="12">
        <v>12</v>
      </c>
      <c r="O249" s="12">
        <v>15</v>
      </c>
      <c r="P249" s="12">
        <v>13</v>
      </c>
    </row>
    <row r="250" spans="2:16" x14ac:dyDescent="0.2">
      <c r="B250" s="6" t="s">
        <v>100</v>
      </c>
      <c r="C250" s="9" t="s">
        <v>26</v>
      </c>
      <c r="D250" s="10" t="s">
        <v>18</v>
      </c>
      <c r="E250" s="10">
        <v>2</v>
      </c>
      <c r="F250" s="10">
        <v>3</v>
      </c>
      <c r="G250" s="10">
        <v>6</v>
      </c>
      <c r="H250" s="10">
        <v>10</v>
      </c>
      <c r="I250" s="10">
        <v>16</v>
      </c>
      <c r="J250" s="10">
        <v>19</v>
      </c>
      <c r="K250" s="10">
        <v>21</v>
      </c>
      <c r="L250" s="10">
        <v>19</v>
      </c>
      <c r="M250" s="10">
        <v>17</v>
      </c>
      <c r="N250" s="10">
        <v>13</v>
      </c>
      <c r="O250" s="10">
        <v>7</v>
      </c>
      <c r="P250" s="10">
        <v>4</v>
      </c>
    </row>
    <row r="251" spans="2:16" x14ac:dyDescent="0.2">
      <c r="B251" s="6" t="s">
        <v>100</v>
      </c>
      <c r="C251" s="11" t="s">
        <v>26</v>
      </c>
      <c r="D251" s="12" t="s">
        <v>19</v>
      </c>
      <c r="E251" s="12">
        <v>2</v>
      </c>
      <c r="F251" s="12">
        <v>2</v>
      </c>
      <c r="G251" s="12">
        <v>3</v>
      </c>
      <c r="H251" s="12">
        <v>5</v>
      </c>
      <c r="I251" s="12">
        <v>9</v>
      </c>
      <c r="J251" s="12">
        <v>14</v>
      </c>
      <c r="K251" s="12">
        <v>17</v>
      </c>
      <c r="L251" s="12">
        <v>17</v>
      </c>
      <c r="M251" s="12">
        <v>15</v>
      </c>
      <c r="N251" s="12">
        <v>10</v>
      </c>
      <c r="O251" s="12">
        <v>5</v>
      </c>
      <c r="P251" s="12">
        <v>4</v>
      </c>
    </row>
    <row r="252" spans="2:16" x14ac:dyDescent="0.2">
      <c r="B252" s="6" t="s">
        <v>100</v>
      </c>
      <c r="C252" s="9" t="s">
        <v>26</v>
      </c>
      <c r="D252" s="10" t="s">
        <v>16</v>
      </c>
      <c r="E252" s="10">
        <v>17</v>
      </c>
      <c r="F252" s="10">
        <v>16</v>
      </c>
      <c r="G252" s="10">
        <v>17</v>
      </c>
      <c r="H252" s="10">
        <v>14</v>
      </c>
      <c r="I252" s="10">
        <v>13</v>
      </c>
      <c r="J252" s="10">
        <v>13</v>
      </c>
      <c r="K252" s="10">
        <v>12</v>
      </c>
      <c r="L252" s="10">
        <v>12</v>
      </c>
      <c r="M252" s="10">
        <v>14</v>
      </c>
      <c r="N252" s="10">
        <v>16</v>
      </c>
      <c r="O252" s="10">
        <v>15</v>
      </c>
      <c r="P252" s="10">
        <v>18</v>
      </c>
    </row>
    <row r="253" spans="2:16" x14ac:dyDescent="0.2">
      <c r="B253" s="6" t="s">
        <v>103</v>
      </c>
      <c r="C253" s="9" t="s">
        <v>35</v>
      </c>
      <c r="D253" s="10" t="s">
        <v>16</v>
      </c>
      <c r="E253" s="10">
        <v>11</v>
      </c>
      <c r="F253" s="10">
        <v>12</v>
      </c>
      <c r="G253" s="10">
        <v>15</v>
      </c>
      <c r="H253" s="10">
        <v>18</v>
      </c>
      <c r="I253" s="10">
        <v>19</v>
      </c>
      <c r="J253" s="10">
        <v>20</v>
      </c>
      <c r="K253" s="10">
        <v>21</v>
      </c>
      <c r="L253" s="10">
        <v>21</v>
      </c>
      <c r="M253" s="10">
        <v>19</v>
      </c>
      <c r="N253" s="10">
        <v>16</v>
      </c>
      <c r="O253" s="10">
        <v>15</v>
      </c>
      <c r="P253" s="10">
        <v>14</v>
      </c>
    </row>
    <row r="254" spans="2:16" x14ac:dyDescent="0.2">
      <c r="B254" s="6" t="s">
        <v>103</v>
      </c>
      <c r="C254" s="11" t="s">
        <v>35</v>
      </c>
      <c r="D254" s="12" t="s">
        <v>17</v>
      </c>
      <c r="E254" s="12">
        <v>9</v>
      </c>
      <c r="F254" s="12">
        <v>5</v>
      </c>
      <c r="G254" s="12">
        <v>6</v>
      </c>
      <c r="H254" s="12">
        <v>4</v>
      </c>
      <c r="I254" s="12">
        <v>3</v>
      </c>
      <c r="J254" s="12">
        <v>2</v>
      </c>
      <c r="K254" s="12">
        <v>1</v>
      </c>
      <c r="L254" s="12">
        <v>1</v>
      </c>
      <c r="M254" s="12">
        <v>3</v>
      </c>
      <c r="N254" s="12">
        <v>7</v>
      </c>
      <c r="O254" s="12">
        <v>7</v>
      </c>
      <c r="P254" s="12">
        <v>8</v>
      </c>
    </row>
    <row r="255" spans="2:16" x14ac:dyDescent="0.2">
      <c r="B255" s="6" t="s">
        <v>103</v>
      </c>
      <c r="C255" s="9" t="s">
        <v>35</v>
      </c>
      <c r="D255" s="10" t="s">
        <v>18</v>
      </c>
      <c r="E255" s="10">
        <v>14</v>
      </c>
      <c r="F255" s="10">
        <v>15</v>
      </c>
      <c r="G255" s="10">
        <v>17</v>
      </c>
      <c r="H255" s="10">
        <v>19</v>
      </c>
      <c r="I255" s="10">
        <v>23</v>
      </c>
      <c r="J255" s="10">
        <v>29</v>
      </c>
      <c r="K255" s="10">
        <v>31</v>
      </c>
      <c r="L255" s="10">
        <v>31</v>
      </c>
      <c r="M255" s="10">
        <v>28</v>
      </c>
      <c r="N255" s="10">
        <v>23</v>
      </c>
      <c r="O255" s="10">
        <v>20</v>
      </c>
      <c r="P255" s="10">
        <v>16</v>
      </c>
    </row>
    <row r="256" spans="2:16" x14ac:dyDescent="0.2">
      <c r="B256" s="6" t="s">
        <v>103</v>
      </c>
      <c r="C256" s="11" t="s">
        <v>35</v>
      </c>
      <c r="D256" s="12" t="s">
        <v>19</v>
      </c>
      <c r="E256" s="12">
        <v>14</v>
      </c>
      <c r="F256" s="12">
        <v>13</v>
      </c>
      <c r="G256" s="12">
        <v>14</v>
      </c>
      <c r="H256" s="12">
        <v>15</v>
      </c>
      <c r="I256" s="12">
        <v>17</v>
      </c>
      <c r="J256" s="12">
        <v>21</v>
      </c>
      <c r="K256" s="12">
        <v>24</v>
      </c>
      <c r="L256" s="12">
        <v>25</v>
      </c>
      <c r="M256" s="12">
        <v>24</v>
      </c>
      <c r="N256" s="12">
        <v>23</v>
      </c>
      <c r="O256" s="12">
        <v>19</v>
      </c>
      <c r="P256" s="12">
        <v>16</v>
      </c>
    </row>
    <row r="257" spans="2:16" x14ac:dyDescent="0.2">
      <c r="B257" s="6" t="s">
        <v>118</v>
      </c>
      <c r="C257" s="9" t="s">
        <v>81</v>
      </c>
      <c r="D257" s="10" t="s">
        <v>16</v>
      </c>
      <c r="E257" s="10">
        <v>9</v>
      </c>
      <c r="F257" s="10">
        <v>12</v>
      </c>
      <c r="G257" s="10">
        <v>15</v>
      </c>
      <c r="H257" s="10">
        <v>15</v>
      </c>
      <c r="I257" s="10">
        <v>15</v>
      </c>
      <c r="J257" s="10">
        <v>22</v>
      </c>
      <c r="K257" s="10">
        <v>20</v>
      </c>
      <c r="L257" s="10">
        <v>22</v>
      </c>
      <c r="M257" s="10">
        <v>20</v>
      </c>
      <c r="N257" s="10">
        <v>16</v>
      </c>
      <c r="O257" s="10">
        <v>13</v>
      </c>
      <c r="P257" s="10">
        <v>11</v>
      </c>
    </row>
    <row r="258" spans="2:16" x14ac:dyDescent="0.2">
      <c r="B258" s="6" t="s">
        <v>118</v>
      </c>
      <c r="C258" s="11" t="s">
        <v>81</v>
      </c>
      <c r="D258" s="12" t="s">
        <v>17</v>
      </c>
      <c r="E258" s="12">
        <v>0</v>
      </c>
      <c r="F258" s="12">
        <v>0</v>
      </c>
      <c r="G258" s="12">
        <v>1</v>
      </c>
      <c r="H258" s="12">
        <v>1</v>
      </c>
      <c r="I258" s="12">
        <v>1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 spans="2:16" x14ac:dyDescent="0.2">
      <c r="B259" s="6" t="s">
        <v>118</v>
      </c>
      <c r="C259" s="9" t="s">
        <v>81</v>
      </c>
      <c r="D259" s="10" t="s">
        <v>18</v>
      </c>
      <c r="E259" s="10">
        <v>22</v>
      </c>
      <c r="F259" s="10">
        <v>23</v>
      </c>
      <c r="G259" s="10">
        <v>25</v>
      </c>
      <c r="H259" s="10">
        <v>27</v>
      </c>
      <c r="I259" s="10">
        <v>31</v>
      </c>
      <c r="J259" s="10">
        <v>32</v>
      </c>
      <c r="K259" s="10">
        <v>33</v>
      </c>
      <c r="L259" s="10">
        <v>34</v>
      </c>
      <c r="M259" s="10">
        <v>32</v>
      </c>
      <c r="N259" s="10">
        <v>30</v>
      </c>
      <c r="O259" s="10">
        <v>27</v>
      </c>
      <c r="P259" s="10">
        <v>24</v>
      </c>
    </row>
    <row r="260" spans="2:16" x14ac:dyDescent="0.2">
      <c r="B260" s="6" t="s">
        <v>118</v>
      </c>
      <c r="C260" s="11" t="s">
        <v>81</v>
      </c>
      <c r="D260" s="12" t="s">
        <v>19</v>
      </c>
      <c r="E260" s="12">
        <v>22</v>
      </c>
      <c r="F260" s="12">
        <v>21</v>
      </c>
      <c r="G260" s="12">
        <v>22</v>
      </c>
      <c r="H260" s="12">
        <v>23</v>
      </c>
      <c r="I260" s="12">
        <v>26</v>
      </c>
      <c r="J260" s="12">
        <v>27</v>
      </c>
      <c r="K260" s="12">
        <v>27</v>
      </c>
      <c r="L260" s="12">
        <v>28</v>
      </c>
      <c r="M260" s="12">
        <v>27</v>
      </c>
      <c r="N260" s="12">
        <v>27</v>
      </c>
      <c r="O260" s="12">
        <v>25</v>
      </c>
      <c r="P260" s="12">
        <v>24</v>
      </c>
    </row>
    <row r="261" spans="2:16" x14ac:dyDescent="0.2">
      <c r="B261" s="6" t="s">
        <v>112</v>
      </c>
      <c r="C261" s="9" t="s">
        <v>66</v>
      </c>
      <c r="D261" s="10" t="s">
        <v>16</v>
      </c>
      <c r="E261" s="10">
        <v>21</v>
      </c>
      <c r="F261" s="10">
        <v>20</v>
      </c>
      <c r="G261" s="10">
        <v>20</v>
      </c>
      <c r="H261" s="10">
        <v>13</v>
      </c>
      <c r="I261" s="10">
        <v>10</v>
      </c>
      <c r="J261" s="10">
        <v>14</v>
      </c>
      <c r="K261" s="10">
        <v>14</v>
      </c>
      <c r="L261" s="10">
        <v>14</v>
      </c>
      <c r="M261" s="10">
        <v>20</v>
      </c>
      <c r="N261" s="10">
        <v>20</v>
      </c>
      <c r="O261" s="10">
        <v>20</v>
      </c>
      <c r="P261" s="10">
        <v>20</v>
      </c>
    </row>
    <row r="262" spans="2:16" x14ac:dyDescent="0.2">
      <c r="B262" s="6" t="s">
        <v>112</v>
      </c>
      <c r="C262" s="11" t="s">
        <v>66</v>
      </c>
      <c r="D262" s="12" t="s">
        <v>17</v>
      </c>
      <c r="E262" s="12">
        <v>3</v>
      </c>
      <c r="F262" s="12">
        <v>3</v>
      </c>
      <c r="G262" s="12">
        <v>5</v>
      </c>
      <c r="H262" s="12">
        <v>8</v>
      </c>
      <c r="I262" s="12">
        <v>15</v>
      </c>
      <c r="J262" s="12">
        <v>17</v>
      </c>
      <c r="K262" s="12">
        <v>19</v>
      </c>
      <c r="L262" s="12">
        <v>19</v>
      </c>
      <c r="M262" s="12">
        <v>15</v>
      </c>
      <c r="N262" s="12">
        <v>12</v>
      </c>
      <c r="O262" s="12">
        <v>7</v>
      </c>
      <c r="P262" s="12">
        <v>5</v>
      </c>
    </row>
    <row r="263" spans="2:16" x14ac:dyDescent="0.2">
      <c r="B263" s="6" t="s">
        <v>112</v>
      </c>
      <c r="C263" s="9" t="s">
        <v>66</v>
      </c>
      <c r="D263" s="10" t="s">
        <v>18</v>
      </c>
      <c r="E263" s="10">
        <v>29</v>
      </c>
      <c r="F263" s="10">
        <v>29</v>
      </c>
      <c r="G263" s="10">
        <v>27</v>
      </c>
      <c r="H263" s="10">
        <v>24</v>
      </c>
      <c r="I263" s="10">
        <v>21</v>
      </c>
      <c r="J263" s="10">
        <v>18</v>
      </c>
      <c r="K263" s="10">
        <v>17</v>
      </c>
      <c r="L263" s="10">
        <v>18</v>
      </c>
      <c r="M263" s="10">
        <v>19</v>
      </c>
      <c r="N263" s="10">
        <v>21</v>
      </c>
      <c r="O263" s="10">
        <v>24</v>
      </c>
      <c r="P263" s="10">
        <v>27</v>
      </c>
    </row>
    <row r="264" spans="2:16" x14ac:dyDescent="0.2">
      <c r="B264" s="6" t="s">
        <v>112</v>
      </c>
      <c r="C264" s="11" t="s">
        <v>66</v>
      </c>
      <c r="D264" s="12" t="s">
        <v>19</v>
      </c>
      <c r="E264" s="12">
        <v>21</v>
      </c>
      <c r="F264" s="12">
        <v>21</v>
      </c>
      <c r="G264" s="12">
        <v>21</v>
      </c>
      <c r="H264" s="12">
        <v>21</v>
      </c>
      <c r="I264" s="12">
        <v>20</v>
      </c>
      <c r="J264" s="12">
        <v>18</v>
      </c>
      <c r="K264" s="12">
        <v>18</v>
      </c>
      <c r="L264" s="12">
        <v>18</v>
      </c>
      <c r="M264" s="12">
        <v>19</v>
      </c>
      <c r="N264" s="12">
        <v>18</v>
      </c>
      <c r="O264" s="12">
        <v>19</v>
      </c>
      <c r="P264" s="12">
        <v>19</v>
      </c>
    </row>
    <row r="265" spans="2:16" x14ac:dyDescent="0.2">
      <c r="B265" s="6" t="s">
        <v>111</v>
      </c>
      <c r="C265" s="11" t="s">
        <v>64</v>
      </c>
      <c r="D265" s="12" t="s">
        <v>17</v>
      </c>
      <c r="E265" s="12">
        <v>8</v>
      </c>
      <c r="F265" s="12">
        <v>6</v>
      </c>
      <c r="G265" s="12">
        <v>7</v>
      </c>
      <c r="H265" s="12">
        <v>6</v>
      </c>
      <c r="I265" s="12">
        <v>6</v>
      </c>
      <c r="J265" s="12">
        <v>6</v>
      </c>
      <c r="K265" s="12">
        <v>7</v>
      </c>
      <c r="L265" s="12">
        <v>7</v>
      </c>
      <c r="M265" s="12">
        <v>7</v>
      </c>
      <c r="N265" s="12">
        <v>5</v>
      </c>
      <c r="O265" s="12">
        <v>6</v>
      </c>
      <c r="P265" s="12">
        <v>7</v>
      </c>
    </row>
    <row r="266" spans="2:16" x14ac:dyDescent="0.2">
      <c r="B266" s="6" t="s">
        <v>111</v>
      </c>
      <c r="C266" s="9" t="s">
        <v>64</v>
      </c>
      <c r="D266" s="10" t="s">
        <v>18</v>
      </c>
      <c r="E266" s="10">
        <v>17</v>
      </c>
      <c r="F266" s="10">
        <v>19</v>
      </c>
      <c r="G266" s="10">
        <v>22</v>
      </c>
      <c r="H266" s="10">
        <v>26</v>
      </c>
      <c r="I266" s="10">
        <v>30</v>
      </c>
      <c r="J266" s="10">
        <v>33</v>
      </c>
      <c r="K266" s="10">
        <v>34</v>
      </c>
      <c r="L266" s="10">
        <v>34</v>
      </c>
      <c r="M266" s="10">
        <v>32</v>
      </c>
      <c r="N266" s="10">
        <v>29</v>
      </c>
      <c r="O266" s="10">
        <v>23</v>
      </c>
      <c r="P266" s="10">
        <v>18</v>
      </c>
    </row>
    <row r="267" spans="2:16" x14ac:dyDescent="0.2">
      <c r="B267" s="6" t="s">
        <v>111</v>
      </c>
      <c r="C267" s="11" t="s">
        <v>64</v>
      </c>
      <c r="D267" s="12" t="s">
        <v>19</v>
      </c>
      <c r="E267" s="12">
        <v>12</v>
      </c>
      <c r="F267" s="12">
        <v>13</v>
      </c>
      <c r="G267" s="12">
        <v>17</v>
      </c>
      <c r="H267" s="12">
        <v>21</v>
      </c>
      <c r="I267" s="12">
        <v>25</v>
      </c>
      <c r="J267" s="12">
        <v>28</v>
      </c>
      <c r="K267" s="12">
        <v>29</v>
      </c>
      <c r="L267" s="12">
        <v>29</v>
      </c>
      <c r="M267" s="12">
        <v>29</v>
      </c>
      <c r="N267" s="12">
        <v>24</v>
      </c>
      <c r="O267" s="12">
        <v>19</v>
      </c>
      <c r="P267" s="12">
        <v>14</v>
      </c>
    </row>
    <row r="268" spans="2:16" x14ac:dyDescent="0.2">
      <c r="B268" s="6" t="s">
        <v>111</v>
      </c>
      <c r="C268" s="9" t="s">
        <v>64</v>
      </c>
      <c r="D268" s="10" t="s">
        <v>16</v>
      </c>
      <c r="E268" s="10">
        <v>18</v>
      </c>
      <c r="F268" s="10">
        <v>18</v>
      </c>
      <c r="G268" s="10">
        <v>19</v>
      </c>
      <c r="H268" s="10">
        <v>19</v>
      </c>
      <c r="I268" s="10">
        <v>19</v>
      </c>
      <c r="J268" s="10">
        <v>11</v>
      </c>
      <c r="K268" s="10">
        <v>5</v>
      </c>
      <c r="L268" s="10">
        <v>5</v>
      </c>
      <c r="M268" s="10">
        <v>10</v>
      </c>
      <c r="N268" s="10">
        <v>15</v>
      </c>
      <c r="O268" s="10">
        <v>18</v>
      </c>
      <c r="P268" s="10">
        <v>18</v>
      </c>
    </row>
    <row r="269" spans="2:16" x14ac:dyDescent="0.2">
      <c r="B269" s="6" t="s">
        <v>100</v>
      </c>
      <c r="C269" s="9" t="s">
        <v>24</v>
      </c>
      <c r="D269" s="10" t="s">
        <v>16</v>
      </c>
      <c r="E269" s="10">
        <v>18</v>
      </c>
      <c r="F269" s="10">
        <v>18</v>
      </c>
      <c r="G269" s="10">
        <v>19</v>
      </c>
      <c r="H269" s="10">
        <v>17</v>
      </c>
      <c r="I269" s="10">
        <v>18</v>
      </c>
      <c r="J269" s="10">
        <v>18</v>
      </c>
      <c r="K269" s="10">
        <v>18</v>
      </c>
      <c r="L269" s="10">
        <v>16</v>
      </c>
      <c r="M269" s="10">
        <v>16</v>
      </c>
      <c r="N269" s="10">
        <v>17</v>
      </c>
      <c r="O269" s="10">
        <v>17</v>
      </c>
      <c r="P269" s="10">
        <v>18</v>
      </c>
    </row>
    <row r="270" spans="2:16" x14ac:dyDescent="0.2">
      <c r="B270" s="6" t="s">
        <v>100</v>
      </c>
      <c r="C270" s="11" t="s">
        <v>24</v>
      </c>
      <c r="D270" s="12" t="s">
        <v>17</v>
      </c>
      <c r="E270" s="12">
        <v>12</v>
      </c>
      <c r="F270" s="12">
        <v>8</v>
      </c>
      <c r="G270" s="12">
        <v>10</v>
      </c>
      <c r="H270" s="12">
        <v>9</v>
      </c>
      <c r="I270" s="12">
        <v>8</v>
      </c>
      <c r="J270" s="12">
        <v>9</v>
      </c>
      <c r="K270" s="12">
        <v>11</v>
      </c>
      <c r="L270" s="12">
        <v>11</v>
      </c>
      <c r="M270" s="12">
        <v>13</v>
      </c>
      <c r="N270" s="12">
        <v>13</v>
      </c>
      <c r="O270" s="12">
        <v>16</v>
      </c>
      <c r="P270" s="12">
        <v>13</v>
      </c>
    </row>
    <row r="271" spans="2:16" x14ac:dyDescent="0.2">
      <c r="B271" s="6" t="s">
        <v>100</v>
      </c>
      <c r="C271" s="9" t="s">
        <v>24</v>
      </c>
      <c r="D271" s="10" t="s">
        <v>18</v>
      </c>
      <c r="E271" s="10">
        <v>3</v>
      </c>
      <c r="F271" s="10">
        <v>2</v>
      </c>
      <c r="G271" s="10">
        <v>5</v>
      </c>
      <c r="H271" s="10">
        <v>9</v>
      </c>
      <c r="I271" s="10">
        <v>14</v>
      </c>
      <c r="J271" s="10">
        <v>17</v>
      </c>
      <c r="K271" s="10">
        <v>19</v>
      </c>
      <c r="L271" s="10">
        <v>18</v>
      </c>
      <c r="M271" s="10">
        <v>16</v>
      </c>
      <c r="N271" s="10">
        <v>12</v>
      </c>
      <c r="O271" s="10">
        <v>8</v>
      </c>
      <c r="P271" s="10">
        <v>5</v>
      </c>
    </row>
    <row r="272" spans="2:16" x14ac:dyDescent="0.2">
      <c r="B272" s="6" t="s">
        <v>100</v>
      </c>
      <c r="C272" s="11" t="s">
        <v>24</v>
      </c>
      <c r="D272" s="12" t="s">
        <v>19</v>
      </c>
      <c r="E272" s="12">
        <v>4</v>
      </c>
      <c r="F272" s="12">
        <v>3</v>
      </c>
      <c r="G272" s="12">
        <v>4</v>
      </c>
      <c r="H272" s="12">
        <v>6</v>
      </c>
      <c r="I272" s="12">
        <v>11</v>
      </c>
      <c r="J272" s="12">
        <v>13</v>
      </c>
      <c r="K272" s="12">
        <v>16</v>
      </c>
      <c r="L272" s="12">
        <v>17</v>
      </c>
      <c r="M272" s="12">
        <v>15</v>
      </c>
      <c r="N272" s="12">
        <v>13</v>
      </c>
      <c r="O272" s="12">
        <v>9</v>
      </c>
      <c r="P272" s="12">
        <v>6</v>
      </c>
    </row>
    <row r="273" spans="2:16" x14ac:dyDescent="0.2">
      <c r="B273" s="6" t="s">
        <v>114</v>
      </c>
      <c r="C273" s="11" t="s">
        <v>73</v>
      </c>
      <c r="D273" s="12" t="s">
        <v>17</v>
      </c>
      <c r="E273" s="12">
        <v>30</v>
      </c>
      <c r="F273" s="12">
        <v>27</v>
      </c>
      <c r="G273" s="12">
        <v>28</v>
      </c>
      <c r="H273" s="12">
        <v>25</v>
      </c>
      <c r="I273" s="12">
        <v>19</v>
      </c>
      <c r="J273" s="12">
        <v>9</v>
      </c>
      <c r="K273" s="12">
        <v>7</v>
      </c>
      <c r="L273" s="12">
        <v>3</v>
      </c>
      <c r="M273" s="12">
        <v>6</v>
      </c>
      <c r="N273" s="12">
        <v>13</v>
      </c>
      <c r="O273" s="12">
        <v>24</v>
      </c>
      <c r="P273" s="12">
        <v>30</v>
      </c>
    </row>
    <row r="274" spans="2:16" x14ac:dyDescent="0.2">
      <c r="B274" s="6" t="s">
        <v>114</v>
      </c>
      <c r="C274" s="9" t="s">
        <v>73</v>
      </c>
      <c r="D274" s="10" t="s">
        <v>18</v>
      </c>
      <c r="E274" s="10">
        <v>29</v>
      </c>
      <c r="F274" s="10">
        <v>30</v>
      </c>
      <c r="G274" s="10">
        <v>29</v>
      </c>
      <c r="H274" s="10">
        <v>30</v>
      </c>
      <c r="I274" s="10">
        <v>29</v>
      </c>
      <c r="J274" s="10">
        <v>28</v>
      </c>
      <c r="K274" s="10">
        <v>28</v>
      </c>
      <c r="L274" s="10">
        <v>29</v>
      </c>
      <c r="M274" s="10">
        <v>31</v>
      </c>
      <c r="N274" s="10">
        <v>35</v>
      </c>
      <c r="O274" s="10">
        <v>32</v>
      </c>
      <c r="P274" s="10">
        <v>31</v>
      </c>
    </row>
    <row r="275" spans="2:16" x14ac:dyDescent="0.2">
      <c r="B275" s="6" t="s">
        <v>114</v>
      </c>
      <c r="C275" s="11" t="s">
        <v>73</v>
      </c>
      <c r="D275" s="12" t="s">
        <v>19</v>
      </c>
      <c r="E275" s="12">
        <v>29</v>
      </c>
      <c r="F275" s="12">
        <v>29</v>
      </c>
      <c r="G275" s="12">
        <v>29</v>
      </c>
      <c r="H275" s="12">
        <v>29</v>
      </c>
      <c r="I275" s="12">
        <v>29</v>
      </c>
      <c r="J275" s="12">
        <v>28</v>
      </c>
      <c r="K275" s="12">
        <v>28</v>
      </c>
      <c r="L275" s="12">
        <v>27</v>
      </c>
      <c r="M275" s="12">
        <v>28</v>
      </c>
      <c r="N275" s="12">
        <v>28</v>
      </c>
      <c r="O275" s="12">
        <v>29</v>
      </c>
      <c r="P275" s="12">
        <v>29</v>
      </c>
    </row>
    <row r="276" spans="2:16" x14ac:dyDescent="0.2">
      <c r="B276" s="6" t="s">
        <v>114</v>
      </c>
      <c r="C276" s="9" t="s">
        <v>73</v>
      </c>
      <c r="D276" s="10" t="s">
        <v>16</v>
      </c>
      <c r="E276" s="10">
        <v>5</v>
      </c>
      <c r="F276" s="10">
        <v>6</v>
      </c>
      <c r="G276" s="10">
        <v>2</v>
      </c>
      <c r="H276" s="10">
        <v>2</v>
      </c>
      <c r="I276" s="10">
        <v>3</v>
      </c>
      <c r="J276" s="10">
        <v>2</v>
      </c>
      <c r="K276" s="10">
        <v>3</v>
      </c>
      <c r="L276" s="10">
        <v>20</v>
      </c>
      <c r="M276" s="10">
        <v>22</v>
      </c>
      <c r="N276" s="10">
        <v>16</v>
      </c>
      <c r="O276" s="10">
        <v>11</v>
      </c>
      <c r="P276" s="10">
        <v>4</v>
      </c>
    </row>
    <row r="277" spans="2:16" x14ac:dyDescent="0.2">
      <c r="B277" s="6" t="s">
        <v>103</v>
      </c>
      <c r="C277" s="9" t="s">
        <v>38</v>
      </c>
      <c r="D277" s="10" t="s">
        <v>16</v>
      </c>
      <c r="E277" s="10">
        <v>15</v>
      </c>
      <c r="F277" s="10">
        <v>13</v>
      </c>
      <c r="G277" s="10">
        <v>13</v>
      </c>
      <c r="H277" s="10">
        <v>12</v>
      </c>
      <c r="I277" s="10">
        <v>8</v>
      </c>
      <c r="J277" s="10">
        <v>15</v>
      </c>
      <c r="K277" s="10">
        <v>17</v>
      </c>
      <c r="L277" s="10">
        <v>15</v>
      </c>
      <c r="M277" s="10">
        <v>9</v>
      </c>
      <c r="N277" s="10">
        <v>9</v>
      </c>
      <c r="O277" s="10">
        <v>15</v>
      </c>
      <c r="P277" s="10">
        <v>16</v>
      </c>
    </row>
    <row r="278" spans="2:16" x14ac:dyDescent="0.2">
      <c r="B278" s="6" t="s">
        <v>103</v>
      </c>
      <c r="C278" s="11" t="s">
        <v>38</v>
      </c>
      <c r="D278" s="12" t="s">
        <v>17</v>
      </c>
      <c r="E278" s="12">
        <v>7</v>
      </c>
      <c r="F278" s="12">
        <v>7</v>
      </c>
      <c r="G278" s="12">
        <v>6</v>
      </c>
      <c r="H278" s="12">
        <v>5</v>
      </c>
      <c r="I278" s="12">
        <v>5</v>
      </c>
      <c r="J278" s="12">
        <v>3</v>
      </c>
      <c r="K278" s="12">
        <v>1</v>
      </c>
      <c r="L278" s="12">
        <v>3</v>
      </c>
      <c r="M278" s="12">
        <v>5</v>
      </c>
      <c r="N278" s="12">
        <v>7</v>
      </c>
      <c r="O278" s="12">
        <v>7</v>
      </c>
      <c r="P278" s="12">
        <v>8</v>
      </c>
    </row>
    <row r="279" spans="2:16" x14ac:dyDescent="0.2">
      <c r="B279" s="6" t="s">
        <v>103</v>
      </c>
      <c r="C279" s="9" t="s">
        <v>38</v>
      </c>
      <c r="D279" s="10" t="s">
        <v>18</v>
      </c>
      <c r="E279" s="10">
        <v>17</v>
      </c>
      <c r="F279" s="10">
        <v>18</v>
      </c>
      <c r="G279" s="10">
        <v>19</v>
      </c>
      <c r="H279" s="10">
        <v>21</v>
      </c>
      <c r="I279" s="10">
        <v>22</v>
      </c>
      <c r="J279" s="10">
        <v>23</v>
      </c>
      <c r="K279" s="10">
        <v>27</v>
      </c>
      <c r="L279" s="10">
        <v>28</v>
      </c>
      <c r="M279" s="10">
        <v>24</v>
      </c>
      <c r="N279" s="10">
        <v>22</v>
      </c>
      <c r="O279" s="10">
        <v>19</v>
      </c>
      <c r="P279" s="10">
        <v>18</v>
      </c>
    </row>
    <row r="280" spans="2:16" x14ac:dyDescent="0.2">
      <c r="B280" s="6" t="s">
        <v>103</v>
      </c>
      <c r="C280" s="11" t="s">
        <v>38</v>
      </c>
      <c r="D280" s="12" t="s">
        <v>19</v>
      </c>
      <c r="E280" s="12">
        <v>15</v>
      </c>
      <c r="F280" s="12">
        <v>14</v>
      </c>
      <c r="G280" s="12">
        <v>14</v>
      </c>
      <c r="H280" s="12">
        <v>16</v>
      </c>
      <c r="I280" s="12">
        <v>18</v>
      </c>
      <c r="J280" s="12">
        <v>21</v>
      </c>
      <c r="K280" s="12">
        <v>23</v>
      </c>
      <c r="L280" s="12">
        <v>25</v>
      </c>
      <c r="M280" s="12">
        <v>24</v>
      </c>
      <c r="N280" s="12">
        <v>21</v>
      </c>
      <c r="O280" s="12">
        <v>19</v>
      </c>
      <c r="P280" s="12">
        <v>16</v>
      </c>
    </row>
    <row r="281" spans="2:16" x14ac:dyDescent="0.2">
      <c r="B281" s="6" t="s">
        <v>99</v>
      </c>
      <c r="C281" s="14" t="s">
        <v>95</v>
      </c>
      <c r="D281" s="12" t="s">
        <v>16</v>
      </c>
      <c r="E281" s="12">
        <v>13</v>
      </c>
      <c r="F281" s="12">
        <v>18</v>
      </c>
      <c r="G281" s="12">
        <v>21</v>
      </c>
      <c r="H281" s="12">
        <v>18</v>
      </c>
      <c r="I281" s="12">
        <v>17</v>
      </c>
      <c r="J281" s="12">
        <v>16</v>
      </c>
      <c r="K281" s="12">
        <v>18</v>
      </c>
      <c r="L281" s="12">
        <v>17</v>
      </c>
      <c r="M281" s="12">
        <v>17</v>
      </c>
      <c r="N281" s="12">
        <v>18</v>
      </c>
      <c r="O281" s="12">
        <v>13</v>
      </c>
      <c r="P281" s="12">
        <v>12</v>
      </c>
    </row>
    <row r="282" spans="2:16" x14ac:dyDescent="0.2">
      <c r="B282" s="6" t="s">
        <v>99</v>
      </c>
      <c r="C282" s="13" t="s">
        <v>95</v>
      </c>
      <c r="D282" s="10" t="s">
        <v>18</v>
      </c>
      <c r="E282" s="10">
        <v>16</v>
      </c>
      <c r="F282" s="10">
        <v>17</v>
      </c>
      <c r="G282" s="10">
        <v>19</v>
      </c>
      <c r="H282" s="10">
        <v>18</v>
      </c>
      <c r="I282" s="10">
        <v>22</v>
      </c>
      <c r="J282" s="10">
        <v>25</v>
      </c>
      <c r="K282" s="10">
        <v>28</v>
      </c>
      <c r="L282" s="10">
        <v>29</v>
      </c>
      <c r="M282" s="10">
        <v>27</v>
      </c>
      <c r="N282" s="10">
        <v>24</v>
      </c>
      <c r="O282" s="10">
        <v>20</v>
      </c>
      <c r="P282" s="10">
        <v>17</v>
      </c>
    </row>
    <row r="283" spans="2:16" x14ac:dyDescent="0.2">
      <c r="B283" s="6" t="s">
        <v>99</v>
      </c>
      <c r="C283" s="14" t="s">
        <v>95</v>
      </c>
      <c r="D283" s="12" t="s">
        <v>19</v>
      </c>
      <c r="E283" s="12">
        <v>16</v>
      </c>
      <c r="F283" s="12">
        <v>16</v>
      </c>
      <c r="G283" s="12">
        <v>15</v>
      </c>
      <c r="H283" s="12">
        <v>17</v>
      </c>
      <c r="I283" s="12">
        <v>18</v>
      </c>
      <c r="J283" s="12">
        <v>18</v>
      </c>
      <c r="K283" s="12">
        <v>21</v>
      </c>
      <c r="L283" s="12">
        <v>22</v>
      </c>
      <c r="M283" s="12">
        <v>21</v>
      </c>
      <c r="N283" s="12">
        <v>20</v>
      </c>
      <c r="O283" s="12">
        <v>18</v>
      </c>
      <c r="P283" s="12">
        <v>17</v>
      </c>
    </row>
    <row r="284" spans="2:16" x14ac:dyDescent="0.2">
      <c r="B284" s="6" t="s">
        <v>112</v>
      </c>
      <c r="C284" s="11" t="s">
        <v>70</v>
      </c>
      <c r="D284" s="12" t="s">
        <v>17</v>
      </c>
      <c r="E284" s="12">
        <v>6</v>
      </c>
      <c r="F284" s="12">
        <v>4</v>
      </c>
      <c r="G284" s="12">
        <v>6</v>
      </c>
      <c r="H284" s="12">
        <v>7</v>
      </c>
      <c r="I284" s="12">
        <v>8</v>
      </c>
      <c r="J284" s="12">
        <v>7</v>
      </c>
      <c r="K284" s="12">
        <v>7</v>
      </c>
      <c r="L284" s="12">
        <v>8</v>
      </c>
      <c r="M284" s="12">
        <v>8</v>
      </c>
      <c r="N284" s="12">
        <v>8</v>
      </c>
      <c r="O284" s="12">
        <v>8</v>
      </c>
      <c r="P284" s="12">
        <v>7</v>
      </c>
    </row>
    <row r="285" spans="2:16" x14ac:dyDescent="0.2">
      <c r="B285" s="6" t="s">
        <v>112</v>
      </c>
      <c r="C285" s="9" t="s">
        <v>70</v>
      </c>
      <c r="D285" s="10" t="s">
        <v>18</v>
      </c>
      <c r="E285" s="10">
        <v>22</v>
      </c>
      <c r="F285" s="10">
        <v>22</v>
      </c>
      <c r="G285" s="10">
        <v>21</v>
      </c>
      <c r="H285" s="10">
        <v>18</v>
      </c>
      <c r="I285" s="10">
        <v>15</v>
      </c>
      <c r="J285" s="10">
        <v>12</v>
      </c>
      <c r="K285" s="10">
        <v>12</v>
      </c>
      <c r="L285" s="10">
        <v>13</v>
      </c>
      <c r="M285" s="10">
        <v>15</v>
      </c>
      <c r="N285" s="10">
        <v>17</v>
      </c>
      <c r="O285" s="10">
        <v>19</v>
      </c>
      <c r="P285" s="10">
        <v>20</v>
      </c>
    </row>
    <row r="286" spans="2:16" x14ac:dyDescent="0.2">
      <c r="B286" s="6" t="s">
        <v>112</v>
      </c>
      <c r="C286" s="11" t="s">
        <v>70</v>
      </c>
      <c r="D286" s="12" t="s">
        <v>19</v>
      </c>
      <c r="E286" s="12">
        <v>15</v>
      </c>
      <c r="F286" s="12">
        <v>17</v>
      </c>
      <c r="G286" s="12">
        <v>16</v>
      </c>
      <c r="H286" s="12">
        <v>14</v>
      </c>
      <c r="I286" s="12">
        <v>13</v>
      </c>
      <c r="J286" s="12">
        <v>12</v>
      </c>
      <c r="K286" s="12">
        <v>12</v>
      </c>
      <c r="L286" s="12">
        <v>11</v>
      </c>
      <c r="M286" s="12">
        <v>11</v>
      </c>
      <c r="N286" s="12">
        <v>12</v>
      </c>
      <c r="O286" s="12">
        <v>13</v>
      </c>
      <c r="P286" s="12">
        <v>14</v>
      </c>
    </row>
    <row r="287" spans="2:16" x14ac:dyDescent="0.2">
      <c r="B287" s="6" t="s">
        <v>112</v>
      </c>
      <c r="C287" s="9" t="s">
        <v>70</v>
      </c>
      <c r="D287" s="10" t="s">
        <v>16</v>
      </c>
      <c r="E287" s="10">
        <v>20</v>
      </c>
      <c r="F287" s="10">
        <v>20</v>
      </c>
      <c r="G287" s="10">
        <v>18</v>
      </c>
      <c r="H287" s="10">
        <v>14</v>
      </c>
      <c r="I287" s="10">
        <v>13</v>
      </c>
      <c r="J287" s="10">
        <v>12</v>
      </c>
      <c r="K287" s="10">
        <v>10</v>
      </c>
      <c r="L287" s="10">
        <v>18</v>
      </c>
      <c r="M287" s="10">
        <v>20</v>
      </c>
      <c r="N287" s="10">
        <v>20</v>
      </c>
      <c r="O287" s="10">
        <v>18</v>
      </c>
      <c r="P287" s="10">
        <v>21</v>
      </c>
    </row>
    <row r="288" spans="2:16" x14ac:dyDescent="0.2">
      <c r="B288" s="6" t="s">
        <v>99</v>
      </c>
      <c r="C288" s="9" t="s">
        <v>50</v>
      </c>
      <c r="D288" s="10" t="s">
        <v>16</v>
      </c>
      <c r="E288" s="10">
        <v>14</v>
      </c>
      <c r="F288" s="10">
        <v>15</v>
      </c>
      <c r="G288" s="10">
        <v>15</v>
      </c>
      <c r="H288" s="10">
        <v>14</v>
      </c>
      <c r="I288" s="10">
        <v>14</v>
      </c>
      <c r="J288" s="10">
        <v>15</v>
      </c>
      <c r="K288" s="10">
        <v>21</v>
      </c>
      <c r="L288" s="10">
        <v>21</v>
      </c>
      <c r="M288" s="10">
        <v>15</v>
      </c>
      <c r="N288" s="10">
        <v>14</v>
      </c>
      <c r="O288" s="10">
        <v>15</v>
      </c>
      <c r="P288" s="10">
        <v>15</v>
      </c>
    </row>
    <row r="289" spans="2:16" x14ac:dyDescent="0.2">
      <c r="B289" s="6" t="s">
        <v>99</v>
      </c>
      <c r="C289" s="11" t="s">
        <v>50</v>
      </c>
      <c r="D289" s="12" t="s">
        <v>17</v>
      </c>
      <c r="E289" s="12">
        <v>7</v>
      </c>
      <c r="F289" s="12">
        <v>5</v>
      </c>
      <c r="G289" s="12">
        <v>4</v>
      </c>
      <c r="H289" s="12">
        <v>2</v>
      </c>
      <c r="I289" s="12">
        <v>1</v>
      </c>
      <c r="J289" s="12">
        <v>0</v>
      </c>
      <c r="K289" s="12">
        <v>0</v>
      </c>
      <c r="L289" s="12">
        <v>0</v>
      </c>
      <c r="M289" s="12">
        <v>0</v>
      </c>
      <c r="N289" s="12">
        <v>4</v>
      </c>
      <c r="O289" s="12">
        <v>5</v>
      </c>
      <c r="P289" s="12">
        <v>7</v>
      </c>
    </row>
    <row r="290" spans="2:16" x14ac:dyDescent="0.2">
      <c r="B290" s="6" t="s">
        <v>99</v>
      </c>
      <c r="C290" s="9" t="s">
        <v>50</v>
      </c>
      <c r="D290" s="10" t="s">
        <v>18</v>
      </c>
      <c r="E290" s="10">
        <v>20</v>
      </c>
      <c r="F290" s="10">
        <v>21</v>
      </c>
      <c r="G290" s="10">
        <v>22</v>
      </c>
      <c r="H290" s="10">
        <v>23</v>
      </c>
      <c r="I290" s="10">
        <v>24</v>
      </c>
      <c r="J290" s="10">
        <v>26</v>
      </c>
      <c r="K290" s="10">
        <v>29</v>
      </c>
      <c r="L290" s="10">
        <v>29</v>
      </c>
      <c r="M290" s="10">
        <v>28</v>
      </c>
      <c r="N290" s="10">
        <v>26</v>
      </c>
      <c r="O290" s="10">
        <v>24</v>
      </c>
      <c r="P290" s="10">
        <v>21</v>
      </c>
    </row>
    <row r="291" spans="2:16" x14ac:dyDescent="0.2">
      <c r="B291" s="6" t="s">
        <v>99</v>
      </c>
      <c r="C291" s="11" t="s">
        <v>50</v>
      </c>
      <c r="D291" s="12" t="s">
        <v>19</v>
      </c>
      <c r="E291" s="12">
        <v>19</v>
      </c>
      <c r="F291" s="12">
        <v>18</v>
      </c>
      <c r="G291" s="12">
        <v>18</v>
      </c>
      <c r="H291" s="12">
        <v>18</v>
      </c>
      <c r="I291" s="12">
        <v>19</v>
      </c>
      <c r="J291" s="12">
        <v>20</v>
      </c>
      <c r="K291" s="12">
        <v>21</v>
      </c>
      <c r="L291" s="12">
        <v>21</v>
      </c>
      <c r="M291" s="12">
        <v>23</v>
      </c>
      <c r="N291" s="12">
        <v>23</v>
      </c>
      <c r="O291" s="12">
        <v>21</v>
      </c>
      <c r="P291" s="12">
        <v>20</v>
      </c>
    </row>
    <row r="292" spans="2:16" x14ac:dyDescent="0.2">
      <c r="B292" s="6" t="s">
        <v>104</v>
      </c>
      <c r="C292" s="9" t="s">
        <v>39</v>
      </c>
      <c r="D292" s="10" t="s">
        <v>16</v>
      </c>
      <c r="E292" s="10">
        <v>8</v>
      </c>
      <c r="F292" s="10">
        <v>10</v>
      </c>
      <c r="G292" s="10">
        <v>12</v>
      </c>
      <c r="H292" s="10">
        <v>13</v>
      </c>
      <c r="I292" s="10">
        <v>17</v>
      </c>
      <c r="J292" s="10">
        <v>19</v>
      </c>
      <c r="K292" s="10">
        <v>24</v>
      </c>
      <c r="L292" s="10">
        <v>24</v>
      </c>
      <c r="M292" s="10">
        <v>17</v>
      </c>
      <c r="N292" s="10">
        <v>14</v>
      </c>
      <c r="O292" s="10">
        <v>10</v>
      </c>
      <c r="P292" s="10">
        <v>8</v>
      </c>
    </row>
    <row r="293" spans="2:16" x14ac:dyDescent="0.2">
      <c r="B293" s="6" t="s">
        <v>104</v>
      </c>
      <c r="C293" s="11" t="s">
        <v>39</v>
      </c>
      <c r="D293" s="12" t="s">
        <v>17</v>
      </c>
      <c r="E293" s="12">
        <v>13</v>
      </c>
      <c r="F293" s="12">
        <v>13</v>
      </c>
      <c r="G293" s="12">
        <v>11</v>
      </c>
      <c r="H293" s="12">
        <v>10</v>
      </c>
      <c r="I293" s="12">
        <v>10</v>
      </c>
      <c r="J293" s="12">
        <v>6</v>
      </c>
      <c r="K293" s="12">
        <v>4</v>
      </c>
      <c r="L293" s="12">
        <v>3</v>
      </c>
      <c r="M293" s="12">
        <v>7</v>
      </c>
      <c r="N293" s="12">
        <v>11</v>
      </c>
      <c r="O293" s="12">
        <v>16</v>
      </c>
      <c r="P293" s="12">
        <v>15</v>
      </c>
    </row>
    <row r="294" spans="2:16" x14ac:dyDescent="0.2">
      <c r="B294" s="6" t="s">
        <v>104</v>
      </c>
      <c r="C294" s="9" t="s">
        <v>39</v>
      </c>
      <c r="D294" s="10" t="s">
        <v>18</v>
      </c>
      <c r="E294" s="10">
        <v>12</v>
      </c>
      <c r="F294" s="10">
        <v>13</v>
      </c>
      <c r="G294" s="10">
        <v>14</v>
      </c>
      <c r="H294" s="10">
        <v>17</v>
      </c>
      <c r="I294" s="10">
        <v>21</v>
      </c>
      <c r="J294" s="10">
        <v>26</v>
      </c>
      <c r="K294" s="10">
        <v>29</v>
      </c>
      <c r="L294" s="10">
        <v>28</v>
      </c>
      <c r="M294" s="10">
        <v>25</v>
      </c>
      <c r="N294" s="10">
        <v>21</v>
      </c>
      <c r="O294" s="10">
        <v>18</v>
      </c>
      <c r="P294" s="10">
        <v>14</v>
      </c>
    </row>
    <row r="295" spans="2:16" x14ac:dyDescent="0.2">
      <c r="B295" s="6" t="s">
        <v>104</v>
      </c>
      <c r="C295" s="11" t="s">
        <v>39</v>
      </c>
      <c r="D295" s="12" t="s">
        <v>19</v>
      </c>
      <c r="E295" s="12">
        <v>12</v>
      </c>
      <c r="F295" s="12">
        <v>12</v>
      </c>
      <c r="G295" s="12">
        <v>13</v>
      </c>
      <c r="H295" s="12">
        <v>14</v>
      </c>
      <c r="I295" s="12">
        <v>17</v>
      </c>
      <c r="J295" s="12">
        <v>21</v>
      </c>
      <c r="K295" s="12">
        <v>23</v>
      </c>
      <c r="L295" s="12">
        <v>23</v>
      </c>
      <c r="M295" s="12">
        <v>22</v>
      </c>
      <c r="N295" s="12">
        <v>21</v>
      </c>
      <c r="O295" s="12">
        <v>18</v>
      </c>
      <c r="P295" s="12">
        <v>15</v>
      </c>
    </row>
    <row r="296" spans="2:16" x14ac:dyDescent="0.2">
      <c r="B296" s="6" t="s">
        <v>100</v>
      </c>
      <c r="C296" s="9" t="s">
        <v>28</v>
      </c>
      <c r="D296" s="10" t="s">
        <v>16</v>
      </c>
      <c r="E296" s="10">
        <v>16</v>
      </c>
      <c r="F296" s="10">
        <v>15</v>
      </c>
      <c r="G296" s="10">
        <v>14</v>
      </c>
      <c r="H296" s="10">
        <v>11</v>
      </c>
      <c r="I296" s="10">
        <v>10</v>
      </c>
      <c r="J296" s="10">
        <v>13</v>
      </c>
      <c r="K296" s="10">
        <v>13</v>
      </c>
      <c r="L296" s="10">
        <v>12</v>
      </c>
      <c r="M296" s="10">
        <v>13</v>
      </c>
      <c r="N296" s="10">
        <v>13</v>
      </c>
      <c r="O296" s="10">
        <v>13</v>
      </c>
      <c r="P296" s="10">
        <v>16</v>
      </c>
    </row>
    <row r="297" spans="2:16" x14ac:dyDescent="0.2">
      <c r="B297" s="6" t="s">
        <v>100</v>
      </c>
      <c r="C297" s="11" t="s">
        <v>28</v>
      </c>
      <c r="D297" s="12" t="s">
        <v>17</v>
      </c>
      <c r="E297" s="12">
        <v>10</v>
      </c>
      <c r="F297" s="12">
        <v>8</v>
      </c>
      <c r="G297" s="12">
        <v>10</v>
      </c>
      <c r="H297" s="12">
        <v>9</v>
      </c>
      <c r="I297" s="12">
        <v>8</v>
      </c>
      <c r="J297" s="12">
        <v>9</v>
      </c>
      <c r="K297" s="12">
        <v>10</v>
      </c>
      <c r="L297" s="12">
        <v>9</v>
      </c>
      <c r="M297" s="12">
        <v>9</v>
      </c>
      <c r="N297" s="12">
        <v>9</v>
      </c>
      <c r="O297" s="12">
        <v>11</v>
      </c>
      <c r="P297" s="12">
        <v>11</v>
      </c>
    </row>
    <row r="298" spans="2:16" x14ac:dyDescent="0.2">
      <c r="B298" s="6" t="s">
        <v>100</v>
      </c>
      <c r="C298" s="9" t="s">
        <v>28</v>
      </c>
      <c r="D298" s="10" t="s">
        <v>18</v>
      </c>
      <c r="E298" s="10">
        <v>2</v>
      </c>
      <c r="F298" s="10">
        <v>3</v>
      </c>
      <c r="G298" s="10">
        <v>6</v>
      </c>
      <c r="H298" s="10">
        <v>10</v>
      </c>
      <c r="I298" s="10">
        <v>16</v>
      </c>
      <c r="J298" s="10">
        <v>19</v>
      </c>
      <c r="K298" s="10">
        <v>21</v>
      </c>
      <c r="L298" s="10">
        <v>21</v>
      </c>
      <c r="M298" s="10">
        <v>19</v>
      </c>
      <c r="N298" s="10">
        <v>12</v>
      </c>
      <c r="O298" s="10">
        <v>8</v>
      </c>
      <c r="P298" s="10">
        <v>4</v>
      </c>
    </row>
    <row r="299" spans="2:16" x14ac:dyDescent="0.2">
      <c r="B299" s="6" t="s">
        <v>100</v>
      </c>
      <c r="C299" s="11" t="s">
        <v>28</v>
      </c>
      <c r="D299" s="12" t="s">
        <v>19</v>
      </c>
      <c r="E299" s="12">
        <v>2</v>
      </c>
      <c r="F299" s="12">
        <v>2</v>
      </c>
      <c r="G299" s="12">
        <v>3</v>
      </c>
      <c r="H299" s="12">
        <v>5</v>
      </c>
      <c r="I299" s="12">
        <v>9</v>
      </c>
      <c r="J299" s="12">
        <v>14</v>
      </c>
      <c r="K299" s="12">
        <v>18</v>
      </c>
      <c r="L299" s="12">
        <v>20</v>
      </c>
      <c r="M299" s="12">
        <v>15</v>
      </c>
      <c r="N299" s="12">
        <v>10</v>
      </c>
      <c r="O299" s="12">
        <v>7</v>
      </c>
      <c r="P299" s="12">
        <v>4</v>
      </c>
    </row>
    <row r="300" spans="2:16" x14ac:dyDescent="0.2">
      <c r="B300" s="6" t="s">
        <v>112</v>
      </c>
      <c r="C300" s="9" t="s">
        <v>67</v>
      </c>
      <c r="D300" s="10" t="s">
        <v>16</v>
      </c>
      <c r="E300" s="10">
        <v>25</v>
      </c>
      <c r="F300" s="10">
        <v>25</v>
      </c>
      <c r="G300" s="10">
        <v>24</v>
      </c>
      <c r="H300" s="10">
        <v>18</v>
      </c>
      <c r="I300" s="10">
        <v>13</v>
      </c>
      <c r="J300" s="10">
        <v>10</v>
      </c>
      <c r="K300" s="10">
        <v>7</v>
      </c>
      <c r="L300" s="10">
        <v>9</v>
      </c>
      <c r="M300" s="10">
        <v>15</v>
      </c>
      <c r="N300" s="10">
        <v>23</v>
      </c>
      <c r="O300" s="10">
        <v>25</v>
      </c>
      <c r="P300" s="10">
        <v>27</v>
      </c>
    </row>
    <row r="301" spans="2:16" x14ac:dyDescent="0.2">
      <c r="B301" s="6" t="s">
        <v>112</v>
      </c>
      <c r="C301" s="11" t="s">
        <v>67</v>
      </c>
      <c r="D301" s="12" t="s">
        <v>17</v>
      </c>
      <c r="E301" s="12">
        <v>3</v>
      </c>
      <c r="F301" s="12">
        <v>3</v>
      </c>
      <c r="G301" s="12">
        <v>5</v>
      </c>
      <c r="H301" s="12">
        <v>8</v>
      </c>
      <c r="I301" s="12">
        <v>15</v>
      </c>
      <c r="J301" s="12">
        <v>17</v>
      </c>
      <c r="K301" s="12">
        <v>19</v>
      </c>
      <c r="L301" s="12">
        <v>19</v>
      </c>
      <c r="M301" s="12">
        <v>15</v>
      </c>
      <c r="N301" s="12">
        <v>12</v>
      </c>
      <c r="O301" s="12">
        <v>7</v>
      </c>
      <c r="P301" s="12">
        <v>5</v>
      </c>
    </row>
    <row r="302" spans="2:16" x14ac:dyDescent="0.2">
      <c r="B302" s="6" t="s">
        <v>112</v>
      </c>
      <c r="C302" s="9" t="s">
        <v>67</v>
      </c>
      <c r="D302" s="10" t="s">
        <v>18</v>
      </c>
      <c r="E302" s="10">
        <v>29</v>
      </c>
      <c r="F302" s="10">
        <v>29</v>
      </c>
      <c r="G302" s="10">
        <v>27</v>
      </c>
      <c r="H302" s="10">
        <v>24</v>
      </c>
      <c r="I302" s="10">
        <v>21</v>
      </c>
      <c r="J302" s="10">
        <v>18</v>
      </c>
      <c r="K302" s="10">
        <v>17</v>
      </c>
      <c r="L302" s="10">
        <v>18</v>
      </c>
      <c r="M302" s="10">
        <v>19</v>
      </c>
      <c r="N302" s="10">
        <v>21</v>
      </c>
      <c r="O302" s="10">
        <v>24</v>
      </c>
      <c r="P302" s="10">
        <v>28</v>
      </c>
    </row>
    <row r="303" spans="2:16" x14ac:dyDescent="0.2">
      <c r="B303" s="6" t="s">
        <v>112</v>
      </c>
      <c r="C303" s="11" t="s">
        <v>67</v>
      </c>
      <c r="D303" s="12" t="s">
        <v>19</v>
      </c>
      <c r="E303" s="12">
        <v>21</v>
      </c>
      <c r="F303" s="12">
        <v>21</v>
      </c>
      <c r="G303" s="12">
        <v>20</v>
      </c>
      <c r="H303" s="12">
        <v>22</v>
      </c>
      <c r="I303" s="12">
        <v>20</v>
      </c>
      <c r="J303" s="12">
        <v>18</v>
      </c>
      <c r="K303" s="12">
        <v>18</v>
      </c>
      <c r="L303" s="12">
        <v>18</v>
      </c>
      <c r="M303" s="12">
        <v>18</v>
      </c>
      <c r="N303" s="12">
        <v>18</v>
      </c>
      <c r="O303" s="12">
        <v>19</v>
      </c>
      <c r="P303" s="12">
        <v>19</v>
      </c>
    </row>
    <row r="304" spans="2:16" x14ac:dyDescent="0.2">
      <c r="B304" s="6" t="s">
        <v>105</v>
      </c>
      <c r="C304" s="9" t="s">
        <v>40</v>
      </c>
      <c r="D304" s="10" t="s">
        <v>16</v>
      </c>
      <c r="E304" s="10">
        <v>20</v>
      </c>
      <c r="F304" s="10">
        <v>20</v>
      </c>
      <c r="G304" s="10">
        <v>18</v>
      </c>
      <c r="H304" s="10">
        <v>17</v>
      </c>
      <c r="I304" s="10">
        <v>19</v>
      </c>
      <c r="J304" s="10">
        <v>16</v>
      </c>
      <c r="K304" s="10">
        <v>16</v>
      </c>
      <c r="L304" s="10">
        <v>16</v>
      </c>
      <c r="M304" s="10">
        <v>16</v>
      </c>
      <c r="N304" s="10">
        <v>19</v>
      </c>
      <c r="O304" s="10">
        <v>19</v>
      </c>
      <c r="P304" s="10">
        <v>21</v>
      </c>
    </row>
    <row r="305" spans="2:16" x14ac:dyDescent="0.2">
      <c r="B305" s="6" t="s">
        <v>105</v>
      </c>
      <c r="C305" s="11" t="s">
        <v>40</v>
      </c>
      <c r="D305" s="12" t="s">
        <v>17</v>
      </c>
      <c r="E305" s="12">
        <v>21</v>
      </c>
      <c r="F305" s="12">
        <v>19</v>
      </c>
      <c r="G305" s="12">
        <v>16</v>
      </c>
      <c r="H305" s="12">
        <v>15</v>
      </c>
      <c r="I305" s="12">
        <v>14</v>
      </c>
      <c r="J305" s="12">
        <v>14</v>
      </c>
      <c r="K305" s="12">
        <v>17</v>
      </c>
      <c r="L305" s="12">
        <v>18</v>
      </c>
      <c r="M305" s="12">
        <v>19</v>
      </c>
      <c r="N305" s="12">
        <v>20</v>
      </c>
      <c r="O305" s="12">
        <v>21</v>
      </c>
      <c r="P305" s="12">
        <v>21</v>
      </c>
    </row>
    <row r="306" spans="2:16" x14ac:dyDescent="0.2">
      <c r="B306" s="6" t="s">
        <v>105</v>
      </c>
      <c r="C306" s="9" t="s">
        <v>40</v>
      </c>
      <c r="D306" s="10" t="s">
        <v>18</v>
      </c>
      <c r="E306" s="10">
        <v>5</v>
      </c>
      <c r="F306" s="10">
        <v>6</v>
      </c>
      <c r="G306" s="10">
        <v>9</v>
      </c>
      <c r="H306" s="10">
        <v>13</v>
      </c>
      <c r="I306" s="10">
        <v>17</v>
      </c>
      <c r="J306" s="10">
        <v>20</v>
      </c>
      <c r="K306" s="10">
        <v>22</v>
      </c>
      <c r="L306" s="10">
        <v>21</v>
      </c>
      <c r="M306" s="10">
        <v>19</v>
      </c>
      <c r="N306" s="10">
        <v>14</v>
      </c>
      <c r="O306" s="10">
        <v>9</v>
      </c>
      <c r="P306" s="10">
        <v>5</v>
      </c>
    </row>
    <row r="307" spans="2:16" x14ac:dyDescent="0.2">
      <c r="B307" s="6" t="s">
        <v>105</v>
      </c>
      <c r="C307" s="11" t="s">
        <v>40</v>
      </c>
      <c r="D307" s="12" t="s">
        <v>19</v>
      </c>
      <c r="E307" s="12">
        <v>4</v>
      </c>
      <c r="F307" s="12">
        <v>3</v>
      </c>
      <c r="G307" s="12">
        <v>4</v>
      </c>
      <c r="H307" s="12">
        <v>7</v>
      </c>
      <c r="I307" s="12">
        <v>12</v>
      </c>
      <c r="J307" s="12">
        <v>13</v>
      </c>
      <c r="K307" s="12">
        <v>16</v>
      </c>
      <c r="L307" s="12">
        <v>17</v>
      </c>
      <c r="M307" s="12">
        <v>15</v>
      </c>
      <c r="N307" s="12">
        <v>13</v>
      </c>
      <c r="O307" s="12">
        <v>10</v>
      </c>
      <c r="P307" s="12">
        <v>6</v>
      </c>
    </row>
    <row r="308" spans="2:16" x14ac:dyDescent="0.2">
      <c r="B308" s="6" t="s">
        <v>121</v>
      </c>
      <c r="C308" s="9" t="s">
        <v>93</v>
      </c>
      <c r="D308" s="10" t="s">
        <v>16</v>
      </c>
      <c r="E308" s="10">
        <v>14</v>
      </c>
      <c r="F308" s="10">
        <v>14</v>
      </c>
      <c r="G308" s="10">
        <v>14</v>
      </c>
      <c r="H308" s="10">
        <v>16</v>
      </c>
      <c r="I308" s="10">
        <v>17</v>
      </c>
      <c r="J308" s="10">
        <v>17</v>
      </c>
      <c r="K308" s="10">
        <v>13</v>
      </c>
      <c r="L308" s="10">
        <v>10</v>
      </c>
      <c r="M308" s="10">
        <v>10</v>
      </c>
      <c r="N308" s="10">
        <v>9</v>
      </c>
      <c r="O308" s="10">
        <v>10</v>
      </c>
      <c r="P308" s="10">
        <v>13</v>
      </c>
    </row>
    <row r="309" spans="2:16" x14ac:dyDescent="0.2">
      <c r="B309" s="6" t="s">
        <v>121</v>
      </c>
      <c r="C309" s="11" t="s">
        <v>93</v>
      </c>
      <c r="D309" s="12" t="s">
        <v>17</v>
      </c>
      <c r="E309" s="12">
        <v>11</v>
      </c>
      <c r="F309" s="12">
        <v>7</v>
      </c>
      <c r="G309" s="12">
        <v>4</v>
      </c>
      <c r="H309" s="12">
        <v>1</v>
      </c>
      <c r="I309" s="12">
        <v>1</v>
      </c>
      <c r="J309" s="12">
        <v>0</v>
      </c>
      <c r="K309" s="12">
        <v>0</v>
      </c>
      <c r="L309" s="12">
        <v>0</v>
      </c>
      <c r="M309" s="12">
        <v>1</v>
      </c>
      <c r="N309" s="12">
        <v>4</v>
      </c>
      <c r="O309" s="12">
        <v>6</v>
      </c>
      <c r="P309" s="12">
        <v>10</v>
      </c>
    </row>
    <row r="310" spans="2:16" x14ac:dyDescent="0.2">
      <c r="B310" s="6" t="s">
        <v>121</v>
      </c>
      <c r="C310" s="9" t="s">
        <v>93</v>
      </c>
      <c r="D310" s="10" t="s">
        <v>18</v>
      </c>
      <c r="E310" s="10">
        <v>17</v>
      </c>
      <c r="F310" s="10">
        <v>19</v>
      </c>
      <c r="G310" s="10">
        <v>20</v>
      </c>
      <c r="H310" s="10">
        <v>23</v>
      </c>
      <c r="I310" s="10">
        <v>25</v>
      </c>
      <c r="J310" s="10">
        <v>29</v>
      </c>
      <c r="K310" s="10">
        <v>29</v>
      </c>
      <c r="L310" s="10">
        <v>32</v>
      </c>
      <c r="M310" s="10">
        <v>30</v>
      </c>
      <c r="N310" s="10">
        <v>28</v>
      </c>
      <c r="O310" s="10">
        <v>23</v>
      </c>
      <c r="P310" s="10">
        <v>18</v>
      </c>
    </row>
    <row r="311" spans="2:16" x14ac:dyDescent="0.2">
      <c r="B311" s="6" t="s">
        <v>121</v>
      </c>
      <c r="C311" s="11" t="s">
        <v>93</v>
      </c>
      <c r="D311" s="12" t="s">
        <v>19</v>
      </c>
      <c r="E311" s="12">
        <v>16</v>
      </c>
      <c r="F311" s="12">
        <v>15</v>
      </c>
      <c r="G311" s="12">
        <v>16</v>
      </c>
      <c r="H311" s="12">
        <v>17</v>
      </c>
      <c r="I311" s="12">
        <v>18</v>
      </c>
      <c r="J311" s="12">
        <v>21</v>
      </c>
      <c r="K311" s="12">
        <v>24</v>
      </c>
      <c r="L311" s="12">
        <v>27</v>
      </c>
      <c r="M311" s="12">
        <v>26</v>
      </c>
      <c r="N311" s="12">
        <v>24</v>
      </c>
      <c r="O311" s="12">
        <v>21</v>
      </c>
      <c r="P311" s="12">
        <v>18</v>
      </c>
    </row>
    <row r="312" spans="2:16" x14ac:dyDescent="0.2">
      <c r="B312" s="6" t="s">
        <v>105</v>
      </c>
      <c r="C312" s="9" t="s">
        <v>41</v>
      </c>
      <c r="D312" s="10" t="s">
        <v>16</v>
      </c>
      <c r="E312" s="10">
        <v>22</v>
      </c>
      <c r="F312" s="10">
        <v>21</v>
      </c>
      <c r="G312" s="10">
        <v>20</v>
      </c>
      <c r="H312" s="10">
        <v>19</v>
      </c>
      <c r="I312" s="10">
        <v>19</v>
      </c>
      <c r="J312" s="10">
        <v>18</v>
      </c>
      <c r="K312" s="10">
        <v>18</v>
      </c>
      <c r="L312" s="10">
        <v>18</v>
      </c>
      <c r="M312" s="10">
        <v>19</v>
      </c>
      <c r="N312" s="10">
        <v>21</v>
      </c>
      <c r="O312" s="10">
        <v>22</v>
      </c>
      <c r="P312" s="10">
        <v>22</v>
      </c>
    </row>
    <row r="313" spans="2:16" x14ac:dyDescent="0.2">
      <c r="B313" s="6" t="s">
        <v>105</v>
      </c>
      <c r="C313" s="11" t="s">
        <v>41</v>
      </c>
      <c r="D313" s="12" t="s">
        <v>17</v>
      </c>
      <c r="E313" s="12">
        <v>20</v>
      </c>
      <c r="F313" s="12">
        <v>16</v>
      </c>
      <c r="G313" s="12">
        <v>15</v>
      </c>
      <c r="H313" s="12">
        <v>16</v>
      </c>
      <c r="I313" s="12">
        <v>15</v>
      </c>
      <c r="J313" s="12">
        <v>14</v>
      </c>
      <c r="K313" s="12">
        <v>17</v>
      </c>
      <c r="L313" s="12">
        <v>18</v>
      </c>
      <c r="M313" s="12">
        <v>14</v>
      </c>
      <c r="N313" s="12">
        <v>19</v>
      </c>
      <c r="O313" s="12">
        <v>20</v>
      </c>
      <c r="P313" s="12">
        <v>19</v>
      </c>
    </row>
    <row r="314" spans="2:16" x14ac:dyDescent="0.2">
      <c r="B314" s="6" t="s">
        <v>105</v>
      </c>
      <c r="C314" s="9" t="s">
        <v>41</v>
      </c>
      <c r="D314" s="10" t="s">
        <v>18</v>
      </c>
      <c r="E314" s="10">
        <v>4</v>
      </c>
      <c r="F314" s="10">
        <v>7</v>
      </c>
      <c r="G314" s="10">
        <v>10</v>
      </c>
      <c r="H314" s="10">
        <v>14</v>
      </c>
      <c r="I314" s="10">
        <v>18</v>
      </c>
      <c r="J314" s="10">
        <v>20</v>
      </c>
      <c r="K314" s="10">
        <v>21</v>
      </c>
      <c r="L314" s="10">
        <v>21</v>
      </c>
      <c r="M314" s="10">
        <v>19</v>
      </c>
      <c r="N314" s="10">
        <v>15</v>
      </c>
      <c r="O314" s="10">
        <v>9</v>
      </c>
      <c r="P314" s="10">
        <v>6</v>
      </c>
    </row>
    <row r="315" spans="2:16" x14ac:dyDescent="0.2">
      <c r="B315" s="6" t="s">
        <v>105</v>
      </c>
      <c r="C315" s="3" t="s">
        <v>41</v>
      </c>
      <c r="D315" s="4" t="s">
        <v>19</v>
      </c>
      <c r="E315" s="4">
        <v>7</v>
      </c>
      <c r="F315" s="4">
        <v>7</v>
      </c>
      <c r="G315" s="4">
        <v>7</v>
      </c>
      <c r="H315" s="4">
        <v>9</v>
      </c>
      <c r="I315" s="4">
        <v>12</v>
      </c>
      <c r="J315" s="4">
        <v>13</v>
      </c>
      <c r="K315" s="4">
        <v>16</v>
      </c>
      <c r="L315" s="4">
        <v>18</v>
      </c>
      <c r="M315" s="4">
        <v>15</v>
      </c>
      <c r="N315" s="4">
        <v>13</v>
      </c>
      <c r="O315" s="4">
        <v>11</v>
      </c>
      <c r="P315" s="4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F075-93F7-5B41-B607-AC0968137A95}">
  <dimension ref="B41:P49"/>
  <sheetViews>
    <sheetView topLeftCell="A6" workbookViewId="0">
      <selection activeCell="D41" sqref="D41"/>
    </sheetView>
  </sheetViews>
  <sheetFormatPr baseColWidth="10" defaultRowHeight="16" x14ac:dyDescent="0.2"/>
  <cols>
    <col min="2" max="4" width="15.83203125" customWidth="1"/>
    <col min="5" max="16" width="13.83203125" customWidth="1"/>
  </cols>
  <sheetData>
    <row r="41" spans="2:16" x14ac:dyDescent="0.2">
      <c r="B41" s="19" t="s">
        <v>97</v>
      </c>
      <c r="C41" s="19" t="s">
        <v>14</v>
      </c>
      <c r="D41" s="20" t="s">
        <v>15</v>
      </c>
      <c r="E41" s="20" t="s">
        <v>2</v>
      </c>
      <c r="F41" s="20" t="s">
        <v>3</v>
      </c>
      <c r="G41" s="20" t="s">
        <v>4</v>
      </c>
      <c r="H41" s="20" t="s">
        <v>5</v>
      </c>
      <c r="I41" s="20" t="s">
        <v>6</v>
      </c>
      <c r="J41" s="20" t="s">
        <v>7</v>
      </c>
      <c r="K41" s="20" t="s">
        <v>8</v>
      </c>
      <c r="L41" s="20" t="s">
        <v>9</v>
      </c>
      <c r="M41" s="20" t="s">
        <v>10</v>
      </c>
      <c r="N41" s="20" t="s">
        <v>11</v>
      </c>
      <c r="O41" s="20" t="s">
        <v>12</v>
      </c>
      <c r="P41" s="21" t="s">
        <v>13</v>
      </c>
    </row>
    <row r="42" spans="2:16" x14ac:dyDescent="0.2">
      <c r="B42" s="1" t="s">
        <v>100</v>
      </c>
      <c r="C42" s="1" t="s">
        <v>1</v>
      </c>
      <c r="D42" s="2" t="s">
        <v>17</v>
      </c>
      <c r="E42" s="2">
        <v>13</v>
      </c>
      <c r="F42" s="2">
        <v>10</v>
      </c>
      <c r="G42" s="2">
        <v>12</v>
      </c>
      <c r="H42" s="2">
        <v>10</v>
      </c>
      <c r="I42" s="2">
        <v>9</v>
      </c>
      <c r="J42" s="2">
        <v>10</v>
      </c>
      <c r="K42" s="2">
        <v>12</v>
      </c>
      <c r="L42" s="2">
        <v>11</v>
      </c>
      <c r="M42" s="2">
        <v>11</v>
      </c>
      <c r="N42" s="2">
        <v>12</v>
      </c>
      <c r="O42" s="2">
        <v>15</v>
      </c>
      <c r="P42" s="5">
        <v>13</v>
      </c>
    </row>
    <row r="43" spans="2:16" x14ac:dyDescent="0.2">
      <c r="B43" s="3" t="s">
        <v>100</v>
      </c>
      <c r="C43" s="1" t="s">
        <v>1</v>
      </c>
      <c r="D43" s="2" t="s">
        <v>18</v>
      </c>
      <c r="E43" s="2">
        <v>2</v>
      </c>
      <c r="F43" s="2">
        <v>3</v>
      </c>
      <c r="G43" s="2">
        <v>6</v>
      </c>
      <c r="H43" s="2">
        <v>10</v>
      </c>
      <c r="I43" s="2">
        <v>16</v>
      </c>
      <c r="J43" s="2">
        <v>19</v>
      </c>
      <c r="K43" s="2">
        <v>20</v>
      </c>
      <c r="L43" s="2">
        <v>20</v>
      </c>
      <c r="M43" s="2">
        <v>18</v>
      </c>
      <c r="N43" s="2">
        <v>13</v>
      </c>
      <c r="O43" s="2">
        <v>7</v>
      </c>
      <c r="P43" s="5">
        <v>4</v>
      </c>
    </row>
    <row r="44" spans="2:16" x14ac:dyDescent="0.2">
      <c r="B44" s="1" t="s">
        <v>100</v>
      </c>
      <c r="C44" s="1" t="s">
        <v>1</v>
      </c>
      <c r="D44" s="2" t="s">
        <v>19</v>
      </c>
      <c r="E44" s="2">
        <v>2</v>
      </c>
      <c r="F44" s="2">
        <v>2</v>
      </c>
      <c r="G44" s="2">
        <v>3</v>
      </c>
      <c r="H44" s="2">
        <v>5</v>
      </c>
      <c r="I44" s="2">
        <v>9</v>
      </c>
      <c r="J44" s="2">
        <v>14</v>
      </c>
      <c r="K44" s="2">
        <v>17</v>
      </c>
      <c r="L44" s="2">
        <v>17</v>
      </c>
      <c r="M44" s="2">
        <v>15</v>
      </c>
      <c r="N44" s="2">
        <v>10</v>
      </c>
      <c r="O44" s="2">
        <v>5</v>
      </c>
      <c r="P44" s="5">
        <v>4</v>
      </c>
    </row>
    <row r="45" spans="2:16" x14ac:dyDescent="0.2">
      <c r="B45" s="3" t="s">
        <v>100</v>
      </c>
      <c r="C45" s="1" t="s">
        <v>1</v>
      </c>
      <c r="D45" s="2" t="s">
        <v>16</v>
      </c>
      <c r="E45" s="2">
        <v>18</v>
      </c>
      <c r="F45" s="2">
        <v>18</v>
      </c>
      <c r="G45" s="2">
        <v>18</v>
      </c>
      <c r="H45" s="2">
        <v>15</v>
      </c>
      <c r="I45" s="2">
        <v>14</v>
      </c>
      <c r="J45" s="2">
        <v>14</v>
      </c>
      <c r="K45" s="2">
        <v>15</v>
      </c>
      <c r="L45" s="2">
        <v>15</v>
      </c>
      <c r="M45" s="2">
        <v>16</v>
      </c>
      <c r="N45" s="2">
        <v>16</v>
      </c>
      <c r="O45" s="2">
        <v>17</v>
      </c>
      <c r="P45" s="5">
        <v>20</v>
      </c>
    </row>
    <row r="46" spans="2:16" x14ac:dyDescent="0.2">
      <c r="B46" s="1" t="s">
        <v>107</v>
      </c>
      <c r="C46" s="1" t="s">
        <v>45</v>
      </c>
      <c r="D46" s="2" t="s">
        <v>17</v>
      </c>
      <c r="E46" s="2">
        <v>15</v>
      </c>
      <c r="F46" s="2">
        <v>14</v>
      </c>
      <c r="G46" s="2">
        <v>13</v>
      </c>
      <c r="H46" s="2">
        <v>13</v>
      </c>
      <c r="I46" s="2">
        <v>11</v>
      </c>
      <c r="J46" s="2">
        <v>11</v>
      </c>
      <c r="K46" s="2">
        <v>13</v>
      </c>
      <c r="L46" s="2">
        <v>13</v>
      </c>
      <c r="M46" s="2">
        <v>13</v>
      </c>
      <c r="N46" s="2">
        <v>14</v>
      </c>
      <c r="O46" s="2">
        <v>13</v>
      </c>
      <c r="P46" s="5">
        <v>15</v>
      </c>
    </row>
    <row r="47" spans="2:16" x14ac:dyDescent="0.2">
      <c r="B47" s="3" t="s">
        <v>107</v>
      </c>
      <c r="C47" s="1" t="s">
        <v>45</v>
      </c>
      <c r="D47" s="2" t="s">
        <v>18</v>
      </c>
      <c r="E47" s="2">
        <v>0</v>
      </c>
      <c r="F47" s="2">
        <v>1</v>
      </c>
      <c r="G47" s="2">
        <v>4</v>
      </c>
      <c r="H47" s="2">
        <v>9</v>
      </c>
      <c r="I47" s="2">
        <v>15</v>
      </c>
      <c r="J47" s="2">
        <v>19</v>
      </c>
      <c r="K47" s="2">
        <v>21</v>
      </c>
      <c r="L47" s="2">
        <v>21</v>
      </c>
      <c r="M47" s="2">
        <v>18</v>
      </c>
      <c r="N47" s="2">
        <v>12</v>
      </c>
      <c r="O47" s="2">
        <v>6</v>
      </c>
      <c r="P47" s="5">
        <v>3</v>
      </c>
    </row>
    <row r="48" spans="2:16" x14ac:dyDescent="0.2">
      <c r="B48" s="1" t="s">
        <v>107</v>
      </c>
      <c r="C48" s="1" t="s">
        <v>45</v>
      </c>
      <c r="D48" s="2" t="s">
        <v>19</v>
      </c>
      <c r="E48" s="2">
        <v>2</v>
      </c>
      <c r="F48" s="2">
        <v>2</v>
      </c>
      <c r="G48" s="2">
        <v>3</v>
      </c>
      <c r="H48" s="2">
        <v>6</v>
      </c>
      <c r="I48" s="2">
        <v>9</v>
      </c>
      <c r="J48" s="2">
        <v>14</v>
      </c>
      <c r="K48" s="2">
        <v>17</v>
      </c>
      <c r="L48" s="2">
        <v>19</v>
      </c>
      <c r="M48" s="2">
        <v>17</v>
      </c>
      <c r="N48" s="2">
        <v>11</v>
      </c>
      <c r="O48" s="2">
        <v>7</v>
      </c>
      <c r="P48" s="5">
        <v>4</v>
      </c>
    </row>
    <row r="49" spans="2:16" x14ac:dyDescent="0.2">
      <c r="B49" s="3" t="s">
        <v>107</v>
      </c>
      <c r="C49" s="1" t="s">
        <v>45</v>
      </c>
      <c r="D49" s="2" t="s">
        <v>16</v>
      </c>
      <c r="E49" s="2">
        <v>18</v>
      </c>
      <c r="F49" s="2">
        <v>19</v>
      </c>
      <c r="G49" s="2">
        <v>18</v>
      </c>
      <c r="H49" s="2">
        <v>14</v>
      </c>
      <c r="I49" s="2">
        <v>14</v>
      </c>
      <c r="J49" s="2">
        <v>13</v>
      </c>
      <c r="K49" s="2">
        <v>14</v>
      </c>
      <c r="L49" s="2">
        <v>13</v>
      </c>
      <c r="M49" s="2">
        <v>14</v>
      </c>
      <c r="N49" s="2">
        <v>18</v>
      </c>
      <c r="O49" s="2">
        <v>17</v>
      </c>
      <c r="P49" s="5">
        <v>18</v>
      </c>
    </row>
  </sheetData>
  <autoFilter ref="B41:P49" xr:uid="{F7EDF075-93F7-5B41-B607-AC0968137A95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CCC4-1CD6-C54F-9774-6D46753B1F3D}">
  <dimension ref="B41:P199"/>
  <sheetViews>
    <sheetView topLeftCell="A41" workbookViewId="0">
      <selection activeCell="D65" sqref="D65"/>
    </sheetView>
  </sheetViews>
  <sheetFormatPr baseColWidth="10" defaultRowHeight="16" x14ac:dyDescent="0.2"/>
  <cols>
    <col min="1" max="1" width="10.83203125" style="6"/>
    <col min="2" max="4" width="15.83203125" style="6" customWidth="1"/>
    <col min="5" max="16" width="13.83203125" style="6" customWidth="1"/>
    <col min="17" max="16384" width="10.83203125" style="6"/>
  </cols>
  <sheetData>
    <row r="41" spans="2:16" x14ac:dyDescent="0.2">
      <c r="B41" s="17" t="s">
        <v>97</v>
      </c>
      <c r="C41" s="18" t="s">
        <v>14</v>
      </c>
      <c r="D41" s="17" t="s">
        <v>15</v>
      </c>
      <c r="E41" s="17" t="s">
        <v>2</v>
      </c>
      <c r="F41" s="17" t="s">
        <v>3</v>
      </c>
      <c r="G41" s="17" t="s">
        <v>4</v>
      </c>
      <c r="H41" s="17" t="s">
        <v>5</v>
      </c>
      <c r="I41" s="17" t="s">
        <v>6</v>
      </c>
      <c r="J41" s="17" t="s">
        <v>7</v>
      </c>
      <c r="K41" s="17" t="s">
        <v>8</v>
      </c>
      <c r="L41" s="17" t="s">
        <v>9</v>
      </c>
      <c r="M41" s="17" t="s">
        <v>10</v>
      </c>
      <c r="N41" s="17" t="s">
        <v>11</v>
      </c>
      <c r="O41" s="17" t="s">
        <v>12</v>
      </c>
      <c r="P41" s="17" t="s">
        <v>13</v>
      </c>
    </row>
    <row r="42" spans="2:16" x14ac:dyDescent="0.2">
      <c r="B42" s="10" t="s">
        <v>98</v>
      </c>
      <c r="C42" s="9" t="s">
        <v>0</v>
      </c>
      <c r="D42" s="10" t="s">
        <v>16</v>
      </c>
      <c r="E42" s="10">
        <v>23</v>
      </c>
      <c r="F42" s="10">
        <v>23</v>
      </c>
      <c r="G42" s="10">
        <v>23</v>
      </c>
      <c r="H42" s="10">
        <v>19</v>
      </c>
      <c r="I42" s="10">
        <v>20</v>
      </c>
      <c r="J42" s="10">
        <v>20</v>
      </c>
      <c r="K42" s="10">
        <v>19</v>
      </c>
      <c r="L42" s="10">
        <v>18</v>
      </c>
      <c r="M42" s="10">
        <v>22</v>
      </c>
      <c r="N42" s="10">
        <v>23</v>
      </c>
      <c r="O42" s="10">
        <v>23</v>
      </c>
      <c r="P42" s="10">
        <v>23</v>
      </c>
    </row>
    <row r="43" spans="2:16" x14ac:dyDescent="0.2">
      <c r="B43" s="12" t="s">
        <v>98</v>
      </c>
      <c r="C43" s="9" t="s">
        <v>0</v>
      </c>
      <c r="D43" s="10" t="s">
        <v>18</v>
      </c>
      <c r="E43" s="10">
        <v>1</v>
      </c>
      <c r="F43" s="10">
        <v>2</v>
      </c>
      <c r="G43" s="10">
        <v>5</v>
      </c>
      <c r="H43" s="10">
        <v>9</v>
      </c>
      <c r="I43" s="10">
        <v>15</v>
      </c>
      <c r="J43" s="10">
        <v>17</v>
      </c>
      <c r="K43" s="10">
        <v>18</v>
      </c>
      <c r="L43" s="10">
        <v>19</v>
      </c>
      <c r="M43" s="10">
        <v>15</v>
      </c>
      <c r="N43" s="10">
        <v>12</v>
      </c>
      <c r="O43" s="10">
        <v>9</v>
      </c>
      <c r="P43" s="10">
        <v>2</v>
      </c>
    </row>
    <row r="44" spans="2:16" x14ac:dyDescent="0.2">
      <c r="B44" s="10" t="s">
        <v>100</v>
      </c>
      <c r="C44" s="9" t="s">
        <v>1</v>
      </c>
      <c r="D44" s="10" t="s">
        <v>16</v>
      </c>
      <c r="E44" s="10">
        <v>18</v>
      </c>
      <c r="F44" s="10">
        <v>18</v>
      </c>
      <c r="G44" s="10">
        <v>18</v>
      </c>
      <c r="H44" s="10">
        <v>15</v>
      </c>
      <c r="I44" s="10">
        <v>14</v>
      </c>
      <c r="J44" s="10">
        <v>14</v>
      </c>
      <c r="K44" s="10">
        <v>15</v>
      </c>
      <c r="L44" s="10">
        <v>15</v>
      </c>
      <c r="M44" s="10">
        <v>16</v>
      </c>
      <c r="N44" s="10">
        <v>16</v>
      </c>
      <c r="O44" s="10">
        <v>17</v>
      </c>
      <c r="P44" s="10">
        <v>20</v>
      </c>
    </row>
    <row r="45" spans="2:16" x14ac:dyDescent="0.2">
      <c r="B45" s="12" t="s">
        <v>100</v>
      </c>
      <c r="C45" s="9" t="s">
        <v>1</v>
      </c>
      <c r="D45" s="10" t="s">
        <v>18</v>
      </c>
      <c r="E45" s="10">
        <v>2</v>
      </c>
      <c r="F45" s="10">
        <v>3</v>
      </c>
      <c r="G45" s="10">
        <v>6</v>
      </c>
      <c r="H45" s="10">
        <v>10</v>
      </c>
      <c r="I45" s="10">
        <v>16</v>
      </c>
      <c r="J45" s="10">
        <v>19</v>
      </c>
      <c r="K45" s="10">
        <v>20</v>
      </c>
      <c r="L45" s="10">
        <v>20</v>
      </c>
      <c r="M45" s="10">
        <v>18</v>
      </c>
      <c r="N45" s="10">
        <v>13</v>
      </c>
      <c r="O45" s="10">
        <v>7</v>
      </c>
      <c r="P45" s="10">
        <v>4</v>
      </c>
    </row>
    <row r="46" spans="2:16" x14ac:dyDescent="0.2">
      <c r="B46" s="10" t="s">
        <v>101</v>
      </c>
      <c r="C46" s="9" t="s">
        <v>20</v>
      </c>
      <c r="D46" s="10" t="s">
        <v>16</v>
      </c>
      <c r="E46" s="10">
        <v>18</v>
      </c>
      <c r="F46" s="10">
        <v>19</v>
      </c>
      <c r="G46" s="10">
        <v>19</v>
      </c>
      <c r="H46" s="10">
        <v>20</v>
      </c>
      <c r="I46" s="10">
        <v>20</v>
      </c>
      <c r="J46" s="10">
        <v>22</v>
      </c>
      <c r="K46" s="10">
        <v>25</v>
      </c>
      <c r="L46" s="10">
        <v>25</v>
      </c>
      <c r="M46" s="10">
        <v>21</v>
      </c>
      <c r="N46" s="10">
        <v>19</v>
      </c>
      <c r="O46" s="10">
        <v>14</v>
      </c>
      <c r="P46" s="10">
        <v>12</v>
      </c>
    </row>
    <row r="47" spans="2:16" x14ac:dyDescent="0.2">
      <c r="B47" s="12" t="s">
        <v>101</v>
      </c>
      <c r="C47" s="9" t="s">
        <v>20</v>
      </c>
      <c r="D47" s="10" t="s">
        <v>18</v>
      </c>
      <c r="E47" s="10">
        <v>30</v>
      </c>
      <c r="F47" s="10">
        <v>30</v>
      </c>
      <c r="G47" s="10">
        <v>29</v>
      </c>
      <c r="H47" s="10">
        <v>28</v>
      </c>
      <c r="I47" s="10">
        <v>28</v>
      </c>
      <c r="J47" s="10">
        <v>26</v>
      </c>
      <c r="K47" s="10">
        <v>25</v>
      </c>
      <c r="L47" s="10">
        <v>25</v>
      </c>
      <c r="M47" s="10">
        <v>25</v>
      </c>
      <c r="N47" s="10">
        <v>25</v>
      </c>
      <c r="O47" s="10">
        <v>27</v>
      </c>
      <c r="P47" s="10">
        <v>29</v>
      </c>
    </row>
    <row r="48" spans="2:16" x14ac:dyDescent="0.2">
      <c r="B48" s="10" t="s">
        <v>98</v>
      </c>
      <c r="C48" s="9" t="s">
        <v>21</v>
      </c>
      <c r="D48" s="10" t="s">
        <v>16</v>
      </c>
      <c r="E48" s="10">
        <v>20</v>
      </c>
      <c r="F48" s="10">
        <v>20</v>
      </c>
      <c r="G48" s="10">
        <v>21</v>
      </c>
      <c r="H48" s="10">
        <v>19</v>
      </c>
      <c r="I48" s="10">
        <v>19</v>
      </c>
      <c r="J48" s="10">
        <v>19</v>
      </c>
      <c r="K48" s="10">
        <v>20</v>
      </c>
      <c r="L48" s="10">
        <v>19</v>
      </c>
      <c r="M48" s="10">
        <v>20</v>
      </c>
      <c r="N48" s="10">
        <v>22</v>
      </c>
      <c r="O48" s="10">
        <v>20</v>
      </c>
      <c r="P48" s="10">
        <v>20</v>
      </c>
    </row>
    <row r="49" spans="2:16" x14ac:dyDescent="0.2">
      <c r="B49" s="12" t="s">
        <v>98</v>
      </c>
      <c r="C49" s="9" t="s">
        <v>21</v>
      </c>
      <c r="D49" s="10" t="s">
        <v>18</v>
      </c>
      <c r="E49" s="10">
        <v>4</v>
      </c>
      <c r="F49" s="10">
        <v>3</v>
      </c>
      <c r="G49" s="10">
        <v>5</v>
      </c>
      <c r="H49" s="10">
        <v>9</v>
      </c>
      <c r="I49" s="10">
        <v>13</v>
      </c>
      <c r="J49" s="10">
        <v>15</v>
      </c>
      <c r="K49" s="10">
        <v>18</v>
      </c>
      <c r="L49" s="10">
        <v>18</v>
      </c>
      <c r="M49" s="10">
        <v>16</v>
      </c>
      <c r="N49" s="10">
        <v>12</v>
      </c>
      <c r="O49" s="10">
        <v>9</v>
      </c>
      <c r="P49" s="10">
        <v>6</v>
      </c>
    </row>
    <row r="50" spans="2:16" x14ac:dyDescent="0.2">
      <c r="B50" s="10" t="s">
        <v>100</v>
      </c>
      <c r="C50" s="9" t="s">
        <v>22</v>
      </c>
      <c r="D50" s="10" t="s">
        <v>16</v>
      </c>
      <c r="E50" s="10">
        <v>22</v>
      </c>
      <c r="F50" s="10">
        <v>21</v>
      </c>
      <c r="G50" s="10">
        <v>20</v>
      </c>
      <c r="H50" s="10">
        <v>18</v>
      </c>
      <c r="I50" s="10">
        <v>16</v>
      </c>
      <c r="J50" s="10">
        <v>16</v>
      </c>
      <c r="K50" s="10">
        <v>16</v>
      </c>
      <c r="L50" s="10">
        <v>16</v>
      </c>
      <c r="M50" s="10">
        <v>18</v>
      </c>
      <c r="N50" s="10">
        <v>19</v>
      </c>
      <c r="O50" s="10">
        <v>22</v>
      </c>
      <c r="P50" s="10">
        <v>23</v>
      </c>
    </row>
    <row r="51" spans="2:16" x14ac:dyDescent="0.2">
      <c r="B51" s="12" t="s">
        <v>100</v>
      </c>
      <c r="C51" s="9" t="s">
        <v>22</v>
      </c>
      <c r="D51" s="10" t="s">
        <v>18</v>
      </c>
      <c r="E51" s="10">
        <v>2</v>
      </c>
      <c r="F51" s="10">
        <v>3</v>
      </c>
      <c r="G51" s="10">
        <v>6</v>
      </c>
      <c r="H51" s="10">
        <v>11</v>
      </c>
      <c r="I51" s="10">
        <v>16</v>
      </c>
      <c r="J51" s="10">
        <v>19</v>
      </c>
      <c r="K51" s="10">
        <v>21</v>
      </c>
      <c r="L51" s="10">
        <v>21</v>
      </c>
      <c r="M51" s="10">
        <v>18</v>
      </c>
      <c r="N51" s="10">
        <v>13</v>
      </c>
      <c r="O51" s="10">
        <v>8</v>
      </c>
      <c r="P51" s="10">
        <v>3</v>
      </c>
    </row>
    <row r="52" spans="2:16" x14ac:dyDescent="0.2">
      <c r="B52" s="10" t="s">
        <v>100</v>
      </c>
      <c r="C52" s="9" t="s">
        <v>23</v>
      </c>
      <c r="D52" s="10" t="s">
        <v>16</v>
      </c>
      <c r="E52" s="10">
        <v>18</v>
      </c>
      <c r="F52" s="10">
        <v>18</v>
      </c>
      <c r="G52" s="10">
        <v>19</v>
      </c>
      <c r="H52" s="10">
        <v>17</v>
      </c>
      <c r="I52" s="10">
        <v>18</v>
      </c>
      <c r="J52" s="10">
        <v>18</v>
      </c>
      <c r="K52" s="10">
        <v>18</v>
      </c>
      <c r="L52" s="10">
        <v>16</v>
      </c>
      <c r="M52" s="10">
        <v>16</v>
      </c>
      <c r="N52" s="10">
        <v>17</v>
      </c>
      <c r="O52" s="10">
        <v>17</v>
      </c>
      <c r="P52" s="10">
        <v>18</v>
      </c>
    </row>
    <row r="53" spans="2:16" x14ac:dyDescent="0.2">
      <c r="B53" s="12" t="s">
        <v>100</v>
      </c>
      <c r="C53" s="9" t="s">
        <v>23</v>
      </c>
      <c r="D53" s="10" t="s">
        <v>18</v>
      </c>
      <c r="E53" s="10">
        <v>3</v>
      </c>
      <c r="F53" s="10">
        <v>2</v>
      </c>
      <c r="G53" s="10">
        <v>5</v>
      </c>
      <c r="H53" s="10">
        <v>9</v>
      </c>
      <c r="I53" s="10">
        <v>14</v>
      </c>
      <c r="J53" s="10">
        <v>17</v>
      </c>
      <c r="K53" s="10">
        <v>19</v>
      </c>
      <c r="L53" s="10">
        <v>18</v>
      </c>
      <c r="M53" s="10">
        <v>16</v>
      </c>
      <c r="N53" s="10">
        <v>12</v>
      </c>
      <c r="O53" s="10">
        <v>8</v>
      </c>
      <c r="P53" s="10">
        <v>5</v>
      </c>
    </row>
    <row r="54" spans="2:16" x14ac:dyDescent="0.2">
      <c r="B54" s="10" t="s">
        <v>100</v>
      </c>
      <c r="C54" s="9" t="s">
        <v>24</v>
      </c>
      <c r="D54" s="10" t="s">
        <v>16</v>
      </c>
      <c r="E54" s="10">
        <v>18</v>
      </c>
      <c r="F54" s="10">
        <v>18</v>
      </c>
      <c r="G54" s="10">
        <v>19</v>
      </c>
      <c r="H54" s="10">
        <v>17</v>
      </c>
      <c r="I54" s="10">
        <v>18</v>
      </c>
      <c r="J54" s="10">
        <v>18</v>
      </c>
      <c r="K54" s="10">
        <v>18</v>
      </c>
      <c r="L54" s="10">
        <v>16</v>
      </c>
      <c r="M54" s="10">
        <v>16</v>
      </c>
      <c r="N54" s="10">
        <v>17</v>
      </c>
      <c r="O54" s="10">
        <v>17</v>
      </c>
      <c r="P54" s="10">
        <v>18</v>
      </c>
    </row>
    <row r="55" spans="2:16" x14ac:dyDescent="0.2">
      <c r="B55" s="12" t="s">
        <v>100</v>
      </c>
      <c r="C55" s="9" t="s">
        <v>24</v>
      </c>
      <c r="D55" s="10" t="s">
        <v>18</v>
      </c>
      <c r="E55" s="10">
        <v>3</v>
      </c>
      <c r="F55" s="10">
        <v>2</v>
      </c>
      <c r="G55" s="10">
        <v>5</v>
      </c>
      <c r="H55" s="10">
        <v>9</v>
      </c>
      <c r="I55" s="10">
        <v>14</v>
      </c>
      <c r="J55" s="10">
        <v>17</v>
      </c>
      <c r="K55" s="10">
        <v>19</v>
      </c>
      <c r="L55" s="10">
        <v>18</v>
      </c>
      <c r="M55" s="10">
        <v>16</v>
      </c>
      <c r="N55" s="10">
        <v>12</v>
      </c>
      <c r="O55" s="10">
        <v>8</v>
      </c>
      <c r="P55" s="10">
        <v>5</v>
      </c>
    </row>
    <row r="56" spans="2:16" x14ac:dyDescent="0.2">
      <c r="B56" s="10" t="s">
        <v>100</v>
      </c>
      <c r="C56" s="9" t="s">
        <v>25</v>
      </c>
      <c r="D56" s="10" t="s">
        <v>16</v>
      </c>
      <c r="E56" s="10">
        <v>22</v>
      </c>
      <c r="F56" s="10">
        <v>21</v>
      </c>
      <c r="G56" s="10">
        <v>21</v>
      </c>
      <c r="H56" s="10">
        <v>19</v>
      </c>
      <c r="I56" s="10">
        <v>19</v>
      </c>
      <c r="J56" s="10">
        <v>19</v>
      </c>
      <c r="K56" s="10">
        <v>19</v>
      </c>
      <c r="L56" s="10">
        <v>20</v>
      </c>
      <c r="M56" s="10">
        <v>19</v>
      </c>
      <c r="N56" s="10">
        <v>21</v>
      </c>
      <c r="O56" s="10">
        <v>21</v>
      </c>
      <c r="P56" s="10">
        <v>23</v>
      </c>
    </row>
    <row r="57" spans="2:16" x14ac:dyDescent="0.2">
      <c r="B57" s="12" t="s">
        <v>100</v>
      </c>
      <c r="C57" s="9" t="s">
        <v>25</v>
      </c>
      <c r="D57" s="10" t="s">
        <v>18</v>
      </c>
      <c r="E57" s="10">
        <v>4</v>
      </c>
      <c r="F57" s="10">
        <v>5</v>
      </c>
      <c r="G57" s="10">
        <v>8</v>
      </c>
      <c r="H57" s="10">
        <v>12</v>
      </c>
      <c r="I57" s="10">
        <v>17</v>
      </c>
      <c r="J57" s="10">
        <v>20</v>
      </c>
      <c r="K57" s="10">
        <v>21</v>
      </c>
      <c r="L57" s="10">
        <v>21</v>
      </c>
      <c r="M57" s="10">
        <v>17</v>
      </c>
      <c r="N57" s="10">
        <v>13</v>
      </c>
      <c r="O57" s="10">
        <v>8</v>
      </c>
      <c r="P57" s="10">
        <v>5</v>
      </c>
    </row>
    <row r="58" spans="2:16" x14ac:dyDescent="0.2">
      <c r="B58" s="10" t="s">
        <v>100</v>
      </c>
      <c r="C58" s="9" t="s">
        <v>26</v>
      </c>
      <c r="D58" s="10" t="s">
        <v>16</v>
      </c>
      <c r="E58" s="10">
        <v>17</v>
      </c>
      <c r="F58" s="10">
        <v>16</v>
      </c>
      <c r="G58" s="10">
        <v>17</v>
      </c>
      <c r="H58" s="10">
        <v>14</v>
      </c>
      <c r="I58" s="10">
        <v>13</v>
      </c>
      <c r="J58" s="10">
        <v>13</v>
      </c>
      <c r="K58" s="10">
        <v>12</v>
      </c>
      <c r="L58" s="10">
        <v>12</v>
      </c>
      <c r="M58" s="10">
        <v>14</v>
      </c>
      <c r="N58" s="10">
        <v>16</v>
      </c>
      <c r="O58" s="10">
        <v>15</v>
      </c>
      <c r="P58" s="10">
        <v>18</v>
      </c>
    </row>
    <row r="59" spans="2:16" x14ac:dyDescent="0.2">
      <c r="B59" s="12" t="s">
        <v>100</v>
      </c>
      <c r="C59" s="9" t="s">
        <v>26</v>
      </c>
      <c r="D59" s="10" t="s">
        <v>18</v>
      </c>
      <c r="E59" s="10">
        <v>2</v>
      </c>
      <c r="F59" s="10">
        <v>3</v>
      </c>
      <c r="G59" s="10">
        <v>6</v>
      </c>
      <c r="H59" s="10">
        <v>10</v>
      </c>
      <c r="I59" s="10">
        <v>16</v>
      </c>
      <c r="J59" s="10">
        <v>19</v>
      </c>
      <c r="K59" s="10">
        <v>21</v>
      </c>
      <c r="L59" s="10">
        <v>19</v>
      </c>
      <c r="M59" s="10">
        <v>17</v>
      </c>
      <c r="N59" s="10">
        <v>13</v>
      </c>
      <c r="O59" s="10">
        <v>7</v>
      </c>
      <c r="P59" s="10">
        <v>4</v>
      </c>
    </row>
    <row r="60" spans="2:16" x14ac:dyDescent="0.2">
      <c r="B60" s="10" t="s">
        <v>100</v>
      </c>
      <c r="C60" s="9" t="s">
        <v>27</v>
      </c>
      <c r="D60" s="10" t="s">
        <v>16</v>
      </c>
      <c r="E60" s="10">
        <v>16</v>
      </c>
      <c r="F60" s="10">
        <v>15</v>
      </c>
      <c r="G60" s="10">
        <v>14</v>
      </c>
      <c r="H60" s="10">
        <v>11</v>
      </c>
      <c r="I60" s="10">
        <v>10</v>
      </c>
      <c r="J60" s="10">
        <v>13</v>
      </c>
      <c r="K60" s="10">
        <v>13</v>
      </c>
      <c r="L60" s="10">
        <v>12</v>
      </c>
      <c r="M60" s="10">
        <v>13</v>
      </c>
      <c r="N60" s="10">
        <v>13</v>
      </c>
      <c r="O60" s="10">
        <v>13</v>
      </c>
      <c r="P60" s="10">
        <v>17</v>
      </c>
    </row>
    <row r="61" spans="2:16" x14ac:dyDescent="0.2">
      <c r="B61" s="12" t="s">
        <v>100</v>
      </c>
      <c r="C61" s="9" t="s">
        <v>27</v>
      </c>
      <c r="D61" s="10" t="s">
        <v>18</v>
      </c>
      <c r="E61" s="10">
        <v>2</v>
      </c>
      <c r="F61" s="10">
        <v>3</v>
      </c>
      <c r="G61" s="10">
        <v>5</v>
      </c>
      <c r="H61" s="10">
        <v>10</v>
      </c>
      <c r="I61" s="10">
        <v>16</v>
      </c>
      <c r="J61" s="10">
        <v>19</v>
      </c>
      <c r="K61" s="10">
        <v>21</v>
      </c>
      <c r="L61" s="10">
        <v>21</v>
      </c>
      <c r="M61" s="10">
        <v>18</v>
      </c>
      <c r="N61" s="10">
        <v>13</v>
      </c>
      <c r="O61" s="10">
        <v>8</v>
      </c>
      <c r="P61" s="10">
        <v>5</v>
      </c>
    </row>
    <row r="62" spans="2:16" x14ac:dyDescent="0.2">
      <c r="B62" s="10" t="s">
        <v>100</v>
      </c>
      <c r="C62" s="9" t="s">
        <v>28</v>
      </c>
      <c r="D62" s="10" t="s">
        <v>16</v>
      </c>
      <c r="E62" s="10">
        <v>16</v>
      </c>
      <c r="F62" s="10">
        <v>15</v>
      </c>
      <c r="G62" s="10">
        <v>14</v>
      </c>
      <c r="H62" s="10">
        <v>11</v>
      </c>
      <c r="I62" s="10">
        <v>10</v>
      </c>
      <c r="J62" s="10">
        <v>13</v>
      </c>
      <c r="K62" s="10">
        <v>13</v>
      </c>
      <c r="L62" s="10">
        <v>12</v>
      </c>
      <c r="M62" s="10">
        <v>13</v>
      </c>
      <c r="N62" s="10">
        <v>13</v>
      </c>
      <c r="O62" s="10">
        <v>13</v>
      </c>
      <c r="P62" s="10">
        <v>16</v>
      </c>
    </row>
    <row r="63" spans="2:16" x14ac:dyDescent="0.2">
      <c r="B63" s="12" t="s">
        <v>100</v>
      </c>
      <c r="C63" s="9" t="s">
        <v>28</v>
      </c>
      <c r="D63" s="10" t="s">
        <v>18</v>
      </c>
      <c r="E63" s="10">
        <v>2</v>
      </c>
      <c r="F63" s="10">
        <v>3</v>
      </c>
      <c r="G63" s="10">
        <v>6</v>
      </c>
      <c r="H63" s="10">
        <v>10</v>
      </c>
      <c r="I63" s="10">
        <v>16</v>
      </c>
      <c r="J63" s="10">
        <v>19</v>
      </c>
      <c r="K63" s="10">
        <v>21</v>
      </c>
      <c r="L63" s="10">
        <v>21</v>
      </c>
      <c r="M63" s="10">
        <v>19</v>
      </c>
      <c r="N63" s="10">
        <v>12</v>
      </c>
      <c r="O63" s="10">
        <v>8</v>
      </c>
      <c r="P63" s="10">
        <v>4</v>
      </c>
    </row>
    <row r="64" spans="2:16" x14ac:dyDescent="0.2">
      <c r="B64" s="10" t="s">
        <v>101</v>
      </c>
      <c r="C64" s="9" t="s">
        <v>29</v>
      </c>
      <c r="D64" s="10" t="s">
        <v>16</v>
      </c>
      <c r="E64" s="10">
        <v>14</v>
      </c>
      <c r="F64" s="10">
        <v>15</v>
      </c>
      <c r="G64" s="10">
        <v>15</v>
      </c>
      <c r="H64" s="10">
        <v>16</v>
      </c>
      <c r="I64" s="10">
        <v>16</v>
      </c>
      <c r="J64" s="10">
        <v>15</v>
      </c>
      <c r="K64" s="10">
        <v>18</v>
      </c>
      <c r="L64" s="10">
        <v>14</v>
      </c>
      <c r="M64" s="10">
        <v>14</v>
      </c>
      <c r="N64" s="10">
        <v>13</v>
      </c>
      <c r="O64" s="10">
        <v>14</v>
      </c>
      <c r="P64" s="10">
        <v>13</v>
      </c>
    </row>
    <row r="65" spans="2:16" x14ac:dyDescent="0.2">
      <c r="B65" s="12" t="s">
        <v>101</v>
      </c>
      <c r="C65" s="9" t="s">
        <v>29</v>
      </c>
      <c r="D65" s="10" t="s">
        <v>18</v>
      </c>
      <c r="E65" s="10">
        <v>11</v>
      </c>
      <c r="F65" s="10">
        <v>12</v>
      </c>
      <c r="G65" s="10">
        <v>15</v>
      </c>
      <c r="H65" s="10">
        <v>18</v>
      </c>
      <c r="I65" s="10">
        <v>21</v>
      </c>
      <c r="J65" s="10">
        <v>25</v>
      </c>
      <c r="K65" s="10">
        <v>29</v>
      </c>
      <c r="L65" s="10">
        <v>29</v>
      </c>
      <c r="M65" s="10">
        <v>25</v>
      </c>
      <c r="N65" s="10">
        <v>21</v>
      </c>
      <c r="O65" s="10">
        <v>15</v>
      </c>
      <c r="P65" s="10">
        <v>11</v>
      </c>
    </row>
    <row r="66" spans="2:16" x14ac:dyDescent="0.2">
      <c r="B66" s="10" t="s">
        <v>101</v>
      </c>
      <c r="C66" s="9" t="s">
        <v>30</v>
      </c>
      <c r="D66" s="10" t="s">
        <v>16</v>
      </c>
      <c r="E66" s="10">
        <v>16</v>
      </c>
      <c r="F66" s="10">
        <v>21</v>
      </c>
      <c r="G66" s="10">
        <v>19</v>
      </c>
      <c r="H66" s="10">
        <v>18</v>
      </c>
      <c r="I66" s="10">
        <v>19</v>
      </c>
      <c r="J66" s="10">
        <v>19</v>
      </c>
      <c r="K66" s="10">
        <v>19</v>
      </c>
      <c r="L66" s="10">
        <v>16</v>
      </c>
      <c r="M66" s="10">
        <v>16</v>
      </c>
      <c r="N66" s="10">
        <v>18</v>
      </c>
      <c r="O66" s="10">
        <v>18</v>
      </c>
      <c r="P66" s="10">
        <v>16</v>
      </c>
    </row>
    <row r="67" spans="2:16" x14ac:dyDescent="0.2">
      <c r="B67" s="12" t="s">
        <v>101</v>
      </c>
      <c r="C67" s="9" t="s">
        <v>30</v>
      </c>
      <c r="D67" s="10" t="s">
        <v>18</v>
      </c>
      <c r="E67" s="10">
        <v>12</v>
      </c>
      <c r="F67" s="10">
        <v>13</v>
      </c>
      <c r="G67" s="10">
        <v>15</v>
      </c>
      <c r="H67" s="10">
        <v>17</v>
      </c>
      <c r="I67" s="10">
        <v>22</v>
      </c>
      <c r="J67" s="10">
        <v>25</v>
      </c>
      <c r="K67" s="10">
        <v>29</v>
      </c>
      <c r="L67" s="10">
        <v>27</v>
      </c>
      <c r="M67" s="10">
        <v>24</v>
      </c>
      <c r="N67" s="10">
        <v>19</v>
      </c>
      <c r="O67" s="10">
        <v>14</v>
      </c>
      <c r="P67" s="10">
        <v>12</v>
      </c>
    </row>
    <row r="68" spans="2:16" x14ac:dyDescent="0.2">
      <c r="B68" s="10" t="s">
        <v>102</v>
      </c>
      <c r="C68" s="9" t="s">
        <v>31</v>
      </c>
      <c r="D68" s="10" t="s">
        <v>16</v>
      </c>
      <c r="E68" s="10">
        <v>14</v>
      </c>
      <c r="F68" s="10">
        <v>14</v>
      </c>
      <c r="G68" s="10">
        <v>13</v>
      </c>
      <c r="H68" s="10">
        <v>10</v>
      </c>
      <c r="I68" s="10">
        <v>18</v>
      </c>
      <c r="J68" s="10">
        <v>19</v>
      </c>
      <c r="K68" s="10">
        <v>19</v>
      </c>
      <c r="L68" s="10">
        <v>21</v>
      </c>
      <c r="M68" s="10">
        <v>21</v>
      </c>
      <c r="N68" s="10">
        <v>18</v>
      </c>
      <c r="O68" s="10">
        <v>14</v>
      </c>
      <c r="P68" s="10">
        <v>14</v>
      </c>
    </row>
    <row r="69" spans="2:16" x14ac:dyDescent="0.2">
      <c r="B69" s="12" t="s">
        <v>102</v>
      </c>
      <c r="C69" s="9" t="s">
        <v>31</v>
      </c>
      <c r="D69" s="10" t="s">
        <v>18</v>
      </c>
      <c r="E69" s="10">
        <v>10</v>
      </c>
      <c r="F69" s="10">
        <v>10</v>
      </c>
      <c r="G69" s="10">
        <v>12</v>
      </c>
      <c r="H69" s="10">
        <v>16</v>
      </c>
      <c r="I69" s="10">
        <v>21</v>
      </c>
      <c r="J69" s="10">
        <v>26</v>
      </c>
      <c r="K69" s="10">
        <v>29</v>
      </c>
      <c r="L69" s="10">
        <v>28</v>
      </c>
      <c r="M69" s="10">
        <v>25</v>
      </c>
      <c r="N69" s="10">
        <v>20</v>
      </c>
      <c r="O69" s="10">
        <v>15</v>
      </c>
      <c r="P69" s="10">
        <v>11</v>
      </c>
    </row>
    <row r="70" spans="2:16" x14ac:dyDescent="0.2">
      <c r="B70" s="10" t="s">
        <v>102</v>
      </c>
      <c r="C70" s="9" t="s">
        <v>32</v>
      </c>
      <c r="D70" s="10" t="s">
        <v>16</v>
      </c>
      <c r="E70" s="10">
        <v>17</v>
      </c>
      <c r="F70" s="10">
        <v>18</v>
      </c>
      <c r="G70" s="10">
        <v>17</v>
      </c>
      <c r="H70" s="10">
        <v>16</v>
      </c>
      <c r="I70" s="10">
        <v>19</v>
      </c>
      <c r="J70" s="10">
        <v>21</v>
      </c>
      <c r="K70" s="10">
        <v>24</v>
      </c>
      <c r="L70" s="10">
        <v>25</v>
      </c>
      <c r="M70" s="10">
        <v>17</v>
      </c>
      <c r="N70" s="10">
        <v>18</v>
      </c>
      <c r="O70" s="10">
        <v>16</v>
      </c>
      <c r="P70" s="10">
        <v>15</v>
      </c>
    </row>
    <row r="71" spans="2:16" x14ac:dyDescent="0.2">
      <c r="B71" s="12" t="s">
        <v>102</v>
      </c>
      <c r="C71" s="9" t="s">
        <v>32</v>
      </c>
      <c r="D71" s="10" t="s">
        <v>18</v>
      </c>
      <c r="E71" s="10">
        <v>15</v>
      </c>
      <c r="F71" s="10">
        <v>15</v>
      </c>
      <c r="G71" s="10">
        <v>16</v>
      </c>
      <c r="H71" s="10">
        <v>20</v>
      </c>
      <c r="I71" s="10">
        <v>23</v>
      </c>
      <c r="J71" s="10">
        <v>25</v>
      </c>
      <c r="K71" s="10">
        <v>27</v>
      </c>
      <c r="L71" s="10">
        <v>28</v>
      </c>
      <c r="M71" s="10">
        <v>26</v>
      </c>
      <c r="N71" s="10">
        <v>24</v>
      </c>
      <c r="O71" s="10">
        <v>21</v>
      </c>
      <c r="P71" s="10">
        <v>17</v>
      </c>
    </row>
    <row r="72" spans="2:16" x14ac:dyDescent="0.2">
      <c r="B72" s="10" t="s">
        <v>102</v>
      </c>
      <c r="C72" s="9" t="s">
        <v>33</v>
      </c>
      <c r="D72" s="10" t="s">
        <v>16</v>
      </c>
      <c r="E72" s="10">
        <v>12</v>
      </c>
      <c r="F72" s="10">
        <v>14</v>
      </c>
      <c r="G72" s="10">
        <v>13</v>
      </c>
      <c r="H72" s="10">
        <v>14</v>
      </c>
      <c r="I72" s="10">
        <v>15</v>
      </c>
      <c r="J72" s="10">
        <v>17</v>
      </c>
      <c r="K72" s="10">
        <v>23</v>
      </c>
      <c r="L72" s="10">
        <v>26</v>
      </c>
      <c r="M72" s="10">
        <v>20</v>
      </c>
      <c r="N72" s="10">
        <v>15</v>
      </c>
      <c r="O72" s="10">
        <v>14</v>
      </c>
      <c r="P72" s="10">
        <v>13</v>
      </c>
    </row>
    <row r="73" spans="2:16" x14ac:dyDescent="0.2">
      <c r="B73" s="12" t="s">
        <v>102</v>
      </c>
      <c r="C73" s="9" t="s">
        <v>33</v>
      </c>
      <c r="D73" s="10" t="s">
        <v>18</v>
      </c>
      <c r="E73" s="10">
        <v>14</v>
      </c>
      <c r="F73" s="10">
        <v>15</v>
      </c>
      <c r="G73" s="10">
        <v>16</v>
      </c>
      <c r="H73" s="10">
        <v>20</v>
      </c>
      <c r="I73" s="10">
        <v>24</v>
      </c>
      <c r="J73" s="10">
        <v>28</v>
      </c>
      <c r="K73" s="10">
        <v>31</v>
      </c>
      <c r="L73" s="10">
        <v>31</v>
      </c>
      <c r="M73" s="10">
        <v>28</v>
      </c>
      <c r="N73" s="10">
        <v>22</v>
      </c>
      <c r="O73" s="10">
        <v>19</v>
      </c>
      <c r="P73" s="10">
        <v>16</v>
      </c>
    </row>
    <row r="74" spans="2:16" x14ac:dyDescent="0.2">
      <c r="B74" s="10" t="s">
        <v>102</v>
      </c>
      <c r="C74" s="9" t="s">
        <v>34</v>
      </c>
      <c r="D74" s="10" t="s">
        <v>16</v>
      </c>
      <c r="E74" s="10">
        <v>9</v>
      </c>
      <c r="F74" s="10">
        <v>11</v>
      </c>
      <c r="G74" s="10">
        <v>13</v>
      </c>
      <c r="H74" s="10">
        <v>15</v>
      </c>
      <c r="I74" s="10">
        <v>17</v>
      </c>
      <c r="J74" s="10">
        <v>21</v>
      </c>
      <c r="K74" s="10">
        <v>27</v>
      </c>
      <c r="L74" s="10">
        <v>26</v>
      </c>
      <c r="M74" s="10">
        <v>20</v>
      </c>
      <c r="N74" s="10">
        <v>15</v>
      </c>
      <c r="O74" s="10">
        <v>10</v>
      </c>
      <c r="P74" s="10">
        <v>9</v>
      </c>
    </row>
    <row r="75" spans="2:16" x14ac:dyDescent="0.2">
      <c r="B75" s="12" t="s">
        <v>102</v>
      </c>
      <c r="C75" s="9" t="s">
        <v>34</v>
      </c>
      <c r="D75" s="10" t="s">
        <v>18</v>
      </c>
      <c r="E75" s="10">
        <v>15</v>
      </c>
      <c r="F75" s="10">
        <v>16</v>
      </c>
      <c r="G75" s="10">
        <v>17</v>
      </c>
      <c r="H75" s="10">
        <v>21</v>
      </c>
      <c r="I75" s="10">
        <v>25</v>
      </c>
      <c r="J75" s="10">
        <v>30</v>
      </c>
      <c r="K75" s="10">
        <v>33</v>
      </c>
      <c r="L75" s="10">
        <v>33</v>
      </c>
      <c r="M75" s="10">
        <v>29</v>
      </c>
      <c r="N75" s="10">
        <v>25</v>
      </c>
      <c r="O75" s="10">
        <v>21</v>
      </c>
      <c r="P75" s="10">
        <v>16</v>
      </c>
    </row>
    <row r="76" spans="2:16" x14ac:dyDescent="0.2">
      <c r="B76" s="10" t="s">
        <v>103</v>
      </c>
      <c r="C76" s="9" t="s">
        <v>35</v>
      </c>
      <c r="D76" s="10" t="s">
        <v>16</v>
      </c>
      <c r="E76" s="10">
        <v>11</v>
      </c>
      <c r="F76" s="10">
        <v>12</v>
      </c>
      <c r="G76" s="10">
        <v>15</v>
      </c>
      <c r="H76" s="10">
        <v>18</v>
      </c>
      <c r="I76" s="10">
        <v>19</v>
      </c>
      <c r="J76" s="10">
        <v>20</v>
      </c>
      <c r="K76" s="10">
        <v>21</v>
      </c>
      <c r="L76" s="10">
        <v>21</v>
      </c>
      <c r="M76" s="10">
        <v>19</v>
      </c>
      <c r="N76" s="10">
        <v>16</v>
      </c>
      <c r="O76" s="10">
        <v>15</v>
      </c>
      <c r="P76" s="10">
        <v>14</v>
      </c>
    </row>
    <row r="77" spans="2:16" x14ac:dyDescent="0.2">
      <c r="B77" s="12" t="s">
        <v>103</v>
      </c>
      <c r="C77" s="9" t="s">
        <v>35</v>
      </c>
      <c r="D77" s="10" t="s">
        <v>18</v>
      </c>
      <c r="E77" s="10">
        <v>14</v>
      </c>
      <c r="F77" s="10">
        <v>15</v>
      </c>
      <c r="G77" s="10">
        <v>17</v>
      </c>
      <c r="H77" s="10">
        <v>19</v>
      </c>
      <c r="I77" s="10">
        <v>23</v>
      </c>
      <c r="J77" s="10">
        <v>29</v>
      </c>
      <c r="K77" s="10">
        <v>31</v>
      </c>
      <c r="L77" s="10">
        <v>31</v>
      </c>
      <c r="M77" s="10">
        <v>28</v>
      </c>
      <c r="N77" s="10">
        <v>23</v>
      </c>
      <c r="O77" s="10">
        <v>20</v>
      </c>
      <c r="P77" s="10">
        <v>16</v>
      </c>
    </row>
    <row r="78" spans="2:16" x14ac:dyDescent="0.2">
      <c r="B78" s="10" t="s">
        <v>103</v>
      </c>
      <c r="C78" s="9" t="s">
        <v>36</v>
      </c>
      <c r="D78" s="10" t="s">
        <v>16</v>
      </c>
      <c r="E78" s="10">
        <v>9</v>
      </c>
      <c r="F78" s="10">
        <v>11</v>
      </c>
      <c r="G78" s="10">
        <v>13</v>
      </c>
      <c r="H78" s="10">
        <v>15</v>
      </c>
      <c r="I78" s="10">
        <v>15</v>
      </c>
      <c r="J78" s="10">
        <v>21</v>
      </c>
      <c r="K78" s="10">
        <v>24</v>
      </c>
      <c r="L78" s="10">
        <v>25</v>
      </c>
      <c r="M78" s="10">
        <v>23</v>
      </c>
      <c r="N78" s="10">
        <v>21</v>
      </c>
      <c r="O78" s="10">
        <v>12</v>
      </c>
      <c r="P78" s="10">
        <v>10</v>
      </c>
    </row>
    <row r="79" spans="2:16" x14ac:dyDescent="0.2">
      <c r="B79" s="12" t="s">
        <v>103</v>
      </c>
      <c r="C79" s="9" t="s">
        <v>36</v>
      </c>
      <c r="D79" s="10" t="s">
        <v>18</v>
      </c>
      <c r="E79" s="10">
        <v>5</v>
      </c>
      <c r="F79" s="10">
        <v>9</v>
      </c>
      <c r="G79" s="10">
        <v>13</v>
      </c>
      <c r="H79" s="10">
        <v>19</v>
      </c>
      <c r="I79" s="10">
        <v>22</v>
      </c>
      <c r="J79" s="10">
        <v>25</v>
      </c>
      <c r="K79" s="10">
        <v>29</v>
      </c>
      <c r="L79" s="10">
        <v>27</v>
      </c>
      <c r="M79" s="10">
        <v>24</v>
      </c>
      <c r="N79" s="10">
        <v>18</v>
      </c>
      <c r="O79" s="10">
        <v>12</v>
      </c>
      <c r="P79" s="10">
        <v>8</v>
      </c>
    </row>
    <row r="80" spans="2:16" x14ac:dyDescent="0.2">
      <c r="B80" s="10" t="s">
        <v>103</v>
      </c>
      <c r="C80" s="9" t="s">
        <v>37</v>
      </c>
      <c r="D80" s="10" t="s">
        <v>16</v>
      </c>
      <c r="E80" s="10">
        <v>16</v>
      </c>
      <c r="F80" s="10">
        <v>15</v>
      </c>
      <c r="G80" s="10">
        <v>19</v>
      </c>
      <c r="H80" s="10">
        <v>18</v>
      </c>
      <c r="I80" s="10">
        <v>17</v>
      </c>
      <c r="J80" s="10">
        <v>15</v>
      </c>
      <c r="K80" s="10">
        <v>12</v>
      </c>
      <c r="L80" s="10">
        <v>11</v>
      </c>
      <c r="M80" s="10">
        <v>10</v>
      </c>
      <c r="N80" s="10">
        <v>15</v>
      </c>
      <c r="O80" s="10">
        <v>16</v>
      </c>
      <c r="P80" s="10">
        <v>17</v>
      </c>
    </row>
    <row r="81" spans="2:16" x14ac:dyDescent="0.2">
      <c r="B81" s="12" t="s">
        <v>103</v>
      </c>
      <c r="C81" s="9" t="s">
        <v>37</v>
      </c>
      <c r="D81" s="10" t="s">
        <v>18</v>
      </c>
      <c r="E81" s="10">
        <v>14</v>
      </c>
      <c r="F81" s="10">
        <v>15</v>
      </c>
      <c r="G81" s="10">
        <v>17</v>
      </c>
      <c r="H81" s="10">
        <v>20</v>
      </c>
      <c r="I81" s="10">
        <v>23</v>
      </c>
      <c r="J81" s="10">
        <v>28</v>
      </c>
      <c r="K81" s="10">
        <v>31</v>
      </c>
      <c r="L81" s="10">
        <v>31</v>
      </c>
      <c r="M81" s="10">
        <v>28</v>
      </c>
      <c r="N81" s="10">
        <v>24</v>
      </c>
      <c r="O81" s="10">
        <v>19</v>
      </c>
      <c r="P81" s="10">
        <v>15</v>
      </c>
    </row>
    <row r="82" spans="2:16" x14ac:dyDescent="0.2">
      <c r="B82" s="10" t="s">
        <v>103</v>
      </c>
      <c r="C82" s="9" t="s">
        <v>38</v>
      </c>
      <c r="D82" s="10" t="s">
        <v>16</v>
      </c>
      <c r="E82" s="10">
        <v>15</v>
      </c>
      <c r="F82" s="10">
        <v>13</v>
      </c>
      <c r="G82" s="10">
        <v>13</v>
      </c>
      <c r="H82" s="10">
        <v>12</v>
      </c>
      <c r="I82" s="10">
        <v>8</v>
      </c>
      <c r="J82" s="10">
        <v>15</v>
      </c>
      <c r="K82" s="10">
        <v>17</v>
      </c>
      <c r="L82" s="10">
        <v>15</v>
      </c>
      <c r="M82" s="10">
        <v>9</v>
      </c>
      <c r="N82" s="10">
        <v>9</v>
      </c>
      <c r="O82" s="10">
        <v>15</v>
      </c>
      <c r="P82" s="10">
        <v>16</v>
      </c>
    </row>
    <row r="83" spans="2:16" x14ac:dyDescent="0.2">
      <c r="B83" s="12" t="s">
        <v>103</v>
      </c>
      <c r="C83" s="9" t="s">
        <v>38</v>
      </c>
      <c r="D83" s="10" t="s">
        <v>18</v>
      </c>
      <c r="E83" s="10">
        <v>17</v>
      </c>
      <c r="F83" s="10">
        <v>18</v>
      </c>
      <c r="G83" s="10">
        <v>19</v>
      </c>
      <c r="H83" s="10">
        <v>21</v>
      </c>
      <c r="I83" s="10">
        <v>22</v>
      </c>
      <c r="J83" s="10">
        <v>23</v>
      </c>
      <c r="K83" s="10">
        <v>27</v>
      </c>
      <c r="L83" s="10">
        <v>28</v>
      </c>
      <c r="M83" s="10">
        <v>24</v>
      </c>
      <c r="N83" s="10">
        <v>22</v>
      </c>
      <c r="O83" s="10">
        <v>19</v>
      </c>
      <c r="P83" s="10">
        <v>18</v>
      </c>
    </row>
    <row r="84" spans="2:16" x14ac:dyDescent="0.2">
      <c r="B84" s="10" t="s">
        <v>104</v>
      </c>
      <c r="C84" s="9" t="s">
        <v>39</v>
      </c>
      <c r="D84" s="10" t="s">
        <v>16</v>
      </c>
      <c r="E84" s="10">
        <v>8</v>
      </c>
      <c r="F84" s="10">
        <v>10</v>
      </c>
      <c r="G84" s="10">
        <v>12</v>
      </c>
      <c r="H84" s="10">
        <v>13</v>
      </c>
      <c r="I84" s="10">
        <v>17</v>
      </c>
      <c r="J84" s="10">
        <v>19</v>
      </c>
      <c r="K84" s="10">
        <v>24</v>
      </c>
      <c r="L84" s="10">
        <v>24</v>
      </c>
      <c r="M84" s="10">
        <v>17</v>
      </c>
      <c r="N84" s="10">
        <v>14</v>
      </c>
      <c r="O84" s="10">
        <v>10</v>
      </c>
      <c r="P84" s="10">
        <v>8</v>
      </c>
    </row>
    <row r="85" spans="2:16" x14ac:dyDescent="0.2">
      <c r="B85" s="12" t="s">
        <v>104</v>
      </c>
      <c r="C85" s="9" t="s">
        <v>39</v>
      </c>
      <c r="D85" s="10" t="s">
        <v>18</v>
      </c>
      <c r="E85" s="10">
        <v>12</v>
      </c>
      <c r="F85" s="10">
        <v>13</v>
      </c>
      <c r="G85" s="10">
        <v>14</v>
      </c>
      <c r="H85" s="10">
        <v>17</v>
      </c>
      <c r="I85" s="10">
        <v>21</v>
      </c>
      <c r="J85" s="10">
        <v>26</v>
      </c>
      <c r="K85" s="10">
        <v>29</v>
      </c>
      <c r="L85" s="10">
        <v>28</v>
      </c>
      <c r="M85" s="10">
        <v>25</v>
      </c>
      <c r="N85" s="10">
        <v>21</v>
      </c>
      <c r="O85" s="10">
        <v>18</v>
      </c>
      <c r="P85" s="10">
        <v>14</v>
      </c>
    </row>
    <row r="86" spans="2:16" x14ac:dyDescent="0.2">
      <c r="B86" s="10" t="s">
        <v>105</v>
      </c>
      <c r="C86" s="9" t="s">
        <v>40</v>
      </c>
      <c r="D86" s="10" t="s">
        <v>16</v>
      </c>
      <c r="E86" s="10">
        <v>20</v>
      </c>
      <c r="F86" s="10">
        <v>20</v>
      </c>
      <c r="G86" s="10">
        <v>18</v>
      </c>
      <c r="H86" s="10">
        <v>17</v>
      </c>
      <c r="I86" s="10">
        <v>19</v>
      </c>
      <c r="J86" s="10">
        <v>16</v>
      </c>
      <c r="K86" s="10">
        <v>16</v>
      </c>
      <c r="L86" s="10">
        <v>16</v>
      </c>
      <c r="M86" s="10">
        <v>16</v>
      </c>
      <c r="N86" s="10">
        <v>19</v>
      </c>
      <c r="O86" s="10">
        <v>19</v>
      </c>
      <c r="P86" s="10">
        <v>21</v>
      </c>
    </row>
    <row r="87" spans="2:16" x14ac:dyDescent="0.2">
      <c r="B87" s="10" t="s">
        <v>105</v>
      </c>
      <c r="C87" s="9" t="s">
        <v>40</v>
      </c>
      <c r="D87" s="10" t="s">
        <v>18</v>
      </c>
      <c r="E87" s="10">
        <v>5</v>
      </c>
      <c r="F87" s="10">
        <v>6</v>
      </c>
      <c r="G87" s="10">
        <v>9</v>
      </c>
      <c r="H87" s="10">
        <v>13</v>
      </c>
      <c r="I87" s="10">
        <v>17</v>
      </c>
      <c r="J87" s="10">
        <v>20</v>
      </c>
      <c r="K87" s="10">
        <v>22</v>
      </c>
      <c r="L87" s="10">
        <v>21</v>
      </c>
      <c r="M87" s="10">
        <v>19</v>
      </c>
      <c r="N87" s="10">
        <v>14</v>
      </c>
      <c r="O87" s="10">
        <v>9</v>
      </c>
      <c r="P87" s="10">
        <v>5</v>
      </c>
    </row>
    <row r="88" spans="2:16" x14ac:dyDescent="0.2">
      <c r="B88" s="10" t="s">
        <v>105</v>
      </c>
      <c r="C88" s="9" t="s">
        <v>41</v>
      </c>
      <c r="D88" s="10" t="s">
        <v>16</v>
      </c>
      <c r="E88" s="10">
        <v>22</v>
      </c>
      <c r="F88" s="10">
        <v>21</v>
      </c>
      <c r="G88" s="10">
        <v>20</v>
      </c>
      <c r="H88" s="10">
        <v>19</v>
      </c>
      <c r="I88" s="10">
        <v>19</v>
      </c>
      <c r="J88" s="10">
        <v>18</v>
      </c>
      <c r="K88" s="10">
        <v>18</v>
      </c>
      <c r="L88" s="10">
        <v>18</v>
      </c>
      <c r="M88" s="10">
        <v>19</v>
      </c>
      <c r="N88" s="10">
        <v>21</v>
      </c>
      <c r="O88" s="10">
        <v>22</v>
      </c>
      <c r="P88" s="10">
        <v>22</v>
      </c>
    </row>
    <row r="89" spans="2:16" x14ac:dyDescent="0.2">
      <c r="B89" s="12" t="s">
        <v>105</v>
      </c>
      <c r="C89" s="9" t="s">
        <v>41</v>
      </c>
      <c r="D89" s="10" t="s">
        <v>18</v>
      </c>
      <c r="E89" s="10">
        <v>4</v>
      </c>
      <c r="F89" s="10">
        <v>7</v>
      </c>
      <c r="G89" s="10">
        <v>10</v>
      </c>
      <c r="H89" s="10">
        <v>14</v>
      </c>
      <c r="I89" s="10">
        <v>18</v>
      </c>
      <c r="J89" s="10">
        <v>20</v>
      </c>
      <c r="K89" s="10">
        <v>21</v>
      </c>
      <c r="L89" s="10">
        <v>21</v>
      </c>
      <c r="M89" s="10">
        <v>19</v>
      </c>
      <c r="N89" s="10">
        <v>15</v>
      </c>
      <c r="O89" s="10">
        <v>9</v>
      </c>
      <c r="P89" s="10">
        <v>6</v>
      </c>
    </row>
    <row r="90" spans="2:16" x14ac:dyDescent="0.2">
      <c r="B90" s="10" t="s">
        <v>105</v>
      </c>
      <c r="C90" s="9" t="s">
        <v>42</v>
      </c>
      <c r="D90" s="10" t="s">
        <v>16</v>
      </c>
      <c r="E90" s="10">
        <v>22</v>
      </c>
      <c r="F90" s="10">
        <v>21</v>
      </c>
      <c r="G90" s="10">
        <v>20</v>
      </c>
      <c r="H90" s="10">
        <v>18</v>
      </c>
      <c r="I90" s="10">
        <v>19</v>
      </c>
      <c r="J90" s="10">
        <v>19</v>
      </c>
      <c r="K90" s="10">
        <v>19</v>
      </c>
      <c r="L90" s="10">
        <v>18</v>
      </c>
      <c r="M90" s="10">
        <v>18</v>
      </c>
      <c r="N90" s="10">
        <v>22</v>
      </c>
      <c r="O90" s="10">
        <v>22</v>
      </c>
      <c r="P90" s="10">
        <v>24</v>
      </c>
    </row>
    <row r="91" spans="2:16" x14ac:dyDescent="0.2">
      <c r="B91" s="12" t="s">
        <v>105</v>
      </c>
      <c r="C91" s="9" t="s">
        <v>42</v>
      </c>
      <c r="D91" s="10" t="s">
        <v>18</v>
      </c>
      <c r="E91" s="10">
        <v>4</v>
      </c>
      <c r="F91" s="10">
        <v>7</v>
      </c>
      <c r="G91" s="10">
        <v>10</v>
      </c>
      <c r="H91" s="10">
        <v>14</v>
      </c>
      <c r="I91" s="10">
        <v>17</v>
      </c>
      <c r="J91" s="10">
        <v>20</v>
      </c>
      <c r="K91" s="10">
        <v>21</v>
      </c>
      <c r="L91" s="10">
        <v>21</v>
      </c>
      <c r="M91" s="10">
        <v>19</v>
      </c>
      <c r="N91" s="10">
        <v>15</v>
      </c>
      <c r="O91" s="10">
        <v>9</v>
      </c>
      <c r="P91" s="10">
        <v>6</v>
      </c>
    </row>
    <row r="92" spans="2:16" x14ac:dyDescent="0.2">
      <c r="B92" s="10" t="s">
        <v>105</v>
      </c>
      <c r="C92" s="9" t="s">
        <v>43</v>
      </c>
      <c r="D92" s="10" t="s">
        <v>16</v>
      </c>
      <c r="E92" s="10">
        <v>22</v>
      </c>
      <c r="F92" s="10">
        <v>22</v>
      </c>
      <c r="G92" s="10">
        <v>19</v>
      </c>
      <c r="H92" s="10">
        <v>18</v>
      </c>
      <c r="I92" s="10">
        <v>19</v>
      </c>
      <c r="J92" s="10">
        <v>18</v>
      </c>
      <c r="K92" s="10">
        <v>18</v>
      </c>
      <c r="L92" s="10">
        <v>16</v>
      </c>
      <c r="M92" s="10">
        <v>18</v>
      </c>
      <c r="N92" s="10">
        <v>20</v>
      </c>
      <c r="O92" s="10">
        <v>22</v>
      </c>
      <c r="P92" s="10">
        <v>23</v>
      </c>
    </row>
    <row r="93" spans="2:16" x14ac:dyDescent="0.2">
      <c r="B93" s="12" t="s">
        <v>105</v>
      </c>
      <c r="C93" s="9" t="s">
        <v>43</v>
      </c>
      <c r="D93" s="10" t="s">
        <v>18</v>
      </c>
      <c r="E93" s="10">
        <v>5</v>
      </c>
      <c r="F93" s="10">
        <v>5</v>
      </c>
      <c r="G93" s="10">
        <v>10</v>
      </c>
      <c r="H93" s="10">
        <v>13</v>
      </c>
      <c r="I93" s="10">
        <v>17</v>
      </c>
      <c r="J93" s="10">
        <v>19</v>
      </c>
      <c r="K93" s="10">
        <v>22</v>
      </c>
      <c r="L93" s="10">
        <v>22</v>
      </c>
      <c r="M93" s="10">
        <v>19</v>
      </c>
      <c r="N93" s="10">
        <v>14</v>
      </c>
      <c r="O93" s="10">
        <v>9</v>
      </c>
      <c r="P93" s="10">
        <v>5</v>
      </c>
    </row>
    <row r="94" spans="2:16" x14ac:dyDescent="0.2">
      <c r="B94" s="10" t="s">
        <v>106</v>
      </c>
      <c r="C94" s="9" t="s">
        <v>44</v>
      </c>
      <c r="D94" s="10" t="s">
        <v>16</v>
      </c>
      <c r="E94" s="10">
        <v>13</v>
      </c>
      <c r="F94" s="10">
        <v>12</v>
      </c>
      <c r="G94" s="10">
        <v>13</v>
      </c>
      <c r="H94" s="10">
        <v>12</v>
      </c>
      <c r="I94" s="10">
        <v>15</v>
      </c>
      <c r="J94" s="10">
        <v>21</v>
      </c>
      <c r="K94" s="10">
        <v>22</v>
      </c>
      <c r="L94" s="10">
        <v>18</v>
      </c>
      <c r="M94" s="10">
        <v>16</v>
      </c>
      <c r="N94" s="10">
        <v>12</v>
      </c>
      <c r="O94" s="10">
        <v>16</v>
      </c>
      <c r="P94" s="10">
        <v>12</v>
      </c>
    </row>
    <row r="95" spans="2:16" x14ac:dyDescent="0.2">
      <c r="B95" s="12" t="s">
        <v>106</v>
      </c>
      <c r="C95" s="9" t="s">
        <v>44</v>
      </c>
      <c r="D95" s="10" t="s">
        <v>18</v>
      </c>
      <c r="E95" s="10">
        <v>11</v>
      </c>
      <c r="F95" s="10">
        <v>11</v>
      </c>
      <c r="G95" s="10">
        <v>14</v>
      </c>
      <c r="H95" s="10">
        <v>16</v>
      </c>
      <c r="I95" s="10">
        <v>20</v>
      </c>
      <c r="J95" s="10">
        <v>25</v>
      </c>
      <c r="K95" s="10">
        <v>28</v>
      </c>
      <c r="L95" s="10">
        <v>28</v>
      </c>
      <c r="M95" s="10">
        <v>26</v>
      </c>
      <c r="N95" s="10">
        <v>20</v>
      </c>
      <c r="O95" s="10">
        <v>15</v>
      </c>
      <c r="P95" s="10">
        <v>12</v>
      </c>
    </row>
    <row r="96" spans="2:16" x14ac:dyDescent="0.2">
      <c r="B96" s="10" t="s">
        <v>107</v>
      </c>
      <c r="C96" s="9" t="s">
        <v>45</v>
      </c>
      <c r="D96" s="10" t="s">
        <v>16</v>
      </c>
      <c r="E96" s="10">
        <v>18</v>
      </c>
      <c r="F96" s="10">
        <v>19</v>
      </c>
      <c r="G96" s="10">
        <v>18</v>
      </c>
      <c r="H96" s="10">
        <v>14</v>
      </c>
      <c r="I96" s="10">
        <v>14</v>
      </c>
      <c r="J96" s="10">
        <v>13</v>
      </c>
      <c r="K96" s="10">
        <v>14</v>
      </c>
      <c r="L96" s="10">
        <v>13</v>
      </c>
      <c r="M96" s="10">
        <v>14</v>
      </c>
      <c r="N96" s="10">
        <v>18</v>
      </c>
      <c r="O96" s="10">
        <v>17</v>
      </c>
      <c r="P96" s="10">
        <v>18</v>
      </c>
    </row>
    <row r="97" spans="2:16" x14ac:dyDescent="0.2">
      <c r="B97" s="12" t="s">
        <v>107</v>
      </c>
      <c r="C97" s="9" t="s">
        <v>45</v>
      </c>
      <c r="D97" s="10" t="s">
        <v>18</v>
      </c>
      <c r="E97" s="10">
        <v>0</v>
      </c>
      <c r="F97" s="10">
        <v>1</v>
      </c>
      <c r="G97" s="10">
        <v>4</v>
      </c>
      <c r="H97" s="10">
        <v>9</v>
      </c>
      <c r="I97" s="10">
        <v>15</v>
      </c>
      <c r="J97" s="10">
        <v>19</v>
      </c>
      <c r="K97" s="10">
        <v>21</v>
      </c>
      <c r="L97" s="10">
        <v>21</v>
      </c>
      <c r="M97" s="10">
        <v>18</v>
      </c>
      <c r="N97" s="10">
        <v>12</v>
      </c>
      <c r="O97" s="10">
        <v>6</v>
      </c>
      <c r="P97" s="10">
        <v>3</v>
      </c>
    </row>
    <row r="98" spans="2:16" x14ac:dyDescent="0.2">
      <c r="B98" s="10" t="s">
        <v>108</v>
      </c>
      <c r="C98" s="9" t="s">
        <v>46</v>
      </c>
      <c r="D98" s="10" t="s">
        <v>16</v>
      </c>
      <c r="E98" s="10">
        <v>4</v>
      </c>
      <c r="F98" s="10">
        <v>6</v>
      </c>
      <c r="G98" s="10">
        <v>7</v>
      </c>
      <c r="H98" s="10">
        <v>9</v>
      </c>
      <c r="I98" s="10">
        <v>18</v>
      </c>
      <c r="J98" s="10">
        <v>25</v>
      </c>
      <c r="K98" s="10">
        <v>25</v>
      </c>
      <c r="L98" s="10">
        <v>24</v>
      </c>
      <c r="M98" s="10">
        <v>18</v>
      </c>
      <c r="N98" s="10">
        <v>9</v>
      </c>
      <c r="O98" s="10">
        <v>6</v>
      </c>
      <c r="P98" s="10">
        <v>4</v>
      </c>
    </row>
    <row r="99" spans="2:16" x14ac:dyDescent="0.2">
      <c r="B99" s="12" t="s">
        <v>108</v>
      </c>
      <c r="C99" s="9" t="s">
        <v>46</v>
      </c>
      <c r="D99" s="10" t="s">
        <v>18</v>
      </c>
      <c r="E99" s="10">
        <v>15</v>
      </c>
      <c r="F99" s="10">
        <v>16</v>
      </c>
      <c r="G99" s="10">
        <v>18</v>
      </c>
      <c r="H99" s="10">
        <v>20</v>
      </c>
      <c r="I99" s="10">
        <v>23</v>
      </c>
      <c r="J99" s="10">
        <v>25</v>
      </c>
      <c r="K99" s="10">
        <v>28</v>
      </c>
      <c r="L99" s="10">
        <v>28</v>
      </c>
      <c r="M99" s="10">
        <v>26</v>
      </c>
      <c r="N99" s="10">
        <v>22</v>
      </c>
      <c r="O99" s="10">
        <v>19</v>
      </c>
      <c r="P99" s="10">
        <v>16</v>
      </c>
    </row>
    <row r="100" spans="2:16" x14ac:dyDescent="0.2">
      <c r="B100" s="10" t="s">
        <v>108</v>
      </c>
      <c r="C100" s="9" t="s">
        <v>47</v>
      </c>
      <c r="D100" s="10" t="s">
        <v>16</v>
      </c>
      <c r="E100" s="10">
        <v>13</v>
      </c>
      <c r="F100" s="10">
        <v>19</v>
      </c>
      <c r="G100" s="10">
        <v>17</v>
      </c>
      <c r="H100" s="10">
        <v>19</v>
      </c>
      <c r="I100" s="10">
        <v>19</v>
      </c>
      <c r="J100" s="10">
        <v>21</v>
      </c>
      <c r="K100" s="10">
        <v>22</v>
      </c>
      <c r="L100" s="10">
        <v>19</v>
      </c>
      <c r="M100" s="10">
        <v>13</v>
      </c>
      <c r="N100" s="10">
        <v>16</v>
      </c>
      <c r="O100" s="10">
        <v>16</v>
      </c>
      <c r="P100" s="10">
        <v>19</v>
      </c>
    </row>
    <row r="101" spans="2:16" x14ac:dyDescent="0.2">
      <c r="B101" s="12" t="s">
        <v>108</v>
      </c>
      <c r="C101" s="9" t="s">
        <v>47</v>
      </c>
      <c r="D101" s="10" t="s">
        <v>18</v>
      </c>
      <c r="E101" s="10">
        <v>14</v>
      </c>
      <c r="F101" s="10">
        <v>15</v>
      </c>
      <c r="G101" s="10">
        <v>17</v>
      </c>
      <c r="H101" s="10">
        <v>19</v>
      </c>
      <c r="I101" s="10">
        <v>22</v>
      </c>
      <c r="J101" s="10">
        <v>25</v>
      </c>
      <c r="K101" s="10">
        <v>27</v>
      </c>
      <c r="L101" s="10">
        <v>29</v>
      </c>
      <c r="M101" s="10">
        <v>26</v>
      </c>
      <c r="N101" s="10">
        <v>22</v>
      </c>
      <c r="O101" s="10">
        <v>17</v>
      </c>
      <c r="P101" s="10">
        <v>15</v>
      </c>
    </row>
    <row r="102" spans="2:16" x14ac:dyDescent="0.2">
      <c r="B102" s="10" t="s">
        <v>99</v>
      </c>
      <c r="C102" s="9" t="s">
        <v>48</v>
      </c>
      <c r="D102" s="10" t="s">
        <v>16</v>
      </c>
      <c r="E102" s="10">
        <v>21</v>
      </c>
      <c r="F102" s="10">
        <v>21</v>
      </c>
      <c r="G102" s="10">
        <v>24</v>
      </c>
      <c r="H102" s="10">
        <v>24</v>
      </c>
      <c r="I102" s="10">
        <v>25</v>
      </c>
      <c r="J102" s="10">
        <v>27</v>
      </c>
      <c r="K102" s="10">
        <v>28</v>
      </c>
      <c r="L102" s="10">
        <v>28</v>
      </c>
      <c r="M102" s="10">
        <v>24</v>
      </c>
      <c r="N102" s="10">
        <v>22</v>
      </c>
      <c r="O102" s="10">
        <v>21</v>
      </c>
      <c r="P102" s="10">
        <v>21</v>
      </c>
    </row>
    <row r="103" spans="2:16" x14ac:dyDescent="0.2">
      <c r="B103" s="12" t="s">
        <v>99</v>
      </c>
      <c r="C103" s="9" t="s">
        <v>48</v>
      </c>
      <c r="D103" s="10" t="s">
        <v>18</v>
      </c>
      <c r="E103" s="10">
        <v>19</v>
      </c>
      <c r="F103" s="10">
        <v>19</v>
      </c>
      <c r="G103" s="10">
        <v>20</v>
      </c>
      <c r="H103" s="10">
        <v>21</v>
      </c>
      <c r="I103" s="10">
        <v>23</v>
      </c>
      <c r="J103" s="10">
        <v>24</v>
      </c>
      <c r="K103" s="10">
        <v>28</v>
      </c>
      <c r="L103" s="10">
        <v>27</v>
      </c>
      <c r="M103" s="10">
        <v>26</v>
      </c>
      <c r="N103" s="10">
        <v>24</v>
      </c>
      <c r="O103" s="10">
        <v>21</v>
      </c>
      <c r="P103" s="10">
        <v>20</v>
      </c>
    </row>
    <row r="104" spans="2:16" x14ac:dyDescent="0.2">
      <c r="B104" s="10" t="s">
        <v>99</v>
      </c>
      <c r="C104" s="9" t="s">
        <v>49</v>
      </c>
      <c r="D104" s="10" t="s">
        <v>16</v>
      </c>
      <c r="E104" s="10">
        <v>15</v>
      </c>
      <c r="F104" s="10">
        <v>18</v>
      </c>
      <c r="G104" s="10">
        <v>21</v>
      </c>
      <c r="H104" s="10">
        <v>22</v>
      </c>
      <c r="I104" s="10">
        <v>25</v>
      </c>
      <c r="J104" s="10">
        <v>26</v>
      </c>
      <c r="K104" s="10">
        <v>27</v>
      </c>
      <c r="L104" s="10">
        <v>26</v>
      </c>
      <c r="M104" s="10">
        <v>22</v>
      </c>
      <c r="N104" s="10">
        <v>18</v>
      </c>
      <c r="O104" s="10">
        <v>17</v>
      </c>
      <c r="P104" s="10">
        <v>15</v>
      </c>
    </row>
    <row r="105" spans="2:16" x14ac:dyDescent="0.2">
      <c r="B105" s="12" t="s">
        <v>99</v>
      </c>
      <c r="C105" s="9" t="s">
        <v>49</v>
      </c>
      <c r="D105" s="10" t="s">
        <v>18</v>
      </c>
      <c r="E105" s="10">
        <v>21</v>
      </c>
      <c r="F105" s="10">
        <v>22</v>
      </c>
      <c r="G105" s="10">
        <v>22</v>
      </c>
      <c r="H105" s="10">
        <v>22</v>
      </c>
      <c r="I105" s="10">
        <v>23</v>
      </c>
      <c r="J105" s="10">
        <v>23</v>
      </c>
      <c r="K105" s="10">
        <v>25</v>
      </c>
      <c r="L105" s="10">
        <v>26</v>
      </c>
      <c r="M105" s="10">
        <v>26</v>
      </c>
      <c r="N105" s="10">
        <v>26</v>
      </c>
      <c r="O105" s="10">
        <v>24</v>
      </c>
      <c r="P105" s="10">
        <v>22</v>
      </c>
    </row>
    <row r="106" spans="2:16" x14ac:dyDescent="0.2">
      <c r="B106" s="10" t="s">
        <v>99</v>
      </c>
      <c r="C106" s="9" t="s">
        <v>50</v>
      </c>
      <c r="D106" s="10" t="s">
        <v>16</v>
      </c>
      <c r="E106" s="10">
        <v>14</v>
      </c>
      <c r="F106" s="10">
        <v>15</v>
      </c>
      <c r="G106" s="10">
        <v>15</v>
      </c>
      <c r="H106" s="10">
        <v>14</v>
      </c>
      <c r="I106" s="10">
        <v>14</v>
      </c>
      <c r="J106" s="10">
        <v>15</v>
      </c>
      <c r="K106" s="10">
        <v>21</v>
      </c>
      <c r="L106" s="10">
        <v>21</v>
      </c>
      <c r="M106" s="10">
        <v>15</v>
      </c>
      <c r="N106" s="10">
        <v>14</v>
      </c>
      <c r="O106" s="10">
        <v>15</v>
      </c>
      <c r="P106" s="10">
        <v>15</v>
      </c>
    </row>
    <row r="107" spans="2:16" x14ac:dyDescent="0.2">
      <c r="B107" s="12" t="s">
        <v>99</v>
      </c>
      <c r="C107" s="9" t="s">
        <v>50</v>
      </c>
      <c r="D107" s="10" t="s">
        <v>18</v>
      </c>
      <c r="E107" s="10">
        <v>20</v>
      </c>
      <c r="F107" s="10">
        <v>21</v>
      </c>
      <c r="G107" s="10">
        <v>22</v>
      </c>
      <c r="H107" s="10">
        <v>23</v>
      </c>
      <c r="I107" s="10">
        <v>24</v>
      </c>
      <c r="J107" s="10">
        <v>26</v>
      </c>
      <c r="K107" s="10">
        <v>29</v>
      </c>
      <c r="L107" s="10">
        <v>29</v>
      </c>
      <c r="M107" s="10">
        <v>28</v>
      </c>
      <c r="N107" s="10">
        <v>26</v>
      </c>
      <c r="O107" s="10">
        <v>24</v>
      </c>
      <c r="P107" s="10">
        <v>21</v>
      </c>
    </row>
    <row r="108" spans="2:16" x14ac:dyDescent="0.2">
      <c r="B108" s="10" t="s">
        <v>109</v>
      </c>
      <c r="C108" s="9" t="s">
        <v>51</v>
      </c>
      <c r="D108" s="10" t="s">
        <v>16</v>
      </c>
      <c r="E108" s="10">
        <v>5</v>
      </c>
      <c r="F108" s="10">
        <v>7</v>
      </c>
      <c r="G108" s="10">
        <v>7</v>
      </c>
      <c r="H108" s="10">
        <v>11</v>
      </c>
      <c r="I108" s="10">
        <v>21</v>
      </c>
      <c r="J108" s="10">
        <v>28</v>
      </c>
      <c r="K108" s="10">
        <v>28</v>
      </c>
      <c r="L108" s="10">
        <v>29</v>
      </c>
      <c r="M108" s="10">
        <v>26</v>
      </c>
      <c r="N108" s="10">
        <v>21</v>
      </c>
      <c r="O108" s="10">
        <v>7</v>
      </c>
      <c r="P108" s="10">
        <v>6</v>
      </c>
    </row>
    <row r="109" spans="2:16" x14ac:dyDescent="0.2">
      <c r="B109" s="12" t="s">
        <v>109</v>
      </c>
      <c r="C109" s="9" t="s">
        <v>51</v>
      </c>
      <c r="D109" s="10" t="s">
        <v>18</v>
      </c>
      <c r="E109" s="10">
        <v>15</v>
      </c>
      <c r="F109" s="10">
        <v>16</v>
      </c>
      <c r="G109" s="10">
        <v>17</v>
      </c>
      <c r="H109" s="10">
        <v>21</v>
      </c>
      <c r="I109" s="10">
        <v>25</v>
      </c>
      <c r="J109" s="10">
        <v>30</v>
      </c>
      <c r="K109" s="10">
        <v>32</v>
      </c>
      <c r="L109" s="10">
        <v>33</v>
      </c>
      <c r="M109" s="10">
        <v>29</v>
      </c>
      <c r="N109" s="10">
        <v>25</v>
      </c>
      <c r="O109" s="10">
        <v>21</v>
      </c>
      <c r="P109" s="10">
        <v>17</v>
      </c>
    </row>
    <row r="110" spans="2:16" x14ac:dyDescent="0.2">
      <c r="B110" s="10" t="s">
        <v>110</v>
      </c>
      <c r="C110" s="9" t="s">
        <v>52</v>
      </c>
      <c r="D110" s="10" t="s">
        <v>16</v>
      </c>
      <c r="E110" s="10">
        <v>25</v>
      </c>
      <c r="F110" s="10">
        <v>17</v>
      </c>
      <c r="G110" s="10">
        <v>15</v>
      </c>
      <c r="H110" s="10">
        <v>12</v>
      </c>
      <c r="I110" s="10">
        <v>15</v>
      </c>
      <c r="J110" s="10">
        <v>17</v>
      </c>
      <c r="K110" s="10">
        <v>26</v>
      </c>
      <c r="L110" s="10">
        <v>31</v>
      </c>
      <c r="M110" s="10">
        <v>30</v>
      </c>
      <c r="N110" s="10">
        <v>31</v>
      </c>
      <c r="O110" s="10">
        <v>30</v>
      </c>
      <c r="P110" s="10">
        <v>28</v>
      </c>
    </row>
    <row r="111" spans="2:16" x14ac:dyDescent="0.2">
      <c r="B111" s="12" t="s">
        <v>110</v>
      </c>
      <c r="C111" s="9" t="s">
        <v>52</v>
      </c>
      <c r="D111" s="10" t="s">
        <v>18</v>
      </c>
      <c r="E111" s="10">
        <v>30</v>
      </c>
      <c r="F111" s="10">
        <v>30</v>
      </c>
      <c r="G111" s="10">
        <v>30</v>
      </c>
      <c r="H111" s="10">
        <v>30</v>
      </c>
      <c r="I111" s="10">
        <v>30</v>
      </c>
      <c r="J111" s="10">
        <v>30</v>
      </c>
      <c r="K111" s="10">
        <v>30</v>
      </c>
      <c r="L111" s="10">
        <v>30</v>
      </c>
      <c r="M111" s="10">
        <v>30</v>
      </c>
      <c r="N111" s="10">
        <v>30</v>
      </c>
      <c r="O111" s="10">
        <v>30</v>
      </c>
      <c r="P111" s="10">
        <v>30</v>
      </c>
    </row>
    <row r="112" spans="2:16" x14ac:dyDescent="0.2">
      <c r="B112" s="10" t="s">
        <v>110</v>
      </c>
      <c r="C112" s="9" t="s">
        <v>53</v>
      </c>
      <c r="D112" s="10" t="s">
        <v>16</v>
      </c>
      <c r="E112" s="10">
        <v>25</v>
      </c>
      <c r="F112" s="10">
        <v>17</v>
      </c>
      <c r="G112" s="10">
        <v>15</v>
      </c>
      <c r="H112" s="10">
        <v>12</v>
      </c>
      <c r="I112" s="10">
        <v>15</v>
      </c>
      <c r="J112" s="10">
        <v>17</v>
      </c>
      <c r="K112" s="10">
        <v>26</v>
      </c>
      <c r="L112" s="10">
        <v>31</v>
      </c>
      <c r="M112" s="10">
        <v>30</v>
      </c>
      <c r="N112" s="10">
        <v>31</v>
      </c>
      <c r="O112" s="10">
        <v>30</v>
      </c>
      <c r="P112" s="10">
        <v>28</v>
      </c>
    </row>
    <row r="113" spans="2:16" x14ac:dyDescent="0.2">
      <c r="B113" s="12" t="s">
        <v>110</v>
      </c>
      <c r="C113" s="9" t="s">
        <v>53</v>
      </c>
      <c r="D113" s="10" t="s">
        <v>18</v>
      </c>
      <c r="E113" s="10">
        <v>30</v>
      </c>
      <c r="F113" s="10">
        <v>30</v>
      </c>
      <c r="G113" s="10">
        <v>30</v>
      </c>
      <c r="H113" s="10">
        <v>30</v>
      </c>
      <c r="I113" s="10">
        <v>30</v>
      </c>
      <c r="J113" s="10">
        <v>30</v>
      </c>
      <c r="K113" s="10">
        <v>30</v>
      </c>
      <c r="L113" s="10">
        <v>30</v>
      </c>
      <c r="M113" s="10">
        <v>30</v>
      </c>
      <c r="N113" s="10">
        <v>30</v>
      </c>
      <c r="O113" s="10">
        <v>30</v>
      </c>
      <c r="P113" s="10">
        <v>30</v>
      </c>
    </row>
    <row r="114" spans="2:16" x14ac:dyDescent="0.2">
      <c r="B114" s="10" t="s">
        <v>110</v>
      </c>
      <c r="C114" s="9" t="s">
        <v>54</v>
      </c>
      <c r="D114" s="10" t="s">
        <v>16</v>
      </c>
      <c r="E114" s="10">
        <v>25</v>
      </c>
      <c r="F114" s="10">
        <v>17</v>
      </c>
      <c r="G114" s="10">
        <v>15</v>
      </c>
      <c r="H114" s="10">
        <v>12</v>
      </c>
      <c r="I114" s="10">
        <v>15</v>
      </c>
      <c r="J114" s="10">
        <v>17</v>
      </c>
      <c r="K114" s="10">
        <v>26</v>
      </c>
      <c r="L114" s="10">
        <v>31</v>
      </c>
      <c r="M114" s="10">
        <v>30</v>
      </c>
      <c r="N114" s="10">
        <v>31</v>
      </c>
      <c r="O114" s="10">
        <v>30</v>
      </c>
      <c r="P114" s="10">
        <v>28</v>
      </c>
    </row>
    <row r="115" spans="2:16" x14ac:dyDescent="0.2">
      <c r="B115" s="12" t="s">
        <v>110</v>
      </c>
      <c r="C115" s="9" t="s">
        <v>54</v>
      </c>
      <c r="D115" s="10" t="s">
        <v>18</v>
      </c>
      <c r="E115" s="10">
        <v>30</v>
      </c>
      <c r="F115" s="10">
        <v>30</v>
      </c>
      <c r="G115" s="10">
        <v>30</v>
      </c>
      <c r="H115" s="10">
        <v>30</v>
      </c>
      <c r="I115" s="10">
        <v>30</v>
      </c>
      <c r="J115" s="10">
        <v>30</v>
      </c>
      <c r="K115" s="10">
        <v>30</v>
      </c>
      <c r="L115" s="10">
        <v>30</v>
      </c>
      <c r="M115" s="10">
        <v>30</v>
      </c>
      <c r="N115" s="10">
        <v>30</v>
      </c>
      <c r="O115" s="10">
        <v>30</v>
      </c>
      <c r="P115" s="10">
        <v>30</v>
      </c>
    </row>
    <row r="116" spans="2:16" x14ac:dyDescent="0.2">
      <c r="B116" s="10" t="s">
        <v>110</v>
      </c>
      <c r="C116" s="9" t="s">
        <v>55</v>
      </c>
      <c r="D116" s="10" t="s">
        <v>16</v>
      </c>
      <c r="E116" s="10">
        <v>19</v>
      </c>
      <c r="F116" s="10">
        <v>16</v>
      </c>
      <c r="G116" s="10">
        <v>16</v>
      </c>
      <c r="H116" s="10">
        <v>19</v>
      </c>
      <c r="I116" s="10">
        <v>19</v>
      </c>
      <c r="J116" s="10">
        <v>21</v>
      </c>
      <c r="K116" s="10">
        <v>22</v>
      </c>
      <c r="L116" s="10">
        <v>22</v>
      </c>
      <c r="M116" s="10">
        <v>24</v>
      </c>
      <c r="N116" s="10">
        <v>22</v>
      </c>
      <c r="O116" s="10">
        <v>22</v>
      </c>
      <c r="P116" s="10">
        <v>22</v>
      </c>
    </row>
    <row r="117" spans="2:16" x14ac:dyDescent="0.2">
      <c r="B117" s="12" t="s">
        <v>110</v>
      </c>
      <c r="C117" s="9" t="s">
        <v>55</v>
      </c>
      <c r="D117" s="10" t="s">
        <v>18</v>
      </c>
      <c r="E117" s="10">
        <v>30</v>
      </c>
      <c r="F117" s="10">
        <v>29</v>
      </c>
      <c r="G117" s="10">
        <v>29</v>
      </c>
      <c r="H117" s="10">
        <v>30</v>
      </c>
      <c r="I117" s="10">
        <v>31</v>
      </c>
      <c r="J117" s="10">
        <v>31</v>
      </c>
      <c r="K117" s="10">
        <v>31</v>
      </c>
      <c r="L117" s="10">
        <v>30</v>
      </c>
      <c r="M117" s="10">
        <v>31</v>
      </c>
      <c r="N117" s="10">
        <v>31</v>
      </c>
      <c r="O117" s="10">
        <v>31</v>
      </c>
      <c r="P117" s="10">
        <v>30</v>
      </c>
    </row>
    <row r="118" spans="2:16" x14ac:dyDescent="0.2">
      <c r="B118" s="10" t="s">
        <v>110</v>
      </c>
      <c r="C118" s="9" t="s">
        <v>56</v>
      </c>
      <c r="D118" s="10" t="s">
        <v>16</v>
      </c>
      <c r="E118" s="10">
        <v>18</v>
      </c>
      <c r="F118" s="10">
        <v>19</v>
      </c>
      <c r="G118" s="10">
        <v>16</v>
      </c>
      <c r="H118" s="10">
        <v>15</v>
      </c>
      <c r="I118" s="10">
        <v>15</v>
      </c>
      <c r="J118" s="10">
        <v>19</v>
      </c>
      <c r="K118" s="10">
        <v>25</v>
      </c>
      <c r="L118" s="10">
        <v>28</v>
      </c>
      <c r="M118" s="10">
        <v>30</v>
      </c>
      <c r="N118" s="10">
        <v>30</v>
      </c>
      <c r="O118" s="10">
        <v>29</v>
      </c>
      <c r="P118" s="10">
        <v>28</v>
      </c>
    </row>
    <row r="119" spans="2:16" x14ac:dyDescent="0.2">
      <c r="B119" s="12" t="s">
        <v>110</v>
      </c>
      <c r="C119" s="9" t="s">
        <v>56</v>
      </c>
      <c r="D119" s="10" t="s">
        <v>18</v>
      </c>
      <c r="E119" s="10">
        <v>30</v>
      </c>
      <c r="F119" s="10">
        <v>29</v>
      </c>
      <c r="G119" s="10">
        <v>30</v>
      </c>
      <c r="H119" s="10">
        <v>29</v>
      </c>
      <c r="I119" s="10">
        <v>30</v>
      </c>
      <c r="J119" s="10">
        <v>28</v>
      </c>
      <c r="K119" s="10">
        <v>27</v>
      </c>
      <c r="L119" s="10">
        <v>27</v>
      </c>
      <c r="M119" s="10">
        <v>28</v>
      </c>
      <c r="N119" s="10">
        <v>29</v>
      </c>
      <c r="O119" s="10">
        <v>29</v>
      </c>
      <c r="P119" s="10">
        <v>29</v>
      </c>
    </row>
    <row r="120" spans="2:16" x14ac:dyDescent="0.2">
      <c r="B120" s="10" t="s">
        <v>111</v>
      </c>
      <c r="C120" s="9" t="s">
        <v>57</v>
      </c>
      <c r="D120" s="10" t="s">
        <v>16</v>
      </c>
      <c r="E120" s="10">
        <v>2</v>
      </c>
      <c r="F120" s="10">
        <v>3</v>
      </c>
      <c r="G120" s="10">
        <v>7</v>
      </c>
      <c r="H120" s="10">
        <v>10</v>
      </c>
      <c r="I120" s="10">
        <v>23</v>
      </c>
      <c r="J120" s="10">
        <v>25</v>
      </c>
      <c r="K120" s="10">
        <v>27</v>
      </c>
      <c r="L120" s="10">
        <v>27</v>
      </c>
      <c r="M120" s="10">
        <v>22</v>
      </c>
      <c r="N120" s="10">
        <v>11</v>
      </c>
      <c r="O120" s="10">
        <v>4</v>
      </c>
      <c r="P120" s="10">
        <v>2</v>
      </c>
    </row>
    <row r="121" spans="2:16" x14ac:dyDescent="0.2">
      <c r="B121" s="12" t="s">
        <v>111</v>
      </c>
      <c r="C121" s="9" t="s">
        <v>57</v>
      </c>
      <c r="D121" s="10" t="s">
        <v>18</v>
      </c>
      <c r="E121" s="10">
        <v>7</v>
      </c>
      <c r="F121" s="10">
        <v>10</v>
      </c>
      <c r="G121" s="10">
        <v>13</v>
      </c>
      <c r="H121" s="10">
        <v>16</v>
      </c>
      <c r="I121" s="10">
        <v>20</v>
      </c>
      <c r="J121" s="10">
        <v>24</v>
      </c>
      <c r="K121" s="10">
        <v>27</v>
      </c>
      <c r="L121" s="10">
        <v>27</v>
      </c>
      <c r="M121" s="10">
        <v>24</v>
      </c>
      <c r="N121" s="10">
        <v>18</v>
      </c>
      <c r="O121" s="10">
        <v>12</v>
      </c>
      <c r="P121" s="10">
        <v>8</v>
      </c>
    </row>
    <row r="122" spans="2:16" x14ac:dyDescent="0.2">
      <c r="B122" s="10" t="s">
        <v>111</v>
      </c>
      <c r="C122" s="9" t="s">
        <v>58</v>
      </c>
      <c r="D122" s="10" t="s">
        <v>16</v>
      </c>
      <c r="E122" s="10">
        <v>23</v>
      </c>
      <c r="F122" s="10">
        <v>24</v>
      </c>
      <c r="G122" s="10">
        <v>23</v>
      </c>
      <c r="H122" s="10">
        <v>24</v>
      </c>
      <c r="I122" s="10">
        <v>21</v>
      </c>
      <c r="J122" s="10">
        <v>19</v>
      </c>
      <c r="K122" s="10">
        <v>15</v>
      </c>
      <c r="L122" s="10">
        <v>15</v>
      </c>
      <c r="M122" s="10">
        <v>19</v>
      </c>
      <c r="N122" s="10">
        <v>24</v>
      </c>
      <c r="O122" s="10">
        <v>23</v>
      </c>
      <c r="P122" s="10">
        <v>24</v>
      </c>
    </row>
    <row r="123" spans="2:16" x14ac:dyDescent="0.2">
      <c r="B123" s="12" t="s">
        <v>111</v>
      </c>
      <c r="C123" s="9" t="s">
        <v>58</v>
      </c>
      <c r="D123" s="10" t="s">
        <v>18</v>
      </c>
      <c r="E123" s="10">
        <v>7</v>
      </c>
      <c r="F123" s="10">
        <v>10</v>
      </c>
      <c r="G123" s="10">
        <v>15</v>
      </c>
      <c r="H123" s="10">
        <v>21</v>
      </c>
      <c r="I123" s="10">
        <v>26</v>
      </c>
      <c r="J123" s="10">
        <v>29</v>
      </c>
      <c r="K123" s="10">
        <v>31</v>
      </c>
      <c r="L123" s="10">
        <v>31</v>
      </c>
      <c r="M123" s="10">
        <v>27</v>
      </c>
      <c r="N123" s="10">
        <v>21</v>
      </c>
      <c r="O123" s="10">
        <v>15</v>
      </c>
      <c r="P123" s="10">
        <v>10</v>
      </c>
    </row>
    <row r="124" spans="2:16" x14ac:dyDescent="0.2">
      <c r="B124" s="10" t="s">
        <v>111</v>
      </c>
      <c r="C124" s="9" t="s">
        <v>59</v>
      </c>
      <c r="D124" s="10" t="s">
        <v>16</v>
      </c>
      <c r="E124" s="10">
        <v>23</v>
      </c>
      <c r="F124" s="10">
        <v>23</v>
      </c>
      <c r="G124" s="10">
        <v>26</v>
      </c>
      <c r="H124" s="10">
        <v>21</v>
      </c>
      <c r="I124" s="10">
        <v>17</v>
      </c>
      <c r="J124" s="10">
        <v>16</v>
      </c>
      <c r="K124" s="10">
        <v>11</v>
      </c>
      <c r="L124" s="10">
        <v>8</v>
      </c>
      <c r="M124" s="10">
        <v>12</v>
      </c>
      <c r="N124" s="10">
        <v>13</v>
      </c>
      <c r="O124" s="10">
        <v>21</v>
      </c>
      <c r="P124" s="10">
        <v>21</v>
      </c>
    </row>
    <row r="125" spans="2:16" x14ac:dyDescent="0.2">
      <c r="B125" s="12" t="s">
        <v>111</v>
      </c>
      <c r="C125" s="9" t="s">
        <v>59</v>
      </c>
      <c r="D125" s="10" t="s">
        <v>18</v>
      </c>
      <c r="E125" s="10">
        <v>29</v>
      </c>
      <c r="F125" s="10">
        <v>29</v>
      </c>
      <c r="G125" s="10">
        <v>29</v>
      </c>
      <c r="H125" s="10">
        <v>31</v>
      </c>
      <c r="I125" s="10">
        <v>31</v>
      </c>
      <c r="J125" s="10">
        <v>31</v>
      </c>
      <c r="K125" s="10">
        <v>30</v>
      </c>
      <c r="L125" s="10">
        <v>30</v>
      </c>
      <c r="M125" s="10">
        <v>30</v>
      </c>
      <c r="N125" s="10">
        <v>30</v>
      </c>
      <c r="O125" s="10">
        <v>30</v>
      </c>
      <c r="P125" s="10">
        <v>29</v>
      </c>
    </row>
    <row r="126" spans="2:16" x14ac:dyDescent="0.2">
      <c r="B126" s="10" t="s">
        <v>111</v>
      </c>
      <c r="C126" s="9" t="s">
        <v>60</v>
      </c>
      <c r="D126" s="10" t="s">
        <v>16</v>
      </c>
      <c r="E126" s="10">
        <v>13</v>
      </c>
      <c r="F126" s="10">
        <v>14</v>
      </c>
      <c r="G126" s="10">
        <v>15</v>
      </c>
      <c r="H126" s="10">
        <v>16</v>
      </c>
      <c r="I126" s="10">
        <v>22</v>
      </c>
      <c r="J126" s="10">
        <v>19</v>
      </c>
      <c r="K126" s="10">
        <v>17</v>
      </c>
      <c r="L126" s="10">
        <v>17</v>
      </c>
      <c r="M126" s="10">
        <v>15</v>
      </c>
      <c r="N126" s="10">
        <v>14</v>
      </c>
      <c r="O126" s="10">
        <v>14</v>
      </c>
      <c r="P126" s="10">
        <v>13</v>
      </c>
    </row>
    <row r="127" spans="2:16" x14ac:dyDescent="0.2">
      <c r="B127" s="12" t="s">
        <v>111</v>
      </c>
      <c r="C127" s="9" t="s">
        <v>60</v>
      </c>
      <c r="D127" s="10" t="s">
        <v>18</v>
      </c>
      <c r="E127" s="10">
        <v>18</v>
      </c>
      <c r="F127" s="10">
        <v>20</v>
      </c>
      <c r="G127" s="10">
        <v>19</v>
      </c>
      <c r="H127" s="10">
        <v>21</v>
      </c>
      <c r="I127" s="10">
        <v>22</v>
      </c>
      <c r="J127" s="10">
        <v>24</v>
      </c>
      <c r="K127" s="10">
        <v>27</v>
      </c>
      <c r="L127" s="10">
        <v>28</v>
      </c>
      <c r="M127" s="10">
        <v>27</v>
      </c>
      <c r="N127" s="10">
        <v>24</v>
      </c>
      <c r="O127" s="10">
        <v>23</v>
      </c>
      <c r="P127" s="10">
        <v>19</v>
      </c>
    </row>
    <row r="128" spans="2:16" x14ac:dyDescent="0.2">
      <c r="B128" s="10" t="s">
        <v>111</v>
      </c>
      <c r="C128" s="9" t="s">
        <v>61</v>
      </c>
      <c r="D128" s="10" t="s">
        <v>16</v>
      </c>
      <c r="E128" s="10">
        <v>14</v>
      </c>
      <c r="F128" s="10">
        <v>15</v>
      </c>
      <c r="G128" s="10">
        <v>20</v>
      </c>
      <c r="H128" s="10">
        <v>19</v>
      </c>
      <c r="I128" s="10">
        <v>14</v>
      </c>
      <c r="J128" s="10">
        <v>5</v>
      </c>
      <c r="K128" s="10">
        <v>3</v>
      </c>
      <c r="L128" s="10">
        <v>6</v>
      </c>
      <c r="M128" s="10">
        <v>8</v>
      </c>
      <c r="N128" s="10">
        <v>14</v>
      </c>
      <c r="O128" s="10">
        <v>15</v>
      </c>
      <c r="P128" s="10">
        <v>14</v>
      </c>
    </row>
    <row r="129" spans="2:16" x14ac:dyDescent="0.2">
      <c r="B129" s="12" t="s">
        <v>111</v>
      </c>
      <c r="C129" s="9" t="s">
        <v>61</v>
      </c>
      <c r="D129" s="10" t="s">
        <v>18</v>
      </c>
      <c r="E129" s="10">
        <v>23</v>
      </c>
      <c r="F129" s="10">
        <v>24</v>
      </c>
      <c r="G129" s="10">
        <v>26</v>
      </c>
      <c r="H129" s="10">
        <v>27</v>
      </c>
      <c r="I129" s="10">
        <v>28</v>
      </c>
      <c r="J129" s="10">
        <v>31</v>
      </c>
      <c r="K129" s="10">
        <v>31</v>
      </c>
      <c r="L129" s="10">
        <v>31</v>
      </c>
      <c r="M129" s="10">
        <v>31</v>
      </c>
      <c r="N129" s="10">
        <v>28</v>
      </c>
      <c r="O129" s="10">
        <v>26</v>
      </c>
      <c r="P129" s="10">
        <v>24</v>
      </c>
    </row>
    <row r="130" spans="2:16" x14ac:dyDescent="0.2">
      <c r="B130" s="10" t="s">
        <v>111</v>
      </c>
      <c r="C130" s="9" t="s">
        <v>62</v>
      </c>
      <c r="D130" s="10" t="s">
        <v>16</v>
      </c>
      <c r="E130" s="10">
        <v>18</v>
      </c>
      <c r="F130" s="10">
        <v>17</v>
      </c>
      <c r="G130" s="10">
        <v>23</v>
      </c>
      <c r="H130" s="10">
        <v>23</v>
      </c>
      <c r="I130" s="10">
        <v>18</v>
      </c>
      <c r="J130" s="10">
        <v>26</v>
      </c>
      <c r="K130" s="10">
        <v>25</v>
      </c>
      <c r="L130" s="10">
        <v>25</v>
      </c>
      <c r="M130" s="10">
        <v>21</v>
      </c>
      <c r="N130" s="10">
        <v>20</v>
      </c>
      <c r="O130" s="10">
        <v>17</v>
      </c>
      <c r="P130" s="10">
        <v>15</v>
      </c>
    </row>
    <row r="131" spans="2:16" x14ac:dyDescent="0.2">
      <c r="B131" s="12" t="s">
        <v>111</v>
      </c>
      <c r="C131" s="9" t="s">
        <v>62</v>
      </c>
      <c r="D131" s="10" t="s">
        <v>18</v>
      </c>
      <c r="E131" s="10">
        <v>27</v>
      </c>
      <c r="F131" s="10">
        <v>27</v>
      </c>
      <c r="G131" s="10">
        <v>28</v>
      </c>
      <c r="H131" s="10">
        <v>29</v>
      </c>
      <c r="I131" s="10">
        <v>29</v>
      </c>
      <c r="J131" s="10">
        <v>30</v>
      </c>
      <c r="K131" s="10">
        <v>32</v>
      </c>
      <c r="L131" s="10">
        <v>32</v>
      </c>
      <c r="M131" s="10">
        <v>31</v>
      </c>
      <c r="N131" s="10">
        <v>31</v>
      </c>
      <c r="O131" s="10">
        <v>29</v>
      </c>
      <c r="P131" s="10">
        <v>27</v>
      </c>
    </row>
    <row r="132" spans="2:16" x14ac:dyDescent="0.2">
      <c r="B132" s="10" t="s">
        <v>111</v>
      </c>
      <c r="C132" s="9" t="s">
        <v>63</v>
      </c>
      <c r="D132" s="10" t="s">
        <v>16</v>
      </c>
      <c r="E132" s="10">
        <v>19</v>
      </c>
      <c r="F132" s="10">
        <v>20</v>
      </c>
      <c r="G132" s="10">
        <v>16</v>
      </c>
      <c r="H132" s="10">
        <v>13</v>
      </c>
      <c r="I132" s="10">
        <v>10</v>
      </c>
      <c r="J132" s="10">
        <v>20</v>
      </c>
      <c r="K132" s="10">
        <v>20</v>
      </c>
      <c r="L132" s="10">
        <v>17</v>
      </c>
      <c r="M132" s="10">
        <v>11</v>
      </c>
      <c r="N132" s="10">
        <v>11</v>
      </c>
      <c r="O132" s="10">
        <v>10</v>
      </c>
      <c r="P132" s="10">
        <v>16</v>
      </c>
    </row>
    <row r="133" spans="2:16" x14ac:dyDescent="0.2">
      <c r="B133" s="12" t="s">
        <v>111</v>
      </c>
      <c r="C133" s="9" t="s">
        <v>63</v>
      </c>
      <c r="D133" s="10" t="s">
        <v>18</v>
      </c>
      <c r="E133" s="10">
        <v>27</v>
      </c>
      <c r="F133" s="10">
        <v>27</v>
      </c>
      <c r="G133" s="10">
        <v>27</v>
      </c>
      <c r="H133" s="10">
        <v>28</v>
      </c>
      <c r="I133" s="10">
        <v>29</v>
      </c>
      <c r="J133" s="10">
        <v>29</v>
      </c>
      <c r="K133" s="10">
        <v>29</v>
      </c>
      <c r="L133" s="10">
        <v>29</v>
      </c>
      <c r="M133" s="10">
        <v>29</v>
      </c>
      <c r="N133" s="10">
        <v>29</v>
      </c>
      <c r="O133" s="10">
        <v>29</v>
      </c>
      <c r="P133" s="10">
        <v>27</v>
      </c>
    </row>
    <row r="134" spans="2:16" x14ac:dyDescent="0.2">
      <c r="B134" s="10" t="s">
        <v>111</v>
      </c>
      <c r="C134" s="9" t="s">
        <v>64</v>
      </c>
      <c r="D134" s="10" t="s">
        <v>16</v>
      </c>
      <c r="E134" s="10">
        <v>18</v>
      </c>
      <c r="F134" s="10">
        <v>18</v>
      </c>
      <c r="G134" s="10">
        <v>19</v>
      </c>
      <c r="H134" s="10">
        <v>19</v>
      </c>
      <c r="I134" s="10">
        <v>19</v>
      </c>
      <c r="J134" s="10">
        <v>11</v>
      </c>
      <c r="K134" s="10">
        <v>5</v>
      </c>
      <c r="L134" s="10">
        <v>5</v>
      </c>
      <c r="M134" s="10">
        <v>10</v>
      </c>
      <c r="N134" s="10">
        <v>15</v>
      </c>
      <c r="O134" s="10">
        <v>18</v>
      </c>
      <c r="P134" s="10">
        <v>18</v>
      </c>
    </row>
    <row r="135" spans="2:16" x14ac:dyDescent="0.2">
      <c r="B135" s="12" t="s">
        <v>111</v>
      </c>
      <c r="C135" s="9" t="s">
        <v>64</v>
      </c>
      <c r="D135" s="10" t="s">
        <v>18</v>
      </c>
      <c r="E135" s="10">
        <v>17</v>
      </c>
      <c r="F135" s="10">
        <v>19</v>
      </c>
      <c r="G135" s="10">
        <v>22</v>
      </c>
      <c r="H135" s="10">
        <v>26</v>
      </c>
      <c r="I135" s="10">
        <v>30</v>
      </c>
      <c r="J135" s="10">
        <v>33</v>
      </c>
      <c r="K135" s="10">
        <v>34</v>
      </c>
      <c r="L135" s="10">
        <v>34</v>
      </c>
      <c r="M135" s="10">
        <v>32</v>
      </c>
      <c r="N135" s="10">
        <v>29</v>
      </c>
      <c r="O135" s="10">
        <v>23</v>
      </c>
      <c r="P135" s="10">
        <v>18</v>
      </c>
    </row>
    <row r="136" spans="2:16" x14ac:dyDescent="0.2">
      <c r="B136" s="10" t="s">
        <v>111</v>
      </c>
      <c r="C136" s="9" t="s">
        <v>65</v>
      </c>
      <c r="D136" s="10" t="s">
        <v>16</v>
      </c>
      <c r="E136" s="10">
        <v>13</v>
      </c>
      <c r="F136" s="10">
        <v>14</v>
      </c>
      <c r="G136" s="10">
        <v>16</v>
      </c>
      <c r="H136" s="10">
        <v>17</v>
      </c>
      <c r="I136" s="10">
        <v>22</v>
      </c>
      <c r="J136" s="10">
        <v>21</v>
      </c>
      <c r="K136" s="10">
        <v>20</v>
      </c>
      <c r="L136" s="10">
        <v>18</v>
      </c>
      <c r="M136" s="10">
        <v>15</v>
      </c>
      <c r="N136" s="10">
        <v>14</v>
      </c>
      <c r="O136" s="10">
        <v>14</v>
      </c>
      <c r="P136" s="10">
        <v>16</v>
      </c>
    </row>
    <row r="137" spans="2:16" x14ac:dyDescent="0.2">
      <c r="B137" s="12" t="s">
        <v>111</v>
      </c>
      <c r="C137" s="9" t="s">
        <v>65</v>
      </c>
      <c r="D137" s="10" t="s">
        <v>18</v>
      </c>
      <c r="E137" s="10">
        <v>13</v>
      </c>
      <c r="F137" s="10">
        <v>16</v>
      </c>
      <c r="G137" s="10">
        <v>17</v>
      </c>
      <c r="H137" s="10">
        <v>17</v>
      </c>
      <c r="I137" s="10">
        <v>17</v>
      </c>
      <c r="J137" s="10">
        <v>20</v>
      </c>
      <c r="K137" s="10">
        <v>20</v>
      </c>
      <c r="L137" s="10">
        <v>20</v>
      </c>
      <c r="M137" s="10">
        <v>21</v>
      </c>
      <c r="N137" s="10">
        <v>21</v>
      </c>
      <c r="O137" s="10">
        <v>18</v>
      </c>
      <c r="P137" s="10">
        <v>14</v>
      </c>
    </row>
    <row r="138" spans="2:16" x14ac:dyDescent="0.2">
      <c r="B138" s="10" t="s">
        <v>112</v>
      </c>
      <c r="C138" s="9" t="s">
        <v>66</v>
      </c>
      <c r="D138" s="10" t="s">
        <v>16</v>
      </c>
      <c r="E138" s="10">
        <v>21</v>
      </c>
      <c r="F138" s="10">
        <v>20</v>
      </c>
      <c r="G138" s="10">
        <v>20</v>
      </c>
      <c r="H138" s="10">
        <v>13</v>
      </c>
      <c r="I138" s="10">
        <v>10</v>
      </c>
      <c r="J138" s="10">
        <v>14</v>
      </c>
      <c r="K138" s="10">
        <v>14</v>
      </c>
      <c r="L138" s="10">
        <v>14</v>
      </c>
      <c r="M138" s="10">
        <v>20</v>
      </c>
      <c r="N138" s="10">
        <v>20</v>
      </c>
      <c r="O138" s="10">
        <v>20</v>
      </c>
      <c r="P138" s="10">
        <v>20</v>
      </c>
    </row>
    <row r="139" spans="2:16" x14ac:dyDescent="0.2">
      <c r="B139" s="12" t="s">
        <v>112</v>
      </c>
      <c r="C139" s="9" t="s">
        <v>66</v>
      </c>
      <c r="D139" s="10" t="s">
        <v>18</v>
      </c>
      <c r="E139" s="10">
        <v>29</v>
      </c>
      <c r="F139" s="10">
        <v>29</v>
      </c>
      <c r="G139" s="10">
        <v>27</v>
      </c>
      <c r="H139" s="10">
        <v>24</v>
      </c>
      <c r="I139" s="10">
        <v>21</v>
      </c>
      <c r="J139" s="10">
        <v>18</v>
      </c>
      <c r="K139" s="10">
        <v>17</v>
      </c>
      <c r="L139" s="10">
        <v>18</v>
      </c>
      <c r="M139" s="10">
        <v>19</v>
      </c>
      <c r="N139" s="10">
        <v>21</v>
      </c>
      <c r="O139" s="10">
        <v>24</v>
      </c>
      <c r="P139" s="10">
        <v>27</v>
      </c>
    </row>
    <row r="140" spans="2:16" x14ac:dyDescent="0.2">
      <c r="B140" s="10" t="s">
        <v>112</v>
      </c>
      <c r="C140" s="9" t="s">
        <v>67</v>
      </c>
      <c r="D140" s="10" t="s">
        <v>16</v>
      </c>
      <c r="E140" s="10">
        <v>25</v>
      </c>
      <c r="F140" s="10">
        <v>25</v>
      </c>
      <c r="G140" s="10">
        <v>24</v>
      </c>
      <c r="H140" s="10">
        <v>18</v>
      </c>
      <c r="I140" s="10">
        <v>13</v>
      </c>
      <c r="J140" s="10">
        <v>10</v>
      </c>
      <c r="K140" s="10">
        <v>7</v>
      </c>
      <c r="L140" s="10">
        <v>9</v>
      </c>
      <c r="M140" s="10">
        <v>15</v>
      </c>
      <c r="N140" s="10">
        <v>23</v>
      </c>
      <c r="O140" s="10">
        <v>25</v>
      </c>
      <c r="P140" s="10">
        <v>27</v>
      </c>
    </row>
    <row r="141" spans="2:16" x14ac:dyDescent="0.2">
      <c r="B141" s="12" t="s">
        <v>112</v>
      </c>
      <c r="C141" s="9" t="s">
        <v>67</v>
      </c>
      <c r="D141" s="10" t="s">
        <v>18</v>
      </c>
      <c r="E141" s="10">
        <v>29</v>
      </c>
      <c r="F141" s="10">
        <v>29</v>
      </c>
      <c r="G141" s="10">
        <v>27</v>
      </c>
      <c r="H141" s="10">
        <v>24</v>
      </c>
      <c r="I141" s="10">
        <v>21</v>
      </c>
      <c r="J141" s="10">
        <v>18</v>
      </c>
      <c r="K141" s="10">
        <v>17</v>
      </c>
      <c r="L141" s="10">
        <v>18</v>
      </c>
      <c r="M141" s="10">
        <v>19</v>
      </c>
      <c r="N141" s="10">
        <v>21</v>
      </c>
      <c r="O141" s="10">
        <v>24</v>
      </c>
      <c r="P141" s="10">
        <v>28</v>
      </c>
    </row>
    <row r="142" spans="2:16" x14ac:dyDescent="0.2">
      <c r="B142" s="10" t="s">
        <v>112</v>
      </c>
      <c r="C142" s="9" t="s">
        <v>68</v>
      </c>
      <c r="D142" s="10" t="s">
        <v>16</v>
      </c>
      <c r="E142" s="10">
        <v>28</v>
      </c>
      <c r="F142" s="10">
        <v>25</v>
      </c>
      <c r="G142" s="10">
        <v>22</v>
      </c>
      <c r="H142" s="10">
        <v>17</v>
      </c>
      <c r="I142" s="10">
        <v>15</v>
      </c>
      <c r="J142" s="10">
        <v>12</v>
      </c>
      <c r="K142" s="10">
        <v>20</v>
      </c>
      <c r="L142" s="10">
        <v>19</v>
      </c>
      <c r="M142" s="10">
        <v>20</v>
      </c>
      <c r="N142" s="10">
        <v>21</v>
      </c>
      <c r="O142" s="10">
        <v>25</v>
      </c>
      <c r="P142" s="10">
        <v>30</v>
      </c>
    </row>
    <row r="143" spans="2:16" x14ac:dyDescent="0.2">
      <c r="B143" s="12" t="s">
        <v>112</v>
      </c>
      <c r="C143" s="9" t="s">
        <v>68</v>
      </c>
      <c r="D143" s="10" t="s">
        <v>18</v>
      </c>
      <c r="E143" s="10">
        <v>29</v>
      </c>
      <c r="F143" s="10">
        <v>29</v>
      </c>
      <c r="G143" s="10">
        <v>27</v>
      </c>
      <c r="H143" s="10">
        <v>24</v>
      </c>
      <c r="I143" s="10">
        <v>21</v>
      </c>
      <c r="J143" s="10">
        <v>18</v>
      </c>
      <c r="K143" s="10">
        <v>16</v>
      </c>
      <c r="L143" s="10">
        <v>18</v>
      </c>
      <c r="M143" s="10">
        <v>19</v>
      </c>
      <c r="N143" s="10">
        <v>20</v>
      </c>
      <c r="O143" s="10">
        <v>24</v>
      </c>
      <c r="P143" s="10">
        <v>27</v>
      </c>
    </row>
    <row r="144" spans="2:16" x14ac:dyDescent="0.2">
      <c r="B144" s="10" t="s">
        <v>112</v>
      </c>
      <c r="C144" s="9" t="s">
        <v>69</v>
      </c>
      <c r="D144" s="10" t="s">
        <v>16</v>
      </c>
      <c r="E144" s="10">
        <v>20</v>
      </c>
      <c r="F144" s="10">
        <v>19</v>
      </c>
      <c r="G144" s="10">
        <v>16</v>
      </c>
      <c r="H144" s="10">
        <v>13</v>
      </c>
      <c r="I144" s="10">
        <v>11</v>
      </c>
      <c r="J144" s="10">
        <v>12</v>
      </c>
      <c r="K144" s="10">
        <v>13</v>
      </c>
      <c r="L144" s="10">
        <v>14</v>
      </c>
      <c r="M144" s="10">
        <v>17</v>
      </c>
      <c r="N144" s="10">
        <v>18</v>
      </c>
      <c r="O144" s="10">
        <v>18</v>
      </c>
      <c r="P144" s="10">
        <v>21</v>
      </c>
    </row>
    <row r="145" spans="2:16" x14ac:dyDescent="0.2">
      <c r="B145" s="12" t="s">
        <v>112</v>
      </c>
      <c r="C145" s="9" t="s">
        <v>69</v>
      </c>
      <c r="D145" s="10" t="s">
        <v>18</v>
      </c>
      <c r="E145" s="10">
        <v>29</v>
      </c>
      <c r="F145" s="10">
        <v>30</v>
      </c>
      <c r="G145" s="10">
        <v>27</v>
      </c>
      <c r="H145" s="10">
        <v>24</v>
      </c>
      <c r="I145" s="10">
        <v>19</v>
      </c>
      <c r="J145" s="10">
        <v>16</v>
      </c>
      <c r="K145" s="10">
        <v>16</v>
      </c>
      <c r="L145" s="10">
        <v>17</v>
      </c>
      <c r="M145" s="10">
        <v>19</v>
      </c>
      <c r="N145" s="10">
        <v>23</v>
      </c>
      <c r="O145" s="10">
        <v>26</v>
      </c>
      <c r="P145" s="10">
        <v>27</v>
      </c>
    </row>
    <row r="146" spans="2:16" x14ac:dyDescent="0.2">
      <c r="B146" s="10" t="s">
        <v>112</v>
      </c>
      <c r="C146" s="9" t="s">
        <v>70</v>
      </c>
      <c r="D146" s="10" t="s">
        <v>16</v>
      </c>
      <c r="E146" s="10">
        <v>20</v>
      </c>
      <c r="F146" s="10">
        <v>20</v>
      </c>
      <c r="G146" s="10">
        <v>18</v>
      </c>
      <c r="H146" s="10">
        <v>14</v>
      </c>
      <c r="I146" s="10">
        <v>13</v>
      </c>
      <c r="J146" s="10">
        <v>12</v>
      </c>
      <c r="K146" s="10">
        <v>10</v>
      </c>
      <c r="L146" s="10">
        <v>18</v>
      </c>
      <c r="M146" s="10">
        <v>20</v>
      </c>
      <c r="N146" s="10">
        <v>20</v>
      </c>
      <c r="O146" s="10">
        <v>18</v>
      </c>
      <c r="P146" s="10">
        <v>21</v>
      </c>
    </row>
    <row r="147" spans="2:16" x14ac:dyDescent="0.2">
      <c r="B147" s="12" t="s">
        <v>112</v>
      </c>
      <c r="C147" s="9" t="s">
        <v>70</v>
      </c>
      <c r="D147" s="10" t="s">
        <v>18</v>
      </c>
      <c r="E147" s="10">
        <v>22</v>
      </c>
      <c r="F147" s="10">
        <v>22</v>
      </c>
      <c r="G147" s="10">
        <v>21</v>
      </c>
      <c r="H147" s="10">
        <v>18</v>
      </c>
      <c r="I147" s="10">
        <v>15</v>
      </c>
      <c r="J147" s="10">
        <v>12</v>
      </c>
      <c r="K147" s="10">
        <v>12</v>
      </c>
      <c r="L147" s="10">
        <v>13</v>
      </c>
      <c r="M147" s="10">
        <v>15</v>
      </c>
      <c r="N147" s="10">
        <v>17</v>
      </c>
      <c r="O147" s="10">
        <v>19</v>
      </c>
      <c r="P147" s="10">
        <v>20</v>
      </c>
    </row>
    <row r="148" spans="2:16" x14ac:dyDescent="0.2">
      <c r="B148" s="10" t="s">
        <v>113</v>
      </c>
      <c r="C148" s="9" t="s">
        <v>71</v>
      </c>
      <c r="D148" s="10" t="s">
        <v>16</v>
      </c>
      <c r="E148" s="10">
        <v>22</v>
      </c>
      <c r="F148" s="10">
        <v>20</v>
      </c>
      <c r="G148" s="10">
        <v>18</v>
      </c>
      <c r="H148" s="10">
        <v>7</v>
      </c>
      <c r="I148" s="10">
        <v>10</v>
      </c>
      <c r="J148" s="10">
        <v>10</v>
      </c>
      <c r="K148" s="10">
        <v>12</v>
      </c>
      <c r="L148" s="10">
        <v>13</v>
      </c>
      <c r="M148" s="10">
        <v>14</v>
      </c>
      <c r="N148" s="10">
        <v>20</v>
      </c>
      <c r="O148" s="10">
        <v>23</v>
      </c>
      <c r="P148" s="10">
        <v>25</v>
      </c>
    </row>
    <row r="149" spans="2:16" x14ac:dyDescent="0.2">
      <c r="B149" s="12" t="s">
        <v>113</v>
      </c>
      <c r="C149" s="9" t="s">
        <v>71</v>
      </c>
      <c r="D149" s="10" t="s">
        <v>18</v>
      </c>
      <c r="E149" s="10">
        <v>21</v>
      </c>
      <c r="F149" s="10">
        <v>21</v>
      </c>
      <c r="G149" s="10">
        <v>24</v>
      </c>
      <c r="H149" s="10">
        <v>28</v>
      </c>
      <c r="I149" s="10">
        <v>32</v>
      </c>
      <c r="J149" s="10">
        <v>33</v>
      </c>
      <c r="K149" s="10">
        <v>33</v>
      </c>
      <c r="L149" s="10">
        <v>31</v>
      </c>
      <c r="M149" s="10">
        <v>31</v>
      </c>
      <c r="N149" s="10">
        <v>28</v>
      </c>
      <c r="O149" s="10">
        <v>25</v>
      </c>
      <c r="P149" s="10">
        <v>21</v>
      </c>
    </row>
    <row r="150" spans="2:16" x14ac:dyDescent="0.2">
      <c r="B150" s="10" t="s">
        <v>114</v>
      </c>
      <c r="C150" s="9" t="s">
        <v>72</v>
      </c>
      <c r="D150" s="10" t="s">
        <v>16</v>
      </c>
      <c r="E150" s="10">
        <v>5</v>
      </c>
      <c r="F150" s="10">
        <v>6</v>
      </c>
      <c r="G150" s="10">
        <v>2</v>
      </c>
      <c r="H150" s="10">
        <v>2</v>
      </c>
      <c r="I150" s="10">
        <v>4</v>
      </c>
      <c r="J150" s="10">
        <v>9</v>
      </c>
      <c r="K150" s="10">
        <v>9</v>
      </c>
      <c r="L150" s="10">
        <v>8</v>
      </c>
      <c r="M150" s="10">
        <v>3</v>
      </c>
      <c r="N150" s="10">
        <v>1</v>
      </c>
      <c r="O150" s="10">
        <v>1</v>
      </c>
      <c r="P150" s="10">
        <v>4</v>
      </c>
    </row>
    <row r="151" spans="2:16" x14ac:dyDescent="0.2">
      <c r="B151" s="12" t="s">
        <v>114</v>
      </c>
      <c r="C151" s="9" t="s">
        <v>72</v>
      </c>
      <c r="D151" s="10" t="s">
        <v>18</v>
      </c>
      <c r="E151" s="10">
        <v>31</v>
      </c>
      <c r="F151" s="10">
        <v>31</v>
      </c>
      <c r="G151" s="10">
        <v>31</v>
      </c>
      <c r="H151" s="10">
        <v>31</v>
      </c>
      <c r="I151" s="10">
        <v>31</v>
      </c>
      <c r="J151" s="10">
        <v>31</v>
      </c>
      <c r="K151" s="10">
        <v>31</v>
      </c>
      <c r="L151" s="10">
        <v>31</v>
      </c>
      <c r="M151" s="10">
        <v>32</v>
      </c>
      <c r="N151" s="10">
        <v>32</v>
      </c>
      <c r="O151" s="10">
        <v>33</v>
      </c>
      <c r="P151" s="10">
        <v>31</v>
      </c>
    </row>
    <row r="152" spans="2:16" x14ac:dyDescent="0.2">
      <c r="B152" s="10" t="s">
        <v>114</v>
      </c>
      <c r="C152" s="9" t="s">
        <v>73</v>
      </c>
      <c r="D152" s="10" t="s">
        <v>16</v>
      </c>
      <c r="E152" s="10">
        <v>5</v>
      </c>
      <c r="F152" s="10">
        <v>6</v>
      </c>
      <c r="G152" s="10">
        <v>2</v>
      </c>
      <c r="H152" s="10">
        <v>2</v>
      </c>
      <c r="I152" s="10">
        <v>3</v>
      </c>
      <c r="J152" s="10">
        <v>2</v>
      </c>
      <c r="K152" s="10">
        <v>3</v>
      </c>
      <c r="L152" s="10">
        <v>20</v>
      </c>
      <c r="M152" s="10">
        <v>22</v>
      </c>
      <c r="N152" s="10">
        <v>16</v>
      </c>
      <c r="O152" s="10">
        <v>11</v>
      </c>
      <c r="P152" s="10">
        <v>4</v>
      </c>
    </row>
    <row r="153" spans="2:16" x14ac:dyDescent="0.2">
      <c r="B153" s="12" t="s">
        <v>114</v>
      </c>
      <c r="C153" s="9" t="s">
        <v>73</v>
      </c>
      <c r="D153" s="10" t="s">
        <v>18</v>
      </c>
      <c r="E153" s="10">
        <v>29</v>
      </c>
      <c r="F153" s="10">
        <v>30</v>
      </c>
      <c r="G153" s="10">
        <v>29</v>
      </c>
      <c r="H153" s="10">
        <v>30</v>
      </c>
      <c r="I153" s="10">
        <v>29</v>
      </c>
      <c r="J153" s="10">
        <v>28</v>
      </c>
      <c r="K153" s="10">
        <v>28</v>
      </c>
      <c r="L153" s="10">
        <v>29</v>
      </c>
      <c r="M153" s="10">
        <v>31</v>
      </c>
      <c r="N153" s="10">
        <v>35</v>
      </c>
      <c r="O153" s="10">
        <v>32</v>
      </c>
      <c r="P153" s="10">
        <v>31</v>
      </c>
    </row>
    <row r="154" spans="2:16" x14ac:dyDescent="0.2">
      <c r="B154" s="10" t="s">
        <v>115</v>
      </c>
      <c r="C154" s="9" t="s">
        <v>74</v>
      </c>
      <c r="D154" s="10" t="s">
        <v>16</v>
      </c>
      <c r="E154" s="10">
        <v>14</v>
      </c>
      <c r="F154" s="10">
        <v>14</v>
      </c>
      <c r="G154" s="10">
        <v>16</v>
      </c>
      <c r="H154" s="10">
        <v>7</v>
      </c>
      <c r="I154" s="10">
        <v>7</v>
      </c>
      <c r="J154" s="10">
        <v>7</v>
      </c>
      <c r="K154" s="10">
        <v>11</v>
      </c>
      <c r="L154" s="10">
        <v>14</v>
      </c>
      <c r="M154" s="10">
        <v>5</v>
      </c>
      <c r="N154" s="10">
        <v>11</v>
      </c>
      <c r="O154" s="10">
        <v>12</v>
      </c>
      <c r="P154" s="10">
        <v>15</v>
      </c>
    </row>
    <row r="155" spans="2:16" x14ac:dyDescent="0.2">
      <c r="B155" s="12" t="s">
        <v>115</v>
      </c>
      <c r="C155" s="9" t="s">
        <v>74</v>
      </c>
      <c r="D155" s="10" t="s">
        <v>18</v>
      </c>
      <c r="E155" s="10">
        <v>32</v>
      </c>
      <c r="F155" s="10">
        <v>33</v>
      </c>
      <c r="G155" s="10">
        <v>34</v>
      </c>
      <c r="H155" s="10">
        <v>35</v>
      </c>
      <c r="I155" s="10">
        <v>33</v>
      </c>
      <c r="J155" s="10">
        <v>33</v>
      </c>
      <c r="K155" s="10">
        <v>32</v>
      </c>
      <c r="L155" s="10">
        <v>32</v>
      </c>
      <c r="M155" s="10">
        <v>32</v>
      </c>
      <c r="N155" s="10">
        <v>31</v>
      </c>
      <c r="O155" s="10">
        <v>31</v>
      </c>
      <c r="P155" s="10">
        <v>31</v>
      </c>
    </row>
    <row r="156" spans="2:16" x14ac:dyDescent="0.2">
      <c r="B156" s="10" t="s">
        <v>115</v>
      </c>
      <c r="C156" s="9" t="s">
        <v>75</v>
      </c>
      <c r="D156" s="10" t="s">
        <v>16</v>
      </c>
      <c r="E156" s="10">
        <v>12</v>
      </c>
      <c r="F156" s="10">
        <v>11</v>
      </c>
      <c r="G156" s="10">
        <v>6</v>
      </c>
      <c r="H156" s="10">
        <v>3</v>
      </c>
      <c r="I156" s="10">
        <v>15</v>
      </c>
      <c r="J156" s="10">
        <v>17</v>
      </c>
      <c r="K156" s="10">
        <v>19</v>
      </c>
      <c r="L156" s="10">
        <v>20</v>
      </c>
      <c r="M156" s="10">
        <v>11</v>
      </c>
      <c r="N156" s="10">
        <v>10</v>
      </c>
      <c r="O156" s="10">
        <v>11</v>
      </c>
      <c r="P156" s="10">
        <v>9</v>
      </c>
    </row>
    <row r="157" spans="2:16" x14ac:dyDescent="0.2">
      <c r="B157" s="12" t="s">
        <v>115</v>
      </c>
      <c r="C157" s="9" t="s">
        <v>75</v>
      </c>
      <c r="D157" s="10" t="s">
        <v>18</v>
      </c>
      <c r="E157" s="10">
        <v>31</v>
      </c>
      <c r="F157" s="10">
        <v>33</v>
      </c>
      <c r="G157" s="10">
        <v>35</v>
      </c>
      <c r="H157" s="10">
        <v>36</v>
      </c>
      <c r="I157" s="10">
        <v>34</v>
      </c>
      <c r="J157" s="10">
        <v>33</v>
      </c>
      <c r="K157" s="10">
        <v>32</v>
      </c>
      <c r="L157" s="10">
        <v>33</v>
      </c>
      <c r="M157" s="10">
        <v>33</v>
      </c>
      <c r="N157" s="10">
        <v>32</v>
      </c>
      <c r="O157" s="10">
        <v>30</v>
      </c>
      <c r="P157" s="10">
        <v>30</v>
      </c>
    </row>
    <row r="158" spans="2:16" x14ac:dyDescent="0.2">
      <c r="B158" s="10" t="s">
        <v>115</v>
      </c>
      <c r="C158" s="9" t="s">
        <v>76</v>
      </c>
      <c r="D158" s="10" t="s">
        <v>16</v>
      </c>
      <c r="E158" s="10">
        <v>12</v>
      </c>
      <c r="F158" s="10">
        <v>9</v>
      </c>
      <c r="G158" s="10">
        <v>6</v>
      </c>
      <c r="H158" s="10">
        <v>3</v>
      </c>
      <c r="I158" s="10">
        <v>15</v>
      </c>
      <c r="J158" s="10">
        <v>17</v>
      </c>
      <c r="K158" s="10">
        <v>19</v>
      </c>
      <c r="L158" s="10">
        <v>20</v>
      </c>
      <c r="M158" s="10">
        <v>11</v>
      </c>
      <c r="N158" s="10">
        <v>10</v>
      </c>
      <c r="O158" s="10">
        <v>10</v>
      </c>
      <c r="P158" s="10">
        <v>12</v>
      </c>
    </row>
    <row r="159" spans="2:16" x14ac:dyDescent="0.2">
      <c r="B159" s="12" t="s">
        <v>115</v>
      </c>
      <c r="C159" s="9" t="s">
        <v>76</v>
      </c>
      <c r="D159" s="10" t="s">
        <v>18</v>
      </c>
      <c r="E159" s="10">
        <v>31</v>
      </c>
      <c r="F159" s="10">
        <v>32</v>
      </c>
      <c r="G159" s="10">
        <v>33</v>
      </c>
      <c r="H159" s="10">
        <v>33</v>
      </c>
      <c r="I159" s="10">
        <v>31</v>
      </c>
      <c r="J159" s="10">
        <v>31</v>
      </c>
      <c r="K159" s="10">
        <v>32</v>
      </c>
      <c r="L159" s="10">
        <v>31</v>
      </c>
      <c r="M159" s="10">
        <v>31</v>
      </c>
      <c r="N159" s="10">
        <v>30</v>
      </c>
      <c r="O159" s="10">
        <v>31</v>
      </c>
      <c r="P159" s="10">
        <v>32</v>
      </c>
    </row>
    <row r="160" spans="2:16" x14ac:dyDescent="0.2">
      <c r="B160" s="10" t="s">
        <v>116</v>
      </c>
      <c r="C160" s="9" t="s">
        <v>77</v>
      </c>
      <c r="D160" s="10" t="s">
        <v>16</v>
      </c>
      <c r="E160" s="10">
        <v>23</v>
      </c>
      <c r="F160" s="10">
        <v>23</v>
      </c>
      <c r="G160" s="10">
        <v>20</v>
      </c>
      <c r="H160" s="10">
        <v>12</v>
      </c>
      <c r="I160" s="10">
        <v>8</v>
      </c>
      <c r="J160" s="10">
        <v>8</v>
      </c>
      <c r="K160" s="10">
        <v>8</v>
      </c>
      <c r="L160" s="10">
        <v>10</v>
      </c>
      <c r="M160" s="10">
        <v>8</v>
      </c>
      <c r="N160" s="10">
        <v>8</v>
      </c>
      <c r="O160" s="10">
        <v>14</v>
      </c>
      <c r="P160" s="10">
        <v>20</v>
      </c>
    </row>
    <row r="161" spans="2:16" x14ac:dyDescent="0.2">
      <c r="B161" s="12" t="s">
        <v>116</v>
      </c>
      <c r="C161" s="9" t="s">
        <v>77</v>
      </c>
      <c r="D161" s="10" t="s">
        <v>18</v>
      </c>
      <c r="E161" s="10">
        <v>32</v>
      </c>
      <c r="F161" s="10">
        <v>33</v>
      </c>
      <c r="G161" s="10">
        <v>35</v>
      </c>
      <c r="H161" s="10">
        <v>35</v>
      </c>
      <c r="I161" s="10">
        <v>33</v>
      </c>
      <c r="J161" s="10">
        <v>32</v>
      </c>
      <c r="K161" s="10">
        <v>31</v>
      </c>
      <c r="L161" s="10">
        <v>31</v>
      </c>
      <c r="M161" s="10">
        <v>31</v>
      </c>
      <c r="N161" s="10">
        <v>31</v>
      </c>
      <c r="O161" s="10">
        <v>31</v>
      </c>
      <c r="P161" s="10">
        <v>32</v>
      </c>
    </row>
    <row r="162" spans="2:16" x14ac:dyDescent="0.2">
      <c r="B162" s="10" t="s">
        <v>117</v>
      </c>
      <c r="C162" s="9" t="s">
        <v>78</v>
      </c>
      <c r="D162" s="10" t="s">
        <v>16</v>
      </c>
      <c r="E162" s="10">
        <v>26</v>
      </c>
      <c r="F162" s="10">
        <v>28</v>
      </c>
      <c r="G162" s="10">
        <v>27</v>
      </c>
      <c r="H162" s="10">
        <v>28</v>
      </c>
      <c r="I162" s="10">
        <v>28</v>
      </c>
      <c r="J162" s="10">
        <v>25</v>
      </c>
      <c r="K162" s="10">
        <v>17</v>
      </c>
      <c r="L162" s="10">
        <v>15</v>
      </c>
      <c r="M162" s="10">
        <v>17</v>
      </c>
      <c r="N162" s="10">
        <v>20</v>
      </c>
      <c r="O162" s="10">
        <v>22</v>
      </c>
      <c r="P162" s="10">
        <v>22</v>
      </c>
    </row>
    <row r="163" spans="2:16" x14ac:dyDescent="0.2">
      <c r="B163" s="12" t="s">
        <v>117</v>
      </c>
      <c r="C163" s="9" t="s">
        <v>78</v>
      </c>
      <c r="D163" s="10" t="s">
        <v>18</v>
      </c>
      <c r="E163" s="10">
        <v>24</v>
      </c>
      <c r="F163" s="10">
        <v>23</v>
      </c>
      <c r="G163" s="10">
        <v>24</v>
      </c>
      <c r="H163" s="10">
        <v>25</v>
      </c>
      <c r="I163" s="10">
        <v>26</v>
      </c>
      <c r="J163" s="10">
        <v>28</v>
      </c>
      <c r="K163" s="10">
        <v>30</v>
      </c>
      <c r="L163" s="10">
        <v>30</v>
      </c>
      <c r="M163" s="10">
        <v>31</v>
      </c>
      <c r="N163" s="10">
        <v>30</v>
      </c>
      <c r="O163" s="10">
        <v>29</v>
      </c>
      <c r="P163" s="10">
        <v>27</v>
      </c>
    </row>
    <row r="164" spans="2:16" x14ac:dyDescent="0.2">
      <c r="B164" s="10" t="s">
        <v>118</v>
      </c>
      <c r="C164" s="9" t="s">
        <v>79</v>
      </c>
      <c r="D164" s="10" t="s">
        <v>16</v>
      </c>
      <c r="E164" s="10">
        <v>15</v>
      </c>
      <c r="F164" s="10">
        <v>18</v>
      </c>
      <c r="G164" s="10">
        <v>18</v>
      </c>
      <c r="H164" s="10">
        <v>20</v>
      </c>
      <c r="I164" s="10">
        <v>20</v>
      </c>
      <c r="J164" s="10">
        <v>27</v>
      </c>
      <c r="K164" s="10">
        <v>24</v>
      </c>
      <c r="L164" s="10">
        <v>23</v>
      </c>
      <c r="M164" s="10">
        <v>24</v>
      </c>
      <c r="N164" s="10">
        <v>20</v>
      </c>
      <c r="O164" s="10">
        <v>15</v>
      </c>
      <c r="P164" s="10">
        <v>16</v>
      </c>
    </row>
    <row r="165" spans="2:16" x14ac:dyDescent="0.2">
      <c r="B165" s="12" t="s">
        <v>118</v>
      </c>
      <c r="C165" s="9" t="s">
        <v>79</v>
      </c>
      <c r="D165" s="10" t="s">
        <v>18</v>
      </c>
      <c r="E165" s="10">
        <v>22</v>
      </c>
      <c r="F165" s="10">
        <v>23</v>
      </c>
      <c r="G165" s="10">
        <v>26</v>
      </c>
      <c r="H165" s="10">
        <v>31</v>
      </c>
      <c r="I165" s="10">
        <v>35</v>
      </c>
      <c r="J165" s="10">
        <v>38</v>
      </c>
      <c r="K165" s="10">
        <v>40</v>
      </c>
      <c r="L165" s="10">
        <v>39</v>
      </c>
      <c r="M165" s="10">
        <v>37</v>
      </c>
      <c r="N165" s="10">
        <v>33</v>
      </c>
      <c r="O165" s="10">
        <v>27</v>
      </c>
      <c r="P165" s="10">
        <v>22</v>
      </c>
    </row>
    <row r="166" spans="2:16" x14ac:dyDescent="0.2">
      <c r="B166" s="10" t="s">
        <v>118</v>
      </c>
      <c r="C166" s="9" t="s">
        <v>80</v>
      </c>
      <c r="D166" s="10" t="s">
        <v>16</v>
      </c>
      <c r="E166" s="10">
        <v>9</v>
      </c>
      <c r="F166" s="10">
        <v>13</v>
      </c>
      <c r="G166" s="10">
        <v>15</v>
      </c>
      <c r="H166" s="10">
        <v>15</v>
      </c>
      <c r="I166" s="10">
        <v>14</v>
      </c>
      <c r="J166" s="10">
        <v>22</v>
      </c>
      <c r="K166" s="10">
        <v>20</v>
      </c>
      <c r="L166" s="10">
        <v>22</v>
      </c>
      <c r="M166" s="10">
        <v>20</v>
      </c>
      <c r="N166" s="10">
        <v>16</v>
      </c>
      <c r="O166" s="10">
        <v>13</v>
      </c>
      <c r="P166" s="10">
        <v>12</v>
      </c>
    </row>
    <row r="167" spans="2:16" x14ac:dyDescent="0.2">
      <c r="B167" s="12" t="s">
        <v>118</v>
      </c>
      <c r="C167" s="9" t="s">
        <v>80</v>
      </c>
      <c r="D167" s="10" t="s">
        <v>18</v>
      </c>
      <c r="E167" s="10">
        <v>22</v>
      </c>
      <c r="F167" s="10">
        <v>23</v>
      </c>
      <c r="G167" s="10">
        <v>25</v>
      </c>
      <c r="H167" s="10">
        <v>27</v>
      </c>
      <c r="I167" s="10">
        <v>30</v>
      </c>
      <c r="J167" s="10">
        <v>32</v>
      </c>
      <c r="K167" s="10">
        <v>33</v>
      </c>
      <c r="L167" s="10">
        <v>34</v>
      </c>
      <c r="M167" s="10">
        <v>31</v>
      </c>
      <c r="N167" s="10">
        <v>30</v>
      </c>
      <c r="O167" s="10">
        <v>27</v>
      </c>
      <c r="P167" s="10">
        <v>25</v>
      </c>
    </row>
    <row r="168" spans="2:16" x14ac:dyDescent="0.2">
      <c r="B168" s="10" t="s">
        <v>118</v>
      </c>
      <c r="C168" s="9" t="s">
        <v>81</v>
      </c>
      <c r="D168" s="10" t="s">
        <v>16</v>
      </c>
      <c r="E168" s="10">
        <v>9</v>
      </c>
      <c r="F168" s="10">
        <v>12</v>
      </c>
      <c r="G168" s="10">
        <v>15</v>
      </c>
      <c r="H168" s="10">
        <v>15</v>
      </c>
      <c r="I168" s="10">
        <v>15</v>
      </c>
      <c r="J168" s="10">
        <v>22</v>
      </c>
      <c r="K168" s="10">
        <v>20</v>
      </c>
      <c r="L168" s="10">
        <v>22</v>
      </c>
      <c r="M168" s="10">
        <v>20</v>
      </c>
      <c r="N168" s="10">
        <v>16</v>
      </c>
      <c r="O168" s="10">
        <v>13</v>
      </c>
      <c r="P168" s="10">
        <v>11</v>
      </c>
    </row>
    <row r="169" spans="2:16" x14ac:dyDescent="0.2">
      <c r="B169" s="12" t="s">
        <v>118</v>
      </c>
      <c r="C169" s="9" t="s">
        <v>81</v>
      </c>
      <c r="D169" s="10" t="s">
        <v>18</v>
      </c>
      <c r="E169" s="10">
        <v>22</v>
      </c>
      <c r="F169" s="10">
        <v>23</v>
      </c>
      <c r="G169" s="10">
        <v>25</v>
      </c>
      <c r="H169" s="10">
        <v>27</v>
      </c>
      <c r="I169" s="10">
        <v>31</v>
      </c>
      <c r="J169" s="10">
        <v>32</v>
      </c>
      <c r="K169" s="10">
        <v>33</v>
      </c>
      <c r="L169" s="10">
        <v>34</v>
      </c>
      <c r="M169" s="10">
        <v>32</v>
      </c>
      <c r="N169" s="10">
        <v>30</v>
      </c>
      <c r="O169" s="10">
        <v>27</v>
      </c>
      <c r="P169" s="10">
        <v>24</v>
      </c>
    </row>
    <row r="170" spans="2:16" x14ac:dyDescent="0.2">
      <c r="B170" s="10" t="s">
        <v>118</v>
      </c>
      <c r="C170" s="9" t="s">
        <v>82</v>
      </c>
      <c r="D170" s="10" t="s">
        <v>16</v>
      </c>
      <c r="E170" s="10">
        <v>9</v>
      </c>
      <c r="F170" s="10">
        <v>13</v>
      </c>
      <c r="G170" s="10">
        <v>15</v>
      </c>
      <c r="H170" s="10">
        <v>15</v>
      </c>
      <c r="I170" s="10">
        <v>14</v>
      </c>
      <c r="J170" s="10">
        <v>22</v>
      </c>
      <c r="K170" s="10">
        <v>21</v>
      </c>
      <c r="L170" s="10">
        <v>22</v>
      </c>
      <c r="M170" s="10">
        <v>21</v>
      </c>
      <c r="N170" s="10">
        <v>16</v>
      </c>
      <c r="O170" s="10">
        <v>13</v>
      </c>
      <c r="P170" s="10">
        <v>11</v>
      </c>
    </row>
    <row r="171" spans="2:16" x14ac:dyDescent="0.2">
      <c r="B171" s="12" t="s">
        <v>118</v>
      </c>
      <c r="C171" s="9" t="s">
        <v>82</v>
      </c>
      <c r="D171" s="10" t="s">
        <v>18</v>
      </c>
      <c r="E171" s="10">
        <v>22</v>
      </c>
      <c r="F171" s="10">
        <v>23</v>
      </c>
      <c r="G171" s="10">
        <v>25</v>
      </c>
      <c r="H171" s="10">
        <v>27</v>
      </c>
      <c r="I171" s="10">
        <v>31</v>
      </c>
      <c r="J171" s="10">
        <v>32</v>
      </c>
      <c r="K171" s="10">
        <v>33</v>
      </c>
      <c r="L171" s="10">
        <v>34</v>
      </c>
      <c r="M171" s="10">
        <v>32</v>
      </c>
      <c r="N171" s="10">
        <v>30</v>
      </c>
      <c r="O171" s="10">
        <v>27</v>
      </c>
      <c r="P171" s="10">
        <v>24</v>
      </c>
    </row>
    <row r="172" spans="2:16" x14ac:dyDescent="0.2">
      <c r="B172" s="10" t="s">
        <v>118</v>
      </c>
      <c r="C172" s="9" t="s">
        <v>83</v>
      </c>
      <c r="D172" s="10" t="s">
        <v>16</v>
      </c>
      <c r="E172" s="10">
        <v>9</v>
      </c>
      <c r="F172" s="10">
        <v>13</v>
      </c>
      <c r="G172" s="10">
        <v>15</v>
      </c>
      <c r="H172" s="10">
        <v>15</v>
      </c>
      <c r="I172" s="10">
        <v>14</v>
      </c>
      <c r="J172" s="10">
        <v>22</v>
      </c>
      <c r="K172" s="10">
        <v>20</v>
      </c>
      <c r="L172" s="10">
        <v>22</v>
      </c>
      <c r="M172" s="10">
        <v>20</v>
      </c>
      <c r="N172" s="10">
        <v>16</v>
      </c>
      <c r="O172" s="10">
        <v>13</v>
      </c>
      <c r="P172" s="10">
        <v>12</v>
      </c>
    </row>
    <row r="173" spans="2:16" x14ac:dyDescent="0.2">
      <c r="B173" s="12" t="s">
        <v>118</v>
      </c>
      <c r="C173" s="9" t="s">
        <v>83</v>
      </c>
      <c r="D173" s="10" t="s">
        <v>18</v>
      </c>
      <c r="E173" s="10">
        <v>23</v>
      </c>
      <c r="F173" s="10">
        <v>25</v>
      </c>
      <c r="G173" s="10">
        <v>29</v>
      </c>
      <c r="H173" s="10">
        <v>34</v>
      </c>
      <c r="I173" s="10">
        <v>39</v>
      </c>
      <c r="J173" s="10">
        <v>41</v>
      </c>
      <c r="K173" s="10">
        <v>41</v>
      </c>
      <c r="L173" s="10">
        <v>41</v>
      </c>
      <c r="M173" s="10">
        <v>37</v>
      </c>
      <c r="N173" s="10">
        <v>35</v>
      </c>
      <c r="O173" s="10">
        <v>30</v>
      </c>
      <c r="P173" s="10">
        <v>25</v>
      </c>
    </row>
    <row r="174" spans="2:16" x14ac:dyDescent="0.2">
      <c r="B174" s="10" t="s">
        <v>119</v>
      </c>
      <c r="C174" s="9" t="s">
        <v>84</v>
      </c>
      <c r="D174" s="10" t="s">
        <v>16</v>
      </c>
      <c r="E174" s="10">
        <v>14</v>
      </c>
      <c r="F174" s="10">
        <v>16</v>
      </c>
      <c r="G174" s="10">
        <v>21</v>
      </c>
      <c r="H174" s="10">
        <v>24</v>
      </c>
      <c r="I174" s="10">
        <v>27</v>
      </c>
      <c r="J174" s="10">
        <v>28</v>
      </c>
      <c r="K174" s="10">
        <v>29</v>
      </c>
      <c r="L174" s="10">
        <v>29</v>
      </c>
      <c r="M174" s="10">
        <v>23</v>
      </c>
      <c r="N174" s="10">
        <v>18</v>
      </c>
      <c r="O174" s="10">
        <v>15</v>
      </c>
      <c r="P174" s="10">
        <v>13</v>
      </c>
    </row>
    <row r="175" spans="2:16" x14ac:dyDescent="0.2">
      <c r="B175" s="12" t="s">
        <v>119</v>
      </c>
      <c r="C175" s="9" t="s">
        <v>84</v>
      </c>
      <c r="D175" s="10" t="s">
        <v>18</v>
      </c>
      <c r="E175" s="10">
        <v>18</v>
      </c>
      <c r="F175" s="10">
        <v>19</v>
      </c>
      <c r="G175" s="10">
        <v>19</v>
      </c>
      <c r="H175" s="10">
        <v>20</v>
      </c>
      <c r="I175" s="10">
        <v>22</v>
      </c>
      <c r="J175" s="10">
        <v>24</v>
      </c>
      <c r="K175" s="10">
        <v>26</v>
      </c>
      <c r="L175" s="10">
        <v>27</v>
      </c>
      <c r="M175" s="10">
        <v>26</v>
      </c>
      <c r="N175" s="10">
        <v>24</v>
      </c>
      <c r="O175" s="10">
        <v>19</v>
      </c>
      <c r="P175" s="10">
        <v>19</v>
      </c>
    </row>
    <row r="176" spans="2:16" x14ac:dyDescent="0.2">
      <c r="B176" s="10" t="s">
        <v>119</v>
      </c>
      <c r="C176" s="9" t="s">
        <v>85</v>
      </c>
      <c r="D176" s="10" t="s">
        <v>16</v>
      </c>
      <c r="E176" s="10">
        <v>21</v>
      </c>
      <c r="F176" s="10">
        <v>22</v>
      </c>
      <c r="G176" s="10">
        <v>25</v>
      </c>
      <c r="H176" s="10">
        <v>28</v>
      </c>
      <c r="I176" s="10">
        <v>29</v>
      </c>
      <c r="J176" s="10">
        <v>29</v>
      </c>
      <c r="K176" s="10">
        <v>29</v>
      </c>
      <c r="L176" s="10">
        <v>28</v>
      </c>
      <c r="M176" s="10">
        <v>27</v>
      </c>
      <c r="N176" s="10">
        <v>23</v>
      </c>
      <c r="O176" s="10">
        <v>18</v>
      </c>
      <c r="P176" s="10">
        <v>17</v>
      </c>
    </row>
    <row r="177" spans="2:16" x14ac:dyDescent="0.2">
      <c r="B177" s="12" t="s">
        <v>119</v>
      </c>
      <c r="C177" s="9" t="s">
        <v>85</v>
      </c>
      <c r="D177" s="10" t="s">
        <v>18</v>
      </c>
      <c r="E177" s="10">
        <v>21</v>
      </c>
      <c r="F177" s="10">
        <v>23</v>
      </c>
      <c r="G177" s="10">
        <v>24</v>
      </c>
      <c r="H177" s="10">
        <v>23</v>
      </c>
      <c r="I177" s="10">
        <v>24</v>
      </c>
      <c r="J177" s="10">
        <v>25</v>
      </c>
      <c r="K177" s="10">
        <v>26</v>
      </c>
      <c r="L177" s="10">
        <v>27</v>
      </c>
      <c r="M177" s="10">
        <v>27</v>
      </c>
      <c r="N177" s="10">
        <v>27</v>
      </c>
      <c r="O177" s="10">
        <v>25</v>
      </c>
      <c r="P177" s="10">
        <v>22</v>
      </c>
    </row>
    <row r="178" spans="2:16" x14ac:dyDescent="0.2">
      <c r="B178" s="10" t="s">
        <v>86</v>
      </c>
      <c r="C178" s="9" t="s">
        <v>86</v>
      </c>
      <c r="D178" s="10" t="s">
        <v>16</v>
      </c>
      <c r="E178" s="10">
        <v>15</v>
      </c>
      <c r="F178" s="10">
        <v>12</v>
      </c>
      <c r="G178" s="10">
        <v>16</v>
      </c>
      <c r="H178" s="10">
        <v>19</v>
      </c>
      <c r="I178" s="10">
        <v>21</v>
      </c>
      <c r="J178" s="10">
        <v>21</v>
      </c>
      <c r="K178" s="10">
        <v>19</v>
      </c>
      <c r="L178" s="10">
        <v>23</v>
      </c>
      <c r="M178" s="10">
        <v>23</v>
      </c>
      <c r="N178" s="10">
        <v>16</v>
      </c>
      <c r="O178" s="10">
        <v>13</v>
      </c>
      <c r="P178" s="10">
        <v>11</v>
      </c>
    </row>
    <row r="179" spans="2:16" x14ac:dyDescent="0.2">
      <c r="B179" s="12" t="s">
        <v>86</v>
      </c>
      <c r="C179" s="9" t="s">
        <v>86</v>
      </c>
      <c r="D179" s="10" t="s">
        <v>18</v>
      </c>
      <c r="E179" s="10">
        <v>30</v>
      </c>
      <c r="F179" s="10">
        <v>29</v>
      </c>
      <c r="G179" s="10">
        <v>30</v>
      </c>
      <c r="H179" s="10">
        <v>29</v>
      </c>
      <c r="I179" s="10">
        <v>27</v>
      </c>
      <c r="J179" s="10">
        <v>26</v>
      </c>
      <c r="K179" s="10">
        <v>25</v>
      </c>
      <c r="L179" s="10">
        <v>25</v>
      </c>
      <c r="M179" s="10">
        <v>26</v>
      </c>
      <c r="N179" s="10">
        <v>27</v>
      </c>
      <c r="O179" s="10">
        <v>29</v>
      </c>
      <c r="P179" s="10">
        <v>29</v>
      </c>
    </row>
    <row r="180" spans="2:16" x14ac:dyDescent="0.2">
      <c r="B180" s="10" t="s">
        <v>86</v>
      </c>
      <c r="C180" s="9" t="s">
        <v>87</v>
      </c>
      <c r="D180" s="10" t="s">
        <v>16</v>
      </c>
      <c r="E180" s="10">
        <v>22</v>
      </c>
      <c r="F180" s="10">
        <v>20</v>
      </c>
      <c r="G180" s="10">
        <v>19</v>
      </c>
      <c r="H180" s="10">
        <v>22</v>
      </c>
      <c r="I180" s="10">
        <v>19</v>
      </c>
      <c r="J180" s="10">
        <v>22</v>
      </c>
      <c r="K180" s="10">
        <v>22</v>
      </c>
      <c r="L180" s="10">
        <v>24</v>
      </c>
      <c r="M180" s="10">
        <v>25</v>
      </c>
      <c r="N180" s="10">
        <v>26</v>
      </c>
      <c r="O180" s="10">
        <v>23</v>
      </c>
      <c r="P180" s="10">
        <v>22</v>
      </c>
    </row>
    <row r="181" spans="2:16" x14ac:dyDescent="0.2">
      <c r="B181" s="12" t="s">
        <v>86</v>
      </c>
      <c r="C181" s="9" t="s">
        <v>87</v>
      </c>
      <c r="D181" s="10" t="s">
        <v>18</v>
      </c>
      <c r="E181" s="10">
        <v>29</v>
      </c>
      <c r="F181" s="10">
        <v>29</v>
      </c>
      <c r="G181" s="10">
        <v>28</v>
      </c>
      <c r="H181" s="10">
        <v>29</v>
      </c>
      <c r="I181" s="10">
        <v>28</v>
      </c>
      <c r="J181" s="10">
        <v>26</v>
      </c>
      <c r="K181" s="10">
        <v>25</v>
      </c>
      <c r="L181" s="10">
        <v>25</v>
      </c>
      <c r="M181" s="10">
        <v>25</v>
      </c>
      <c r="N181" s="10">
        <v>26</v>
      </c>
      <c r="O181" s="10">
        <v>27</v>
      </c>
      <c r="P181" s="10">
        <v>29</v>
      </c>
    </row>
    <row r="182" spans="2:16" x14ac:dyDescent="0.2">
      <c r="B182" s="10" t="s">
        <v>120</v>
      </c>
      <c r="C182" s="9" t="s">
        <v>88</v>
      </c>
      <c r="D182" s="10" t="s">
        <v>16</v>
      </c>
      <c r="E182" s="10">
        <v>18</v>
      </c>
      <c r="F182" s="10">
        <v>17</v>
      </c>
      <c r="G182" s="10">
        <v>15</v>
      </c>
      <c r="H182" s="10">
        <v>14</v>
      </c>
      <c r="I182" s="10">
        <v>13</v>
      </c>
      <c r="J182" s="10">
        <v>12</v>
      </c>
      <c r="K182" s="10">
        <v>15</v>
      </c>
      <c r="L182" s="10">
        <v>19</v>
      </c>
      <c r="M182" s="10">
        <v>20</v>
      </c>
      <c r="N182" s="10">
        <v>23</v>
      </c>
      <c r="O182" s="10">
        <v>21</v>
      </c>
      <c r="P182" s="10">
        <v>20</v>
      </c>
    </row>
    <row r="183" spans="2:16" x14ac:dyDescent="0.2">
      <c r="B183" s="12" t="s">
        <v>120</v>
      </c>
      <c r="C183" s="9" t="s">
        <v>88</v>
      </c>
      <c r="D183" s="10" t="s">
        <v>18</v>
      </c>
      <c r="E183" s="10">
        <v>28</v>
      </c>
      <c r="F183" s="10">
        <v>28</v>
      </c>
      <c r="G183" s="10">
        <v>29</v>
      </c>
      <c r="H183" s="10">
        <v>27</v>
      </c>
      <c r="I183" s="10">
        <v>25</v>
      </c>
      <c r="J183" s="10">
        <v>23</v>
      </c>
      <c r="K183" s="10">
        <v>23</v>
      </c>
      <c r="L183" s="10">
        <v>24</v>
      </c>
      <c r="M183" s="10">
        <v>23</v>
      </c>
      <c r="N183" s="10">
        <v>24</v>
      </c>
      <c r="O183" s="10">
        <v>25</v>
      </c>
      <c r="P183" s="10">
        <v>27</v>
      </c>
    </row>
    <row r="184" spans="2:16" x14ac:dyDescent="0.2">
      <c r="B184" s="10" t="s">
        <v>120</v>
      </c>
      <c r="C184" s="9" t="s">
        <v>89</v>
      </c>
      <c r="D184" s="10" t="s">
        <v>16</v>
      </c>
      <c r="E184" s="10">
        <v>26</v>
      </c>
      <c r="F184" s="10">
        <v>25</v>
      </c>
      <c r="G184" s="10">
        <v>20</v>
      </c>
      <c r="H184" s="10">
        <v>16</v>
      </c>
      <c r="I184" s="10">
        <v>16</v>
      </c>
      <c r="J184" s="10">
        <v>16</v>
      </c>
      <c r="K184" s="10">
        <v>16</v>
      </c>
      <c r="L184" s="10">
        <v>19</v>
      </c>
      <c r="M184" s="10">
        <v>21</v>
      </c>
      <c r="N184" s="10">
        <v>23</v>
      </c>
      <c r="O184" s="10">
        <v>26</v>
      </c>
      <c r="P184" s="10">
        <v>27</v>
      </c>
    </row>
    <row r="185" spans="2:16" x14ac:dyDescent="0.2">
      <c r="B185" s="12" t="s">
        <v>120</v>
      </c>
      <c r="C185" s="9" t="s">
        <v>89</v>
      </c>
      <c r="D185" s="10" t="s">
        <v>18</v>
      </c>
      <c r="E185" s="10">
        <v>26</v>
      </c>
      <c r="F185" s="10">
        <v>26</v>
      </c>
      <c r="G185" s="10">
        <v>25</v>
      </c>
      <c r="H185" s="10">
        <v>23</v>
      </c>
      <c r="I185" s="10">
        <v>20</v>
      </c>
      <c r="J185" s="10">
        <v>18</v>
      </c>
      <c r="K185" s="10">
        <v>17</v>
      </c>
      <c r="L185" s="10">
        <v>18</v>
      </c>
      <c r="M185" s="10">
        <v>19</v>
      </c>
      <c r="N185" s="10">
        <v>21</v>
      </c>
      <c r="O185" s="10">
        <v>24</v>
      </c>
      <c r="P185" s="10">
        <v>26</v>
      </c>
    </row>
    <row r="186" spans="2:16" x14ac:dyDescent="0.2">
      <c r="B186" s="10" t="s">
        <v>120</v>
      </c>
      <c r="C186" s="9" t="s">
        <v>90</v>
      </c>
      <c r="D186" s="10" t="s">
        <v>16</v>
      </c>
      <c r="E186" s="10">
        <v>24</v>
      </c>
      <c r="F186" s="10">
        <v>23</v>
      </c>
      <c r="G186" s="10">
        <v>20</v>
      </c>
      <c r="H186" s="10">
        <v>16</v>
      </c>
      <c r="I186" s="10">
        <v>17</v>
      </c>
      <c r="J186" s="10">
        <v>17</v>
      </c>
      <c r="K186" s="10">
        <v>17</v>
      </c>
      <c r="L186" s="10">
        <v>19</v>
      </c>
      <c r="M186" s="10">
        <v>22</v>
      </c>
      <c r="N186" s="10">
        <v>22</v>
      </c>
      <c r="O186" s="10">
        <v>22</v>
      </c>
      <c r="P186" s="10">
        <v>23</v>
      </c>
    </row>
    <row r="187" spans="2:16" x14ac:dyDescent="0.2">
      <c r="B187" s="12" t="s">
        <v>120</v>
      </c>
      <c r="C187" s="9" t="s">
        <v>90</v>
      </c>
      <c r="D187" s="10" t="s">
        <v>18</v>
      </c>
      <c r="E187" s="10">
        <v>26</v>
      </c>
      <c r="F187" s="10">
        <v>26</v>
      </c>
      <c r="G187" s="10">
        <v>25</v>
      </c>
      <c r="H187" s="10">
        <v>23</v>
      </c>
      <c r="I187" s="10">
        <v>20</v>
      </c>
      <c r="J187" s="10">
        <v>18</v>
      </c>
      <c r="K187" s="10">
        <v>17</v>
      </c>
      <c r="L187" s="10">
        <v>18</v>
      </c>
      <c r="M187" s="10">
        <v>19</v>
      </c>
      <c r="N187" s="10">
        <v>21</v>
      </c>
      <c r="O187" s="10">
        <v>24</v>
      </c>
      <c r="P187" s="10">
        <v>26</v>
      </c>
    </row>
    <row r="188" spans="2:16" x14ac:dyDescent="0.2">
      <c r="B188" s="10" t="s">
        <v>120</v>
      </c>
      <c r="C188" s="9" t="s">
        <v>91</v>
      </c>
      <c r="D188" s="10" t="s">
        <v>16</v>
      </c>
      <c r="E188" s="10">
        <v>17</v>
      </c>
      <c r="F188" s="10">
        <v>19</v>
      </c>
      <c r="G188" s="10">
        <v>19</v>
      </c>
      <c r="H188" s="10">
        <v>15</v>
      </c>
      <c r="I188" s="10">
        <v>11</v>
      </c>
      <c r="J188" s="10">
        <v>14</v>
      </c>
      <c r="K188" s="10">
        <v>15</v>
      </c>
      <c r="L188" s="10">
        <v>17</v>
      </c>
      <c r="M188" s="10">
        <v>16</v>
      </c>
      <c r="N188" s="10">
        <v>18</v>
      </c>
      <c r="O188" s="10">
        <v>22</v>
      </c>
      <c r="P188" s="10">
        <v>22</v>
      </c>
    </row>
    <row r="189" spans="2:16" x14ac:dyDescent="0.2">
      <c r="B189" s="12" t="s">
        <v>120</v>
      </c>
      <c r="C189" s="9" t="s">
        <v>91</v>
      </c>
      <c r="D189" s="10" t="s">
        <v>18</v>
      </c>
      <c r="E189" s="10">
        <v>26</v>
      </c>
      <c r="F189" s="10">
        <v>26</v>
      </c>
      <c r="G189" s="10">
        <v>25</v>
      </c>
      <c r="H189" s="10">
        <v>23</v>
      </c>
      <c r="I189" s="10">
        <v>20</v>
      </c>
      <c r="J189" s="10">
        <v>18</v>
      </c>
      <c r="K189" s="10">
        <v>17</v>
      </c>
      <c r="L189" s="10">
        <v>18</v>
      </c>
      <c r="M189" s="10">
        <v>19</v>
      </c>
      <c r="N189" s="10">
        <v>21</v>
      </c>
      <c r="O189" s="10">
        <v>24</v>
      </c>
      <c r="P189" s="10">
        <v>26</v>
      </c>
    </row>
    <row r="190" spans="2:16" x14ac:dyDescent="0.2">
      <c r="B190" s="10" t="s">
        <v>121</v>
      </c>
      <c r="C190" s="9" t="s">
        <v>92</v>
      </c>
      <c r="D190" s="10" t="s">
        <v>16</v>
      </c>
      <c r="E190" s="10">
        <v>14</v>
      </c>
      <c r="F190" s="10">
        <v>14</v>
      </c>
      <c r="G190" s="10">
        <v>14</v>
      </c>
      <c r="H190" s="10">
        <v>16</v>
      </c>
      <c r="I190" s="10">
        <v>17</v>
      </c>
      <c r="J190" s="10">
        <v>17</v>
      </c>
      <c r="K190" s="10">
        <v>13</v>
      </c>
      <c r="L190" s="10">
        <v>10</v>
      </c>
      <c r="M190" s="10">
        <v>10</v>
      </c>
      <c r="N190" s="10">
        <v>9</v>
      </c>
      <c r="O190" s="10">
        <v>10</v>
      </c>
      <c r="P190" s="10">
        <v>13</v>
      </c>
    </row>
    <row r="191" spans="2:16" x14ac:dyDescent="0.2">
      <c r="B191" s="12" t="s">
        <v>121</v>
      </c>
      <c r="C191" s="9" t="s">
        <v>92</v>
      </c>
      <c r="D191" s="10" t="s">
        <v>18</v>
      </c>
      <c r="E191" s="10">
        <v>17</v>
      </c>
      <c r="F191" s="10">
        <v>19</v>
      </c>
      <c r="G191" s="10">
        <v>20</v>
      </c>
      <c r="H191" s="10">
        <v>23</v>
      </c>
      <c r="I191" s="10">
        <v>25</v>
      </c>
      <c r="J191" s="10">
        <v>29</v>
      </c>
      <c r="K191" s="10">
        <v>30</v>
      </c>
      <c r="L191" s="10">
        <v>31</v>
      </c>
      <c r="M191" s="10">
        <v>30</v>
      </c>
      <c r="N191" s="10">
        <v>28</v>
      </c>
      <c r="O191" s="10">
        <v>23</v>
      </c>
      <c r="P191" s="10">
        <v>18</v>
      </c>
    </row>
    <row r="192" spans="2:16" x14ac:dyDescent="0.2">
      <c r="B192" s="10" t="s">
        <v>121</v>
      </c>
      <c r="C192" s="9" t="s">
        <v>93</v>
      </c>
      <c r="D192" s="10" t="s">
        <v>16</v>
      </c>
      <c r="E192" s="10">
        <v>14</v>
      </c>
      <c r="F192" s="10">
        <v>14</v>
      </c>
      <c r="G192" s="10">
        <v>14</v>
      </c>
      <c r="H192" s="10">
        <v>16</v>
      </c>
      <c r="I192" s="10">
        <v>17</v>
      </c>
      <c r="J192" s="10">
        <v>17</v>
      </c>
      <c r="K192" s="10">
        <v>13</v>
      </c>
      <c r="L192" s="10">
        <v>10</v>
      </c>
      <c r="M192" s="10">
        <v>10</v>
      </c>
      <c r="N192" s="10">
        <v>9</v>
      </c>
      <c r="O192" s="10">
        <v>10</v>
      </c>
      <c r="P192" s="10">
        <v>13</v>
      </c>
    </row>
    <row r="193" spans="2:16" x14ac:dyDescent="0.2">
      <c r="B193" s="12" t="s">
        <v>121</v>
      </c>
      <c r="C193" s="9" t="s">
        <v>93</v>
      </c>
      <c r="D193" s="10" t="s">
        <v>18</v>
      </c>
      <c r="E193" s="10">
        <v>17</v>
      </c>
      <c r="F193" s="10">
        <v>19</v>
      </c>
      <c r="G193" s="10">
        <v>20</v>
      </c>
      <c r="H193" s="10">
        <v>23</v>
      </c>
      <c r="I193" s="10">
        <v>25</v>
      </c>
      <c r="J193" s="10">
        <v>29</v>
      </c>
      <c r="K193" s="10">
        <v>29</v>
      </c>
      <c r="L193" s="10">
        <v>32</v>
      </c>
      <c r="M193" s="10">
        <v>30</v>
      </c>
      <c r="N193" s="10">
        <v>28</v>
      </c>
      <c r="O193" s="10">
        <v>23</v>
      </c>
      <c r="P193" s="10">
        <v>18</v>
      </c>
    </row>
    <row r="194" spans="2:16" x14ac:dyDescent="0.2">
      <c r="B194" s="10" t="s">
        <v>98</v>
      </c>
      <c r="C194" s="13" t="s">
        <v>94</v>
      </c>
      <c r="D194" s="10" t="s">
        <v>16</v>
      </c>
      <c r="E194" s="10">
        <v>22</v>
      </c>
      <c r="F194" s="10">
        <v>21</v>
      </c>
      <c r="G194" s="10">
        <v>22</v>
      </c>
      <c r="H194" s="10">
        <v>21</v>
      </c>
      <c r="I194" s="10">
        <v>22</v>
      </c>
      <c r="J194" s="10">
        <v>21</v>
      </c>
      <c r="K194" s="10">
        <v>22</v>
      </c>
      <c r="L194" s="10">
        <v>18</v>
      </c>
      <c r="M194" s="10">
        <v>21</v>
      </c>
      <c r="N194" s="10">
        <v>22</v>
      </c>
      <c r="O194" s="10">
        <v>21</v>
      </c>
      <c r="P194" s="10">
        <v>20</v>
      </c>
    </row>
    <row r="195" spans="2:16" x14ac:dyDescent="0.2">
      <c r="B195" s="12" t="s">
        <v>98</v>
      </c>
      <c r="C195" s="14" t="s">
        <v>94</v>
      </c>
      <c r="D195" s="12" t="s">
        <v>18</v>
      </c>
      <c r="E195" s="12">
        <v>4</v>
      </c>
      <c r="F195" s="12">
        <v>3</v>
      </c>
      <c r="G195" s="12">
        <v>5</v>
      </c>
      <c r="H195" s="12">
        <v>9</v>
      </c>
      <c r="I195" s="12">
        <v>14</v>
      </c>
      <c r="J195" s="12">
        <v>18</v>
      </c>
      <c r="K195" s="12">
        <v>18</v>
      </c>
      <c r="L195" s="12">
        <v>19</v>
      </c>
      <c r="M195" s="12">
        <v>16</v>
      </c>
      <c r="N195" s="12">
        <v>12</v>
      </c>
      <c r="O195" s="12">
        <v>8</v>
      </c>
      <c r="P195" s="12">
        <v>5</v>
      </c>
    </row>
    <row r="196" spans="2:16" x14ac:dyDescent="0.2">
      <c r="B196" s="10" t="s">
        <v>99</v>
      </c>
      <c r="C196" s="13" t="s">
        <v>95</v>
      </c>
      <c r="D196" s="10" t="s">
        <v>16</v>
      </c>
      <c r="E196" s="10">
        <v>13</v>
      </c>
      <c r="F196" s="10">
        <v>18</v>
      </c>
      <c r="G196" s="10">
        <v>21</v>
      </c>
      <c r="H196" s="10">
        <v>18</v>
      </c>
      <c r="I196" s="10">
        <v>17</v>
      </c>
      <c r="J196" s="10">
        <v>16</v>
      </c>
      <c r="K196" s="10">
        <v>18</v>
      </c>
      <c r="L196" s="10">
        <v>17</v>
      </c>
      <c r="M196" s="10">
        <v>17</v>
      </c>
      <c r="N196" s="10">
        <v>18</v>
      </c>
      <c r="O196" s="10">
        <v>13</v>
      </c>
      <c r="P196" s="10">
        <v>12</v>
      </c>
    </row>
    <row r="197" spans="2:16" x14ac:dyDescent="0.2">
      <c r="B197" s="12" t="s">
        <v>99</v>
      </c>
      <c r="C197" s="13" t="s">
        <v>95</v>
      </c>
      <c r="D197" s="10" t="s">
        <v>18</v>
      </c>
      <c r="E197" s="10">
        <v>16</v>
      </c>
      <c r="F197" s="10">
        <v>17</v>
      </c>
      <c r="G197" s="10">
        <v>19</v>
      </c>
      <c r="H197" s="10">
        <v>18</v>
      </c>
      <c r="I197" s="10">
        <v>22</v>
      </c>
      <c r="J197" s="10">
        <v>25</v>
      </c>
      <c r="K197" s="10">
        <v>28</v>
      </c>
      <c r="L197" s="10">
        <v>29</v>
      </c>
      <c r="M197" s="10">
        <v>27</v>
      </c>
      <c r="N197" s="10">
        <v>24</v>
      </c>
      <c r="O197" s="10">
        <v>20</v>
      </c>
      <c r="P197" s="10">
        <v>17</v>
      </c>
    </row>
    <row r="198" spans="2:16" x14ac:dyDescent="0.2">
      <c r="B198" s="10" t="s">
        <v>99</v>
      </c>
      <c r="C198" s="13" t="s">
        <v>96</v>
      </c>
      <c r="D198" s="10" t="s">
        <v>16</v>
      </c>
      <c r="E198" s="10">
        <v>9</v>
      </c>
      <c r="F198" s="10">
        <v>9</v>
      </c>
      <c r="G198" s="10">
        <v>12</v>
      </c>
      <c r="H198" s="10">
        <v>11</v>
      </c>
      <c r="I198" s="10">
        <v>12</v>
      </c>
      <c r="J198" s="10">
        <v>11</v>
      </c>
      <c r="K198" s="10">
        <v>13</v>
      </c>
      <c r="L198" s="10">
        <v>11</v>
      </c>
      <c r="M198" s="10">
        <v>8</v>
      </c>
      <c r="N198" s="10">
        <v>8</v>
      </c>
      <c r="O198" s="10">
        <v>9</v>
      </c>
      <c r="P198" s="10">
        <v>9</v>
      </c>
    </row>
    <row r="199" spans="2:16" x14ac:dyDescent="0.2">
      <c r="B199" s="12" t="s">
        <v>99</v>
      </c>
      <c r="C199" s="14" t="s">
        <v>96</v>
      </c>
      <c r="D199" s="12" t="s">
        <v>18</v>
      </c>
      <c r="E199" s="12">
        <v>14</v>
      </c>
      <c r="F199" s="12">
        <v>14</v>
      </c>
      <c r="G199" s="12">
        <v>17</v>
      </c>
      <c r="H199" s="12">
        <v>19</v>
      </c>
      <c r="I199" s="12">
        <v>22</v>
      </c>
      <c r="J199" s="12">
        <v>26</v>
      </c>
      <c r="K199" s="12">
        <v>30</v>
      </c>
      <c r="L199" s="12">
        <v>29</v>
      </c>
      <c r="M199" s="12">
        <v>27</v>
      </c>
      <c r="N199" s="12">
        <v>22</v>
      </c>
      <c r="O199" s="12">
        <v>18</v>
      </c>
      <c r="P199" s="12">
        <v>15</v>
      </c>
    </row>
  </sheetData>
  <pageMargins left="0.7" right="0.7" top="0.75" bottom="0.75" header="0.3" footer="0.3"/>
  <headerFooter>
    <oddHeader>&amp;L&amp;"Arial"&amp;8&amp;K000000 INTERNAL&amp;1#_x000D_</oddHeader>
  </headerFooter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9F2C-AE9F-484D-92D6-BFC6F825150E}">
  <dimension ref="B41:P196"/>
  <sheetViews>
    <sheetView topLeftCell="A10" workbookViewId="0">
      <selection activeCell="B86" sqref="B86:B87"/>
    </sheetView>
  </sheetViews>
  <sheetFormatPr baseColWidth="10" defaultRowHeight="16" x14ac:dyDescent="0.2"/>
  <cols>
    <col min="2" max="4" width="15.83203125" customWidth="1"/>
    <col min="5" max="16" width="13.83203125" customWidth="1"/>
  </cols>
  <sheetData>
    <row r="41" spans="2:16" x14ac:dyDescent="0.2">
      <c r="B41" s="6" t="s">
        <v>97</v>
      </c>
      <c r="C41" s="7" t="s">
        <v>14</v>
      </c>
      <c r="D41" s="8" t="s">
        <v>15</v>
      </c>
      <c r="E41" s="8" t="s">
        <v>2</v>
      </c>
      <c r="F41" s="8" t="s">
        <v>3</v>
      </c>
      <c r="G41" s="8" t="s">
        <v>4</v>
      </c>
      <c r="H41" s="8" t="s">
        <v>5</v>
      </c>
      <c r="I41" s="8" t="s">
        <v>6</v>
      </c>
      <c r="J41" s="8" t="s">
        <v>7</v>
      </c>
      <c r="K41" s="8" t="s">
        <v>8</v>
      </c>
      <c r="L41" s="8" t="s">
        <v>9</v>
      </c>
      <c r="M41" s="8" t="s">
        <v>10</v>
      </c>
      <c r="N41" s="8" t="s">
        <v>11</v>
      </c>
      <c r="O41" s="8" t="s">
        <v>12</v>
      </c>
      <c r="P41" s="8" t="s">
        <v>13</v>
      </c>
    </row>
    <row r="42" spans="2:16" x14ac:dyDescent="0.2">
      <c r="B42" s="6" t="s">
        <v>98</v>
      </c>
      <c r="C42" s="11" t="s">
        <v>0</v>
      </c>
      <c r="D42" s="12" t="s">
        <v>17</v>
      </c>
      <c r="E42" s="12">
        <v>17</v>
      </c>
      <c r="F42" s="12">
        <v>13</v>
      </c>
      <c r="G42" s="12">
        <v>12</v>
      </c>
      <c r="H42" s="12">
        <v>13</v>
      </c>
      <c r="I42" s="12">
        <v>11</v>
      </c>
      <c r="J42" s="12">
        <v>13</v>
      </c>
      <c r="K42" s="12">
        <v>14</v>
      </c>
      <c r="L42" s="12">
        <v>14</v>
      </c>
      <c r="M42" s="12">
        <v>15</v>
      </c>
      <c r="N42" s="12">
        <v>16</v>
      </c>
      <c r="O42" s="12">
        <v>16</v>
      </c>
      <c r="P42" s="12">
        <v>17</v>
      </c>
    </row>
    <row r="43" spans="2:16" x14ac:dyDescent="0.2">
      <c r="B43" s="6" t="s">
        <v>98</v>
      </c>
      <c r="C43" s="11" t="s">
        <v>0</v>
      </c>
      <c r="D43" s="12" t="s">
        <v>19</v>
      </c>
      <c r="E43" s="12">
        <v>5</v>
      </c>
      <c r="F43" s="12">
        <v>4</v>
      </c>
      <c r="G43" s="12">
        <v>5</v>
      </c>
      <c r="H43" s="12">
        <v>7</v>
      </c>
      <c r="I43" s="12">
        <v>11</v>
      </c>
      <c r="J43" s="12">
        <v>13</v>
      </c>
      <c r="K43" s="12">
        <v>17</v>
      </c>
      <c r="L43" s="12">
        <v>18</v>
      </c>
      <c r="M43" s="12">
        <v>16</v>
      </c>
      <c r="N43" s="12">
        <v>14</v>
      </c>
      <c r="O43" s="12">
        <v>11</v>
      </c>
      <c r="P43" s="12">
        <v>7</v>
      </c>
    </row>
    <row r="44" spans="2:16" x14ac:dyDescent="0.2">
      <c r="B44" s="6" t="s">
        <v>100</v>
      </c>
      <c r="C44" s="11" t="s">
        <v>1</v>
      </c>
      <c r="D44" s="12" t="s">
        <v>17</v>
      </c>
      <c r="E44" s="12">
        <v>13</v>
      </c>
      <c r="F44" s="12">
        <v>10</v>
      </c>
      <c r="G44" s="12">
        <v>12</v>
      </c>
      <c r="H44" s="12">
        <v>10</v>
      </c>
      <c r="I44" s="12">
        <v>9</v>
      </c>
      <c r="J44" s="12">
        <v>10</v>
      </c>
      <c r="K44" s="12">
        <v>12</v>
      </c>
      <c r="L44" s="12">
        <v>11</v>
      </c>
      <c r="M44" s="12">
        <v>11</v>
      </c>
      <c r="N44" s="12">
        <v>12</v>
      </c>
      <c r="O44" s="12">
        <v>15</v>
      </c>
      <c r="P44" s="12">
        <v>13</v>
      </c>
    </row>
    <row r="45" spans="2:16" x14ac:dyDescent="0.2">
      <c r="B45" s="6" t="s">
        <v>100</v>
      </c>
      <c r="C45" s="11" t="s">
        <v>1</v>
      </c>
      <c r="D45" s="12" t="s">
        <v>19</v>
      </c>
      <c r="E45" s="12">
        <v>2</v>
      </c>
      <c r="F45" s="12">
        <v>2</v>
      </c>
      <c r="G45" s="12">
        <v>3</v>
      </c>
      <c r="H45" s="12">
        <v>5</v>
      </c>
      <c r="I45" s="12">
        <v>9</v>
      </c>
      <c r="J45" s="12">
        <v>14</v>
      </c>
      <c r="K45" s="12">
        <v>17</v>
      </c>
      <c r="L45" s="12">
        <v>17</v>
      </c>
      <c r="M45" s="12">
        <v>15</v>
      </c>
      <c r="N45" s="12">
        <v>10</v>
      </c>
      <c r="O45" s="12">
        <v>5</v>
      </c>
      <c r="P45" s="12">
        <v>4</v>
      </c>
    </row>
    <row r="46" spans="2:16" x14ac:dyDescent="0.2">
      <c r="B46" s="6" t="s">
        <v>101</v>
      </c>
      <c r="C46" s="11" t="s">
        <v>20</v>
      </c>
      <c r="D46" s="12" t="s">
        <v>17</v>
      </c>
      <c r="E46" s="12">
        <v>16</v>
      </c>
      <c r="F46" s="12">
        <v>14</v>
      </c>
      <c r="G46" s="12">
        <v>14</v>
      </c>
      <c r="H46" s="12">
        <v>11</v>
      </c>
      <c r="I46" s="12">
        <v>9</v>
      </c>
      <c r="J46" s="12">
        <v>9</v>
      </c>
      <c r="K46" s="12">
        <v>11</v>
      </c>
      <c r="L46" s="12">
        <v>9</v>
      </c>
      <c r="M46" s="12">
        <v>7</v>
      </c>
      <c r="N46" s="12">
        <v>6</v>
      </c>
      <c r="O46" s="12">
        <v>7</v>
      </c>
      <c r="P46" s="12">
        <v>12</v>
      </c>
    </row>
    <row r="47" spans="2:16" x14ac:dyDescent="0.2">
      <c r="B47" s="6" t="s">
        <v>101</v>
      </c>
      <c r="C47" s="11" t="s">
        <v>20</v>
      </c>
      <c r="D47" s="12" t="s">
        <v>19</v>
      </c>
      <c r="E47" s="12">
        <v>26</v>
      </c>
      <c r="F47" s="12">
        <v>27</v>
      </c>
      <c r="G47" s="12">
        <v>28</v>
      </c>
      <c r="H47" s="12">
        <v>27</v>
      </c>
      <c r="I47" s="12">
        <v>26</v>
      </c>
      <c r="J47" s="12">
        <v>25</v>
      </c>
      <c r="K47" s="12">
        <v>24</v>
      </c>
      <c r="L47" s="12">
        <v>23</v>
      </c>
      <c r="M47" s="12">
        <v>23</v>
      </c>
      <c r="N47" s="12">
        <v>24</v>
      </c>
      <c r="O47" s="12">
        <v>25</v>
      </c>
      <c r="P47" s="12">
        <v>26</v>
      </c>
    </row>
    <row r="48" spans="2:16" x14ac:dyDescent="0.2">
      <c r="B48" s="6" t="s">
        <v>98</v>
      </c>
      <c r="C48" s="11" t="s">
        <v>21</v>
      </c>
      <c r="D48" s="12" t="s">
        <v>17</v>
      </c>
      <c r="E48" s="12">
        <v>12</v>
      </c>
      <c r="F48" s="12">
        <v>10</v>
      </c>
      <c r="G48" s="12">
        <v>12</v>
      </c>
      <c r="H48" s="12">
        <v>12</v>
      </c>
      <c r="I48" s="12">
        <v>12</v>
      </c>
      <c r="J48" s="12">
        <v>9</v>
      </c>
      <c r="K48" s="12">
        <v>13</v>
      </c>
      <c r="L48" s="12">
        <v>17</v>
      </c>
      <c r="M48" s="12">
        <v>15</v>
      </c>
      <c r="N48" s="12">
        <v>16</v>
      </c>
      <c r="O48" s="12">
        <v>17</v>
      </c>
      <c r="P48" s="12">
        <v>17</v>
      </c>
    </row>
    <row r="49" spans="2:16" x14ac:dyDescent="0.2">
      <c r="B49" s="6" t="s">
        <v>98</v>
      </c>
      <c r="C49" s="11" t="s">
        <v>21</v>
      </c>
      <c r="D49" s="12" t="s">
        <v>19</v>
      </c>
      <c r="E49" s="12">
        <v>6</v>
      </c>
      <c r="F49" s="12">
        <v>7</v>
      </c>
      <c r="G49" s="12">
        <v>5</v>
      </c>
      <c r="H49" s="12">
        <v>7</v>
      </c>
      <c r="I49" s="12">
        <v>12</v>
      </c>
      <c r="J49" s="12">
        <v>16</v>
      </c>
      <c r="K49" s="12">
        <v>16</v>
      </c>
      <c r="L49" s="12">
        <v>18</v>
      </c>
      <c r="M49" s="12">
        <v>17</v>
      </c>
      <c r="N49" s="12">
        <v>13</v>
      </c>
      <c r="O49" s="12">
        <v>10</v>
      </c>
      <c r="P49" s="12">
        <v>7</v>
      </c>
    </row>
    <row r="50" spans="2:16" x14ac:dyDescent="0.2">
      <c r="B50" s="6" t="s">
        <v>100</v>
      </c>
      <c r="C50" s="11" t="s">
        <v>22</v>
      </c>
      <c r="D50" s="12" t="s">
        <v>17</v>
      </c>
      <c r="E50" s="12">
        <v>10</v>
      </c>
      <c r="F50" s="12">
        <v>8</v>
      </c>
      <c r="G50" s="12">
        <v>10</v>
      </c>
      <c r="H50" s="12">
        <v>9</v>
      </c>
      <c r="I50" s="12">
        <v>8</v>
      </c>
      <c r="J50" s="12">
        <v>9</v>
      </c>
      <c r="K50" s="12">
        <v>10</v>
      </c>
      <c r="L50" s="12">
        <v>9</v>
      </c>
      <c r="M50" s="12">
        <v>9</v>
      </c>
      <c r="N50" s="12">
        <v>9</v>
      </c>
      <c r="O50" s="12">
        <v>11</v>
      </c>
      <c r="P50" s="12">
        <v>11</v>
      </c>
    </row>
    <row r="51" spans="2:16" x14ac:dyDescent="0.2">
      <c r="B51" s="6" t="s">
        <v>100</v>
      </c>
      <c r="C51" s="11" t="s">
        <v>22</v>
      </c>
      <c r="D51" s="12" t="s">
        <v>19</v>
      </c>
      <c r="E51" s="12">
        <v>2</v>
      </c>
      <c r="F51" s="12">
        <v>2</v>
      </c>
      <c r="G51" s="12">
        <v>3</v>
      </c>
      <c r="H51" s="12">
        <v>5</v>
      </c>
      <c r="I51" s="12">
        <v>10</v>
      </c>
      <c r="J51" s="12">
        <v>14</v>
      </c>
      <c r="K51" s="12">
        <v>18</v>
      </c>
      <c r="L51" s="12">
        <v>20</v>
      </c>
      <c r="M51" s="12">
        <v>15</v>
      </c>
      <c r="N51" s="12">
        <v>10</v>
      </c>
      <c r="O51" s="12">
        <v>7</v>
      </c>
      <c r="P51" s="12">
        <v>4</v>
      </c>
    </row>
    <row r="52" spans="2:16" x14ac:dyDescent="0.2">
      <c r="B52" s="6" t="s">
        <v>100</v>
      </c>
      <c r="C52" s="11" t="s">
        <v>23</v>
      </c>
      <c r="D52" s="12" t="s">
        <v>17</v>
      </c>
      <c r="E52" s="12">
        <v>12</v>
      </c>
      <c r="F52" s="12">
        <v>8</v>
      </c>
      <c r="G52" s="12">
        <v>10</v>
      </c>
      <c r="H52" s="12">
        <v>9</v>
      </c>
      <c r="I52" s="12">
        <v>8</v>
      </c>
      <c r="J52" s="12">
        <v>9</v>
      </c>
      <c r="K52" s="12">
        <v>11</v>
      </c>
      <c r="L52" s="12">
        <v>11</v>
      </c>
      <c r="M52" s="12">
        <v>13</v>
      </c>
      <c r="N52" s="12">
        <v>13</v>
      </c>
      <c r="O52" s="12">
        <v>16</v>
      </c>
      <c r="P52" s="12">
        <v>13</v>
      </c>
    </row>
    <row r="53" spans="2:16" x14ac:dyDescent="0.2">
      <c r="B53" s="6" t="s">
        <v>100</v>
      </c>
      <c r="C53" s="11" t="s">
        <v>23</v>
      </c>
      <c r="D53" s="12" t="s">
        <v>19</v>
      </c>
      <c r="E53" s="12">
        <v>4</v>
      </c>
      <c r="F53" s="12">
        <v>3</v>
      </c>
      <c r="G53" s="12">
        <v>4</v>
      </c>
      <c r="H53" s="12">
        <v>6</v>
      </c>
      <c r="I53" s="12">
        <v>11</v>
      </c>
      <c r="J53" s="12">
        <v>13</v>
      </c>
      <c r="K53" s="12">
        <v>16</v>
      </c>
      <c r="L53" s="12">
        <v>17</v>
      </c>
      <c r="M53" s="12">
        <v>15</v>
      </c>
      <c r="N53" s="12">
        <v>13</v>
      </c>
      <c r="O53" s="12">
        <v>9</v>
      </c>
      <c r="P53" s="12">
        <v>6</v>
      </c>
    </row>
    <row r="54" spans="2:16" x14ac:dyDescent="0.2">
      <c r="B54" s="6" t="s">
        <v>100</v>
      </c>
      <c r="C54" s="11" t="s">
        <v>24</v>
      </c>
      <c r="D54" s="12" t="s">
        <v>17</v>
      </c>
      <c r="E54" s="12">
        <v>12</v>
      </c>
      <c r="F54" s="12">
        <v>8</v>
      </c>
      <c r="G54" s="12">
        <v>10</v>
      </c>
      <c r="H54" s="12">
        <v>9</v>
      </c>
      <c r="I54" s="12">
        <v>8</v>
      </c>
      <c r="J54" s="12">
        <v>9</v>
      </c>
      <c r="K54" s="12">
        <v>11</v>
      </c>
      <c r="L54" s="12">
        <v>11</v>
      </c>
      <c r="M54" s="12">
        <v>13</v>
      </c>
      <c r="N54" s="12">
        <v>13</v>
      </c>
      <c r="O54" s="12">
        <v>16</v>
      </c>
      <c r="P54" s="12">
        <v>13</v>
      </c>
    </row>
    <row r="55" spans="2:16" x14ac:dyDescent="0.2">
      <c r="B55" s="6" t="s">
        <v>100</v>
      </c>
      <c r="C55" s="11" t="s">
        <v>24</v>
      </c>
      <c r="D55" s="12" t="s">
        <v>19</v>
      </c>
      <c r="E55" s="12">
        <v>4</v>
      </c>
      <c r="F55" s="12">
        <v>3</v>
      </c>
      <c r="G55" s="12">
        <v>4</v>
      </c>
      <c r="H55" s="12">
        <v>6</v>
      </c>
      <c r="I55" s="12">
        <v>11</v>
      </c>
      <c r="J55" s="12">
        <v>13</v>
      </c>
      <c r="K55" s="12">
        <v>16</v>
      </c>
      <c r="L55" s="12">
        <v>17</v>
      </c>
      <c r="M55" s="12">
        <v>15</v>
      </c>
      <c r="N55" s="12">
        <v>13</v>
      </c>
      <c r="O55" s="12">
        <v>9</v>
      </c>
      <c r="P55" s="12">
        <v>6</v>
      </c>
    </row>
    <row r="56" spans="2:16" x14ac:dyDescent="0.2">
      <c r="B56" s="6" t="s">
        <v>100</v>
      </c>
      <c r="C56" s="11" t="s">
        <v>25</v>
      </c>
      <c r="D56" s="12" t="s">
        <v>17</v>
      </c>
      <c r="E56" s="12">
        <v>13</v>
      </c>
      <c r="F56" s="12">
        <v>9</v>
      </c>
      <c r="G56" s="12">
        <v>11</v>
      </c>
      <c r="H56" s="12">
        <v>10</v>
      </c>
      <c r="I56" s="12">
        <v>11</v>
      </c>
      <c r="J56" s="12">
        <v>11</v>
      </c>
      <c r="K56" s="12">
        <v>11</v>
      </c>
      <c r="L56" s="12">
        <v>11</v>
      </c>
      <c r="M56" s="12">
        <v>11</v>
      </c>
      <c r="N56" s="12">
        <v>11</v>
      </c>
      <c r="O56" s="12">
        <v>14</v>
      </c>
      <c r="P56" s="12">
        <v>14</v>
      </c>
    </row>
    <row r="57" spans="2:16" x14ac:dyDescent="0.2">
      <c r="B57" s="6" t="s">
        <v>100</v>
      </c>
      <c r="C57" s="11" t="s">
        <v>25</v>
      </c>
      <c r="D57" s="12" t="s">
        <v>19</v>
      </c>
      <c r="E57" s="12">
        <v>4</v>
      </c>
      <c r="F57" s="12">
        <v>3</v>
      </c>
      <c r="G57" s="12">
        <v>4</v>
      </c>
      <c r="H57" s="12">
        <v>6</v>
      </c>
      <c r="I57" s="12">
        <v>11</v>
      </c>
      <c r="J57" s="12">
        <v>13</v>
      </c>
      <c r="K57" s="12">
        <v>16</v>
      </c>
      <c r="L57" s="12">
        <v>17</v>
      </c>
      <c r="M57" s="12">
        <v>15</v>
      </c>
      <c r="N57" s="12">
        <v>13</v>
      </c>
      <c r="O57" s="12">
        <v>9</v>
      </c>
      <c r="P57" s="12">
        <v>6</v>
      </c>
    </row>
    <row r="58" spans="2:16" x14ac:dyDescent="0.2">
      <c r="B58" s="6" t="s">
        <v>100</v>
      </c>
      <c r="C58" s="11" t="s">
        <v>26</v>
      </c>
      <c r="D58" s="12" t="s">
        <v>17</v>
      </c>
      <c r="E58" s="12">
        <v>13</v>
      </c>
      <c r="F58" s="12">
        <v>10</v>
      </c>
      <c r="G58" s="12">
        <v>12</v>
      </c>
      <c r="H58" s="12">
        <v>10</v>
      </c>
      <c r="I58" s="12">
        <v>10</v>
      </c>
      <c r="J58" s="12">
        <v>10</v>
      </c>
      <c r="K58" s="12">
        <v>12</v>
      </c>
      <c r="L58" s="12">
        <v>11</v>
      </c>
      <c r="M58" s="12">
        <v>11</v>
      </c>
      <c r="N58" s="12">
        <v>12</v>
      </c>
      <c r="O58" s="12">
        <v>15</v>
      </c>
      <c r="P58" s="12">
        <v>13</v>
      </c>
    </row>
    <row r="59" spans="2:16" x14ac:dyDescent="0.2">
      <c r="B59" s="6" t="s">
        <v>100</v>
      </c>
      <c r="C59" s="11" t="s">
        <v>26</v>
      </c>
      <c r="D59" s="12" t="s">
        <v>19</v>
      </c>
      <c r="E59" s="12">
        <v>2</v>
      </c>
      <c r="F59" s="12">
        <v>2</v>
      </c>
      <c r="G59" s="12">
        <v>3</v>
      </c>
      <c r="H59" s="12">
        <v>5</v>
      </c>
      <c r="I59" s="12">
        <v>9</v>
      </c>
      <c r="J59" s="12">
        <v>14</v>
      </c>
      <c r="K59" s="12">
        <v>17</v>
      </c>
      <c r="L59" s="12">
        <v>17</v>
      </c>
      <c r="M59" s="12">
        <v>15</v>
      </c>
      <c r="N59" s="12">
        <v>10</v>
      </c>
      <c r="O59" s="12">
        <v>5</v>
      </c>
      <c r="P59" s="12">
        <v>4</v>
      </c>
    </row>
    <row r="60" spans="2:16" x14ac:dyDescent="0.2">
      <c r="B60" s="6" t="s">
        <v>100</v>
      </c>
      <c r="C60" s="11" t="s">
        <v>27</v>
      </c>
      <c r="D60" s="12" t="s">
        <v>17</v>
      </c>
      <c r="E60" s="12">
        <v>10</v>
      </c>
      <c r="F60" s="12">
        <v>8</v>
      </c>
      <c r="G60" s="12">
        <v>10</v>
      </c>
      <c r="H60" s="12">
        <v>9</v>
      </c>
      <c r="I60" s="12">
        <v>8</v>
      </c>
      <c r="J60" s="12">
        <v>9</v>
      </c>
      <c r="K60" s="12">
        <v>10</v>
      </c>
      <c r="L60" s="12">
        <v>9</v>
      </c>
      <c r="M60" s="12">
        <v>9</v>
      </c>
      <c r="N60" s="12">
        <v>9</v>
      </c>
      <c r="O60" s="12">
        <v>11</v>
      </c>
      <c r="P60" s="12">
        <v>11</v>
      </c>
    </row>
    <row r="61" spans="2:16" x14ac:dyDescent="0.2">
      <c r="B61" s="6" t="s">
        <v>100</v>
      </c>
      <c r="C61" s="11" t="s">
        <v>27</v>
      </c>
      <c r="D61" s="12" t="s">
        <v>19</v>
      </c>
      <c r="E61" s="12">
        <v>2</v>
      </c>
      <c r="F61" s="12">
        <v>2</v>
      </c>
      <c r="G61" s="12">
        <v>3</v>
      </c>
      <c r="H61" s="12">
        <v>5</v>
      </c>
      <c r="I61" s="12">
        <v>9</v>
      </c>
      <c r="J61" s="12">
        <v>14</v>
      </c>
      <c r="K61" s="12">
        <v>18</v>
      </c>
      <c r="L61" s="12">
        <v>19</v>
      </c>
      <c r="M61" s="12">
        <v>15</v>
      </c>
      <c r="N61" s="12">
        <v>10</v>
      </c>
      <c r="O61" s="12">
        <v>5</v>
      </c>
      <c r="P61" s="12">
        <v>4</v>
      </c>
    </row>
    <row r="62" spans="2:16" x14ac:dyDescent="0.2">
      <c r="B62" s="6" t="s">
        <v>100</v>
      </c>
      <c r="C62" s="11" t="s">
        <v>28</v>
      </c>
      <c r="D62" s="12" t="s">
        <v>17</v>
      </c>
      <c r="E62" s="12">
        <v>10</v>
      </c>
      <c r="F62" s="12">
        <v>8</v>
      </c>
      <c r="G62" s="12">
        <v>10</v>
      </c>
      <c r="H62" s="12">
        <v>9</v>
      </c>
      <c r="I62" s="12">
        <v>8</v>
      </c>
      <c r="J62" s="12">
        <v>9</v>
      </c>
      <c r="K62" s="12">
        <v>10</v>
      </c>
      <c r="L62" s="12">
        <v>9</v>
      </c>
      <c r="M62" s="12">
        <v>9</v>
      </c>
      <c r="N62" s="12">
        <v>9</v>
      </c>
      <c r="O62" s="12">
        <v>11</v>
      </c>
      <c r="P62" s="12">
        <v>11</v>
      </c>
    </row>
    <row r="63" spans="2:16" x14ac:dyDescent="0.2">
      <c r="B63" s="6" t="s">
        <v>100</v>
      </c>
      <c r="C63" s="11" t="s">
        <v>28</v>
      </c>
      <c r="D63" s="12" t="s">
        <v>19</v>
      </c>
      <c r="E63" s="12">
        <v>2</v>
      </c>
      <c r="F63" s="12">
        <v>2</v>
      </c>
      <c r="G63" s="12">
        <v>3</v>
      </c>
      <c r="H63" s="12">
        <v>5</v>
      </c>
      <c r="I63" s="12">
        <v>9</v>
      </c>
      <c r="J63" s="12">
        <v>14</v>
      </c>
      <c r="K63" s="12">
        <v>18</v>
      </c>
      <c r="L63" s="12">
        <v>20</v>
      </c>
      <c r="M63" s="12">
        <v>15</v>
      </c>
      <c r="N63" s="12">
        <v>10</v>
      </c>
      <c r="O63" s="12">
        <v>7</v>
      </c>
      <c r="P63" s="12">
        <v>4</v>
      </c>
    </row>
    <row r="64" spans="2:16" x14ac:dyDescent="0.2">
      <c r="B64" s="6" t="s">
        <v>101</v>
      </c>
      <c r="C64" s="11" t="s">
        <v>29</v>
      </c>
      <c r="D64" s="12" t="s">
        <v>17</v>
      </c>
      <c r="E64" s="12">
        <v>7</v>
      </c>
      <c r="F64" s="12">
        <v>6</v>
      </c>
      <c r="G64" s="12">
        <v>6</v>
      </c>
      <c r="H64" s="12">
        <v>5</v>
      </c>
      <c r="I64" s="12">
        <v>5</v>
      </c>
      <c r="J64" s="12">
        <v>4</v>
      </c>
      <c r="K64" s="12">
        <v>2</v>
      </c>
      <c r="L64" s="12">
        <v>3</v>
      </c>
      <c r="M64" s="12">
        <v>4</v>
      </c>
      <c r="N64" s="12">
        <v>6</v>
      </c>
      <c r="O64" s="12">
        <v>5</v>
      </c>
      <c r="P64" s="12">
        <v>6</v>
      </c>
    </row>
    <row r="65" spans="2:16" x14ac:dyDescent="0.2">
      <c r="B65" s="6" t="s">
        <v>101</v>
      </c>
      <c r="C65" s="11" t="s">
        <v>29</v>
      </c>
      <c r="D65" s="12" t="s">
        <v>19</v>
      </c>
      <c r="E65" s="12">
        <v>12</v>
      </c>
      <c r="F65" s="12">
        <v>13</v>
      </c>
      <c r="G65" s="12">
        <v>13</v>
      </c>
      <c r="H65" s="12">
        <v>13</v>
      </c>
      <c r="I65" s="12">
        <v>15</v>
      </c>
      <c r="J65" s="12">
        <v>18</v>
      </c>
      <c r="K65" s="12">
        <v>22</v>
      </c>
      <c r="L65" s="12">
        <v>21</v>
      </c>
      <c r="M65" s="12">
        <v>21</v>
      </c>
      <c r="N65" s="12">
        <v>19</v>
      </c>
      <c r="O65" s="12">
        <v>15</v>
      </c>
      <c r="P65" s="12">
        <v>14</v>
      </c>
    </row>
    <row r="66" spans="2:16" x14ac:dyDescent="0.2">
      <c r="B66" s="6" t="s">
        <v>101</v>
      </c>
      <c r="C66" s="11" t="s">
        <v>30</v>
      </c>
      <c r="D66" s="12" t="s">
        <v>17</v>
      </c>
      <c r="E66" s="12">
        <v>3</v>
      </c>
      <c r="F66" s="12">
        <v>3</v>
      </c>
      <c r="G66" s="12">
        <v>3</v>
      </c>
      <c r="H66" s="12">
        <v>4</v>
      </c>
      <c r="I66" s="12">
        <v>4</v>
      </c>
      <c r="J66" s="12">
        <v>3</v>
      </c>
      <c r="K66" s="12">
        <v>2</v>
      </c>
      <c r="L66" s="12">
        <v>3</v>
      </c>
      <c r="M66" s="12">
        <v>3</v>
      </c>
      <c r="N66" s="12">
        <v>4</v>
      </c>
      <c r="O66" s="12">
        <v>4</v>
      </c>
      <c r="P66" s="12">
        <v>4</v>
      </c>
    </row>
    <row r="67" spans="2:16" x14ac:dyDescent="0.2">
      <c r="B67" s="6" t="s">
        <v>101</v>
      </c>
      <c r="C67" s="11" t="s">
        <v>30</v>
      </c>
      <c r="D67" s="12" t="s">
        <v>19</v>
      </c>
      <c r="E67" s="12">
        <v>13</v>
      </c>
      <c r="F67" s="12">
        <v>13</v>
      </c>
      <c r="G67" s="12">
        <v>13</v>
      </c>
      <c r="H67" s="12">
        <v>14</v>
      </c>
      <c r="I67" s="12">
        <v>17</v>
      </c>
      <c r="J67" s="12">
        <v>20</v>
      </c>
      <c r="K67" s="12">
        <v>23</v>
      </c>
      <c r="L67" s="12">
        <v>24</v>
      </c>
      <c r="M67" s="12">
        <v>22</v>
      </c>
      <c r="N67" s="12">
        <v>20</v>
      </c>
      <c r="O67" s="12">
        <v>17</v>
      </c>
      <c r="P67" s="12">
        <v>14</v>
      </c>
    </row>
    <row r="68" spans="2:16" x14ac:dyDescent="0.2">
      <c r="B68" s="6" t="s">
        <v>102</v>
      </c>
      <c r="C68" s="11" t="s">
        <v>31</v>
      </c>
      <c r="D68" s="12" t="s">
        <v>17</v>
      </c>
      <c r="E68" s="12">
        <v>7</v>
      </c>
      <c r="F68" s="12">
        <v>7</v>
      </c>
      <c r="G68" s="12">
        <v>6</v>
      </c>
      <c r="H68" s="12">
        <v>9</v>
      </c>
      <c r="I68" s="12">
        <v>6</v>
      </c>
      <c r="J68" s="12">
        <v>3</v>
      </c>
      <c r="K68" s="12">
        <v>1</v>
      </c>
      <c r="L68" s="12">
        <v>2</v>
      </c>
      <c r="M68" s="12">
        <v>4</v>
      </c>
      <c r="N68" s="12">
        <v>4</v>
      </c>
      <c r="O68" s="12">
        <v>5</v>
      </c>
      <c r="P68" s="12">
        <v>9</v>
      </c>
    </row>
    <row r="69" spans="2:16" x14ac:dyDescent="0.2">
      <c r="B69" s="6" t="s">
        <v>102</v>
      </c>
      <c r="C69" s="11" t="s">
        <v>31</v>
      </c>
      <c r="D69" s="12" t="s">
        <v>19</v>
      </c>
      <c r="E69" s="12">
        <v>14</v>
      </c>
      <c r="F69" s="12">
        <v>14</v>
      </c>
      <c r="G69" s="12">
        <v>15</v>
      </c>
      <c r="H69" s="12">
        <v>15</v>
      </c>
      <c r="I69" s="12">
        <v>18</v>
      </c>
      <c r="J69" s="12">
        <v>21</v>
      </c>
      <c r="K69" s="12">
        <v>23</v>
      </c>
      <c r="L69" s="12">
        <v>24</v>
      </c>
      <c r="M69" s="12">
        <v>24</v>
      </c>
      <c r="N69" s="12">
        <v>22</v>
      </c>
      <c r="O69" s="12">
        <v>19</v>
      </c>
      <c r="P69" s="12">
        <v>16</v>
      </c>
    </row>
    <row r="70" spans="2:16" x14ac:dyDescent="0.2">
      <c r="B70" s="6" t="s">
        <v>102</v>
      </c>
      <c r="C70" s="11" t="s">
        <v>32</v>
      </c>
      <c r="D70" s="12" t="s">
        <v>17</v>
      </c>
      <c r="E70" s="12">
        <v>12</v>
      </c>
      <c r="F70" s="12">
        <v>9</v>
      </c>
      <c r="G70" s="12">
        <v>8</v>
      </c>
      <c r="H70" s="12">
        <v>4</v>
      </c>
      <c r="I70" s="12">
        <v>3</v>
      </c>
      <c r="J70" s="12">
        <v>1</v>
      </c>
      <c r="K70" s="12">
        <v>1</v>
      </c>
      <c r="L70" s="12">
        <v>1</v>
      </c>
      <c r="M70" s="12">
        <v>1</v>
      </c>
      <c r="N70" s="12">
        <v>4</v>
      </c>
      <c r="O70" s="12">
        <v>6</v>
      </c>
      <c r="P70" s="12">
        <v>12</v>
      </c>
    </row>
    <row r="71" spans="2:16" x14ac:dyDescent="0.2">
      <c r="B71" s="6" t="s">
        <v>102</v>
      </c>
      <c r="C71" s="11" t="s">
        <v>32</v>
      </c>
      <c r="D71" s="12" t="s">
        <v>19</v>
      </c>
      <c r="E71" s="12">
        <v>14</v>
      </c>
      <c r="F71" s="12">
        <v>14</v>
      </c>
      <c r="G71" s="12">
        <v>14</v>
      </c>
      <c r="H71" s="12">
        <v>15</v>
      </c>
      <c r="I71" s="12">
        <v>18</v>
      </c>
      <c r="J71" s="12">
        <v>22</v>
      </c>
      <c r="K71" s="12">
        <v>24</v>
      </c>
      <c r="L71" s="12">
        <v>24</v>
      </c>
      <c r="M71" s="12">
        <v>23</v>
      </c>
      <c r="N71" s="12">
        <v>21</v>
      </c>
      <c r="O71" s="12">
        <v>18</v>
      </c>
      <c r="P71" s="12">
        <v>15</v>
      </c>
    </row>
    <row r="72" spans="2:16" x14ac:dyDescent="0.2">
      <c r="B72" s="6" t="s">
        <v>102</v>
      </c>
      <c r="C72" s="11" t="s">
        <v>33</v>
      </c>
      <c r="D72" s="12" t="s">
        <v>17</v>
      </c>
      <c r="E72" s="12">
        <v>14</v>
      </c>
      <c r="F72" s="12">
        <v>11</v>
      </c>
      <c r="G72" s="12">
        <v>10</v>
      </c>
      <c r="H72" s="12">
        <v>6</v>
      </c>
      <c r="I72" s="12">
        <v>5</v>
      </c>
      <c r="J72" s="12">
        <v>1</v>
      </c>
      <c r="K72" s="12">
        <v>0</v>
      </c>
      <c r="L72" s="12">
        <v>0</v>
      </c>
      <c r="M72" s="12">
        <v>1</v>
      </c>
      <c r="N72" s="12">
        <v>6</v>
      </c>
      <c r="O72" s="12">
        <v>9</v>
      </c>
      <c r="P72" s="12">
        <v>14</v>
      </c>
    </row>
    <row r="73" spans="2:16" x14ac:dyDescent="0.2">
      <c r="B73" s="6" t="s">
        <v>102</v>
      </c>
      <c r="C73" s="11" t="s">
        <v>33</v>
      </c>
      <c r="D73" s="12" t="s">
        <v>19</v>
      </c>
      <c r="E73" s="12">
        <v>17</v>
      </c>
      <c r="F73" s="12">
        <v>15</v>
      </c>
      <c r="G73" s="12">
        <v>16</v>
      </c>
      <c r="H73" s="12">
        <v>18</v>
      </c>
      <c r="I73" s="12">
        <v>19</v>
      </c>
      <c r="J73" s="12">
        <v>20</v>
      </c>
      <c r="K73" s="12">
        <v>23</v>
      </c>
      <c r="L73" s="12">
        <v>25</v>
      </c>
      <c r="M73" s="12">
        <v>24</v>
      </c>
      <c r="N73" s="12">
        <v>22</v>
      </c>
      <c r="O73" s="12">
        <v>20</v>
      </c>
      <c r="P73" s="12">
        <v>18</v>
      </c>
    </row>
    <row r="74" spans="2:16" x14ac:dyDescent="0.2">
      <c r="B74" s="6" t="s">
        <v>102</v>
      </c>
      <c r="C74" s="11" t="s">
        <v>34</v>
      </c>
      <c r="D74" s="12" t="s">
        <v>17</v>
      </c>
      <c r="E74" s="12">
        <v>14</v>
      </c>
      <c r="F74" s="12">
        <v>10</v>
      </c>
      <c r="G74" s="12">
        <v>8</v>
      </c>
      <c r="H74" s="12">
        <v>3</v>
      </c>
      <c r="I74" s="12">
        <v>3</v>
      </c>
      <c r="J74" s="12">
        <v>0</v>
      </c>
      <c r="K74" s="12">
        <v>0</v>
      </c>
      <c r="L74" s="12">
        <v>0</v>
      </c>
      <c r="M74" s="12">
        <v>1</v>
      </c>
      <c r="N74" s="12">
        <v>6</v>
      </c>
      <c r="O74" s="12">
        <v>7</v>
      </c>
      <c r="P74" s="12">
        <v>13</v>
      </c>
    </row>
    <row r="75" spans="2:16" x14ac:dyDescent="0.2">
      <c r="B75" s="6" t="s">
        <v>102</v>
      </c>
      <c r="C75" s="11" t="s">
        <v>34</v>
      </c>
      <c r="D75" s="12" t="s">
        <v>19</v>
      </c>
      <c r="E75" s="12">
        <v>17</v>
      </c>
      <c r="F75" s="12">
        <v>16</v>
      </c>
      <c r="G75" s="12">
        <v>16</v>
      </c>
      <c r="H75" s="12">
        <v>17</v>
      </c>
      <c r="I75" s="12">
        <v>19</v>
      </c>
      <c r="J75" s="12">
        <v>21</v>
      </c>
      <c r="K75" s="12">
        <v>23</v>
      </c>
      <c r="L75" s="12">
        <v>24</v>
      </c>
      <c r="M75" s="12">
        <v>24</v>
      </c>
      <c r="N75" s="12">
        <v>22</v>
      </c>
      <c r="O75" s="12">
        <v>21</v>
      </c>
      <c r="P75" s="12">
        <v>18</v>
      </c>
    </row>
    <row r="76" spans="2:16" x14ac:dyDescent="0.2">
      <c r="B76" s="6" t="s">
        <v>103</v>
      </c>
      <c r="C76" s="11" t="s">
        <v>35</v>
      </c>
      <c r="D76" s="12" t="s">
        <v>17</v>
      </c>
      <c r="E76" s="12">
        <v>9</v>
      </c>
      <c r="F76" s="12">
        <v>5</v>
      </c>
      <c r="G76" s="12">
        <v>6</v>
      </c>
      <c r="H76" s="12">
        <v>4</v>
      </c>
      <c r="I76" s="12">
        <v>3</v>
      </c>
      <c r="J76" s="12">
        <v>2</v>
      </c>
      <c r="K76" s="12">
        <v>1</v>
      </c>
      <c r="L76" s="12">
        <v>1</v>
      </c>
      <c r="M76" s="12">
        <v>3</v>
      </c>
      <c r="N76" s="12">
        <v>7</v>
      </c>
      <c r="O76" s="12">
        <v>7</v>
      </c>
      <c r="P76" s="12">
        <v>8</v>
      </c>
    </row>
    <row r="77" spans="2:16" x14ac:dyDescent="0.2">
      <c r="B77" s="6" t="s">
        <v>103</v>
      </c>
      <c r="C77" s="11" t="s">
        <v>35</v>
      </c>
      <c r="D77" s="12" t="s">
        <v>19</v>
      </c>
      <c r="E77" s="12">
        <v>14</v>
      </c>
      <c r="F77" s="12">
        <v>13</v>
      </c>
      <c r="G77" s="12">
        <v>14</v>
      </c>
      <c r="H77" s="12">
        <v>15</v>
      </c>
      <c r="I77" s="12">
        <v>17</v>
      </c>
      <c r="J77" s="12">
        <v>21</v>
      </c>
      <c r="K77" s="12">
        <v>24</v>
      </c>
      <c r="L77" s="12">
        <v>25</v>
      </c>
      <c r="M77" s="12">
        <v>24</v>
      </c>
      <c r="N77" s="12">
        <v>23</v>
      </c>
      <c r="O77" s="12">
        <v>19</v>
      </c>
      <c r="P77" s="12">
        <v>16</v>
      </c>
    </row>
    <row r="78" spans="2:16" x14ac:dyDescent="0.2">
      <c r="B78" s="6" t="s">
        <v>103</v>
      </c>
      <c r="C78" s="11" t="s">
        <v>36</v>
      </c>
      <c r="D78" s="12" t="s">
        <v>17</v>
      </c>
      <c r="E78" s="12">
        <v>5</v>
      </c>
      <c r="F78" s="12">
        <v>6</v>
      </c>
      <c r="G78" s="12">
        <v>6</v>
      </c>
      <c r="H78" s="12">
        <v>9</v>
      </c>
      <c r="I78" s="12">
        <v>9</v>
      </c>
      <c r="J78" s="12">
        <v>10</v>
      </c>
      <c r="K78" s="12">
        <v>7</v>
      </c>
      <c r="L78" s="12">
        <v>6</v>
      </c>
      <c r="M78" s="12">
        <v>5</v>
      </c>
      <c r="N78" s="12">
        <v>7</v>
      </c>
      <c r="O78" s="12">
        <v>8</v>
      </c>
      <c r="P78" s="12">
        <v>7</v>
      </c>
    </row>
    <row r="79" spans="2:16" x14ac:dyDescent="0.2">
      <c r="B79" s="6" t="s">
        <v>103</v>
      </c>
      <c r="C79" s="11" t="s">
        <v>36</v>
      </c>
      <c r="D79" s="12" t="s">
        <v>19</v>
      </c>
      <c r="E79" s="12">
        <v>8</v>
      </c>
      <c r="F79" s="12">
        <v>8</v>
      </c>
      <c r="G79" s="12">
        <v>9</v>
      </c>
      <c r="H79" s="12">
        <v>10</v>
      </c>
      <c r="I79" s="12">
        <v>12</v>
      </c>
      <c r="J79" s="12">
        <v>18</v>
      </c>
      <c r="K79" s="12">
        <v>19</v>
      </c>
      <c r="L79" s="12">
        <v>20</v>
      </c>
      <c r="M79" s="12">
        <v>18</v>
      </c>
      <c r="N79" s="12">
        <v>15</v>
      </c>
      <c r="O79" s="12">
        <v>11</v>
      </c>
      <c r="P79" s="12">
        <v>9</v>
      </c>
    </row>
    <row r="80" spans="2:16" x14ac:dyDescent="0.2">
      <c r="B80" s="6" t="s">
        <v>103</v>
      </c>
      <c r="C80" s="11" t="s">
        <v>37</v>
      </c>
      <c r="D80" s="12" t="s">
        <v>17</v>
      </c>
      <c r="E80" s="12">
        <v>7</v>
      </c>
      <c r="F80" s="12">
        <v>7</v>
      </c>
      <c r="G80" s="12">
        <v>6</v>
      </c>
      <c r="H80" s="12">
        <v>5</v>
      </c>
      <c r="I80" s="12">
        <v>5</v>
      </c>
      <c r="J80" s="12">
        <v>2</v>
      </c>
      <c r="K80" s="12">
        <v>1</v>
      </c>
      <c r="L80" s="12">
        <v>1</v>
      </c>
      <c r="M80" s="12">
        <v>3</v>
      </c>
      <c r="N80" s="12">
        <v>6</v>
      </c>
      <c r="O80" s="12">
        <v>7</v>
      </c>
      <c r="P80" s="12">
        <v>8</v>
      </c>
    </row>
    <row r="81" spans="2:16" x14ac:dyDescent="0.2">
      <c r="B81" s="6" t="s">
        <v>103</v>
      </c>
      <c r="C81" s="11" t="s">
        <v>37</v>
      </c>
      <c r="D81" s="12" t="s">
        <v>19</v>
      </c>
      <c r="E81" s="12">
        <v>14</v>
      </c>
      <c r="F81" s="12">
        <v>13</v>
      </c>
      <c r="G81" s="12">
        <v>14</v>
      </c>
      <c r="H81" s="12">
        <v>15</v>
      </c>
      <c r="I81" s="12">
        <v>17</v>
      </c>
      <c r="J81" s="12">
        <v>20</v>
      </c>
      <c r="K81" s="12">
        <v>23</v>
      </c>
      <c r="L81" s="12">
        <v>24</v>
      </c>
      <c r="M81" s="12">
        <v>23</v>
      </c>
      <c r="N81" s="12">
        <v>21</v>
      </c>
      <c r="O81" s="12">
        <v>18</v>
      </c>
      <c r="P81" s="12">
        <v>15</v>
      </c>
    </row>
    <row r="82" spans="2:16" x14ac:dyDescent="0.2">
      <c r="B82" s="6" t="s">
        <v>103</v>
      </c>
      <c r="C82" s="11" t="s">
        <v>38</v>
      </c>
      <c r="D82" s="12" t="s">
        <v>17</v>
      </c>
      <c r="E82" s="12">
        <v>7</v>
      </c>
      <c r="F82" s="12">
        <v>7</v>
      </c>
      <c r="G82" s="12">
        <v>6</v>
      </c>
      <c r="H82" s="12">
        <v>5</v>
      </c>
      <c r="I82" s="12">
        <v>5</v>
      </c>
      <c r="J82" s="12">
        <v>3</v>
      </c>
      <c r="K82" s="12">
        <v>1</v>
      </c>
      <c r="L82" s="12">
        <v>3</v>
      </c>
      <c r="M82" s="12">
        <v>5</v>
      </c>
      <c r="N82" s="12">
        <v>7</v>
      </c>
      <c r="O82" s="12">
        <v>7</v>
      </c>
      <c r="P82" s="12">
        <v>8</v>
      </c>
    </row>
    <row r="83" spans="2:16" x14ac:dyDescent="0.2">
      <c r="B83" s="6" t="s">
        <v>103</v>
      </c>
      <c r="C83" s="11" t="s">
        <v>38</v>
      </c>
      <c r="D83" s="12" t="s">
        <v>19</v>
      </c>
      <c r="E83" s="12">
        <v>15</v>
      </c>
      <c r="F83" s="12">
        <v>14</v>
      </c>
      <c r="G83" s="12">
        <v>14</v>
      </c>
      <c r="H83" s="12">
        <v>16</v>
      </c>
      <c r="I83" s="12">
        <v>18</v>
      </c>
      <c r="J83" s="12">
        <v>21</v>
      </c>
      <c r="K83" s="12">
        <v>23</v>
      </c>
      <c r="L83" s="12">
        <v>25</v>
      </c>
      <c r="M83" s="12">
        <v>24</v>
      </c>
      <c r="N83" s="12">
        <v>21</v>
      </c>
      <c r="O83" s="12">
        <v>19</v>
      </c>
      <c r="P83" s="12">
        <v>16</v>
      </c>
    </row>
    <row r="84" spans="2:16" x14ac:dyDescent="0.2">
      <c r="B84" s="6" t="s">
        <v>104</v>
      </c>
      <c r="C84" s="11" t="s">
        <v>39</v>
      </c>
      <c r="D84" s="12" t="s">
        <v>17</v>
      </c>
      <c r="E84" s="12">
        <v>13</v>
      </c>
      <c r="F84" s="12">
        <v>13</v>
      </c>
      <c r="G84" s="12">
        <v>11</v>
      </c>
      <c r="H84" s="12">
        <v>10</v>
      </c>
      <c r="I84" s="12">
        <v>10</v>
      </c>
      <c r="J84" s="12">
        <v>6</v>
      </c>
      <c r="K84" s="12">
        <v>4</v>
      </c>
      <c r="L84" s="12">
        <v>3</v>
      </c>
      <c r="M84" s="12">
        <v>7</v>
      </c>
      <c r="N84" s="12">
        <v>11</v>
      </c>
      <c r="O84" s="12">
        <v>16</v>
      </c>
      <c r="P84" s="12">
        <v>15</v>
      </c>
    </row>
    <row r="85" spans="2:16" x14ac:dyDescent="0.2">
      <c r="B85" s="6" t="s">
        <v>104</v>
      </c>
      <c r="C85" s="11" t="s">
        <v>39</v>
      </c>
      <c r="D85" s="12" t="s">
        <v>19</v>
      </c>
      <c r="E85" s="12">
        <v>12</v>
      </c>
      <c r="F85" s="12">
        <v>12</v>
      </c>
      <c r="G85" s="12">
        <v>13</v>
      </c>
      <c r="H85" s="12">
        <v>14</v>
      </c>
      <c r="I85" s="12">
        <v>17</v>
      </c>
      <c r="J85" s="12">
        <v>21</v>
      </c>
      <c r="K85" s="12">
        <v>23</v>
      </c>
      <c r="L85" s="12">
        <v>23</v>
      </c>
      <c r="M85" s="12">
        <v>22</v>
      </c>
      <c r="N85" s="12">
        <v>21</v>
      </c>
      <c r="O85" s="12">
        <v>18</v>
      </c>
      <c r="P85" s="12">
        <v>15</v>
      </c>
    </row>
    <row r="86" spans="2:16" x14ac:dyDescent="0.2">
      <c r="B86" s="6" t="s">
        <v>105</v>
      </c>
      <c r="C86" s="11" t="s">
        <v>40</v>
      </c>
      <c r="D86" s="12" t="s">
        <v>17</v>
      </c>
      <c r="E86" s="12">
        <v>21</v>
      </c>
      <c r="F86" s="12">
        <v>19</v>
      </c>
      <c r="G86" s="12">
        <v>16</v>
      </c>
      <c r="H86" s="12">
        <v>15</v>
      </c>
      <c r="I86" s="12">
        <v>14</v>
      </c>
      <c r="J86" s="12">
        <v>14</v>
      </c>
      <c r="K86" s="12">
        <v>17</v>
      </c>
      <c r="L86" s="12">
        <v>18</v>
      </c>
      <c r="M86" s="12">
        <v>19</v>
      </c>
      <c r="N86" s="12">
        <v>20</v>
      </c>
      <c r="O86" s="12">
        <v>21</v>
      </c>
      <c r="P86" s="12">
        <v>21</v>
      </c>
    </row>
    <row r="87" spans="2:16" x14ac:dyDescent="0.2">
      <c r="B87" s="6" t="s">
        <v>105</v>
      </c>
      <c r="C87" s="11" t="s">
        <v>40</v>
      </c>
      <c r="D87" s="12" t="s">
        <v>19</v>
      </c>
      <c r="E87" s="12">
        <v>4</v>
      </c>
      <c r="F87" s="12">
        <v>3</v>
      </c>
      <c r="G87" s="12">
        <v>4</v>
      </c>
      <c r="H87" s="12">
        <v>7</v>
      </c>
      <c r="I87" s="12">
        <v>12</v>
      </c>
      <c r="J87" s="12">
        <v>13</v>
      </c>
      <c r="K87" s="12">
        <v>16</v>
      </c>
      <c r="L87" s="12">
        <v>17</v>
      </c>
      <c r="M87" s="12">
        <v>15</v>
      </c>
      <c r="N87" s="12">
        <v>13</v>
      </c>
      <c r="O87" s="12">
        <v>10</v>
      </c>
      <c r="P87" s="12">
        <v>6</v>
      </c>
    </row>
    <row r="88" spans="2:16" x14ac:dyDescent="0.2">
      <c r="B88" s="6" t="s">
        <v>105</v>
      </c>
      <c r="C88" s="11" t="s">
        <v>41</v>
      </c>
      <c r="D88" s="12" t="s">
        <v>17</v>
      </c>
      <c r="E88" s="12">
        <v>20</v>
      </c>
      <c r="F88" s="12">
        <v>16</v>
      </c>
      <c r="G88" s="12">
        <v>15</v>
      </c>
      <c r="H88" s="12">
        <v>16</v>
      </c>
      <c r="I88" s="12">
        <v>15</v>
      </c>
      <c r="J88" s="12">
        <v>14</v>
      </c>
      <c r="K88" s="12">
        <v>17</v>
      </c>
      <c r="L88" s="12">
        <v>18</v>
      </c>
      <c r="M88" s="12">
        <v>14</v>
      </c>
      <c r="N88" s="12">
        <v>19</v>
      </c>
      <c r="O88" s="12">
        <v>20</v>
      </c>
      <c r="P88" s="12">
        <v>19</v>
      </c>
    </row>
    <row r="89" spans="2:16" x14ac:dyDescent="0.2">
      <c r="B89" s="6" t="s">
        <v>105</v>
      </c>
      <c r="C89" s="11" t="s">
        <v>41</v>
      </c>
      <c r="D89" s="12" t="s">
        <v>19</v>
      </c>
      <c r="E89" s="12">
        <v>7</v>
      </c>
      <c r="F89" s="12">
        <v>7</v>
      </c>
      <c r="G89" s="12">
        <v>7</v>
      </c>
      <c r="H89" s="12">
        <v>9</v>
      </c>
      <c r="I89" s="12">
        <v>12</v>
      </c>
      <c r="J89" s="12">
        <v>13</v>
      </c>
      <c r="K89" s="12">
        <v>16</v>
      </c>
      <c r="L89" s="12">
        <v>18</v>
      </c>
      <c r="M89" s="12">
        <v>15</v>
      </c>
      <c r="N89" s="12">
        <v>13</v>
      </c>
      <c r="O89" s="12">
        <v>11</v>
      </c>
      <c r="P89" s="12">
        <v>8</v>
      </c>
    </row>
    <row r="90" spans="2:16" x14ac:dyDescent="0.2">
      <c r="B90" s="6" t="s">
        <v>105</v>
      </c>
      <c r="C90" s="11" t="s">
        <v>42</v>
      </c>
      <c r="D90" s="12" t="s">
        <v>17</v>
      </c>
      <c r="E90" s="12">
        <v>14</v>
      </c>
      <c r="F90" s="12">
        <v>8</v>
      </c>
      <c r="G90" s="12">
        <v>10</v>
      </c>
      <c r="H90" s="12">
        <v>8</v>
      </c>
      <c r="I90" s="12">
        <v>9</v>
      </c>
      <c r="J90" s="12">
        <v>9</v>
      </c>
      <c r="K90" s="12">
        <v>10</v>
      </c>
      <c r="L90" s="12">
        <v>11</v>
      </c>
      <c r="M90" s="12">
        <v>11</v>
      </c>
      <c r="N90" s="12">
        <v>12</v>
      </c>
      <c r="O90" s="12">
        <v>13</v>
      </c>
      <c r="P90" s="12">
        <v>13</v>
      </c>
    </row>
    <row r="91" spans="2:16" x14ac:dyDescent="0.2">
      <c r="B91" s="6" t="s">
        <v>105</v>
      </c>
      <c r="C91" s="11" t="s">
        <v>42</v>
      </c>
      <c r="D91" s="12" t="s">
        <v>19</v>
      </c>
      <c r="E91" s="12">
        <v>6</v>
      </c>
      <c r="F91" s="12">
        <v>6</v>
      </c>
      <c r="G91" s="12">
        <v>6</v>
      </c>
      <c r="H91" s="12">
        <v>7</v>
      </c>
      <c r="I91" s="12">
        <v>11</v>
      </c>
      <c r="J91" s="12">
        <v>13</v>
      </c>
      <c r="K91" s="12">
        <v>16</v>
      </c>
      <c r="L91" s="12">
        <v>18</v>
      </c>
      <c r="M91" s="12">
        <v>15</v>
      </c>
      <c r="N91" s="12">
        <v>13</v>
      </c>
      <c r="O91" s="12">
        <v>10</v>
      </c>
      <c r="P91" s="12">
        <v>7</v>
      </c>
    </row>
    <row r="92" spans="2:16" x14ac:dyDescent="0.2">
      <c r="B92" s="6" t="s">
        <v>105</v>
      </c>
      <c r="C92" s="11" t="s">
        <v>43</v>
      </c>
      <c r="D92" s="12" t="s">
        <v>17</v>
      </c>
      <c r="E92" s="12">
        <v>21</v>
      </c>
      <c r="F92" s="12">
        <v>19</v>
      </c>
      <c r="G92" s="12">
        <v>16</v>
      </c>
      <c r="H92" s="12">
        <v>16</v>
      </c>
      <c r="I92" s="12">
        <v>14</v>
      </c>
      <c r="J92" s="12">
        <v>14</v>
      </c>
      <c r="K92" s="12">
        <v>17</v>
      </c>
      <c r="L92" s="12">
        <v>18</v>
      </c>
      <c r="M92" s="12">
        <v>19</v>
      </c>
      <c r="N92" s="12">
        <v>20</v>
      </c>
      <c r="O92" s="12">
        <v>20</v>
      </c>
      <c r="P92" s="12">
        <v>21</v>
      </c>
    </row>
    <row r="93" spans="2:16" x14ac:dyDescent="0.2">
      <c r="B93" s="6" t="s">
        <v>105</v>
      </c>
      <c r="C93" s="11" t="s">
        <v>43</v>
      </c>
      <c r="D93" s="12" t="s">
        <v>19</v>
      </c>
      <c r="E93" s="12">
        <v>5</v>
      </c>
      <c r="F93" s="12">
        <v>5</v>
      </c>
      <c r="G93" s="12">
        <v>6</v>
      </c>
      <c r="H93" s="12">
        <v>8</v>
      </c>
      <c r="I93" s="12">
        <v>11</v>
      </c>
      <c r="J93" s="12">
        <v>13</v>
      </c>
      <c r="K93" s="12">
        <v>16</v>
      </c>
      <c r="L93" s="12">
        <v>17</v>
      </c>
      <c r="M93" s="12">
        <v>16</v>
      </c>
      <c r="N93" s="12">
        <v>14</v>
      </c>
      <c r="O93" s="12">
        <v>10</v>
      </c>
      <c r="P93" s="12">
        <v>8</v>
      </c>
    </row>
    <row r="94" spans="2:16" x14ac:dyDescent="0.2">
      <c r="B94" s="6" t="s">
        <v>106</v>
      </c>
      <c r="C94" s="11" t="s">
        <v>44</v>
      </c>
      <c r="D94" s="12" t="s">
        <v>17</v>
      </c>
      <c r="E94" s="12">
        <v>8</v>
      </c>
      <c r="F94" s="12">
        <v>8</v>
      </c>
      <c r="G94" s="12">
        <v>6</v>
      </c>
      <c r="H94" s="12">
        <v>6</v>
      </c>
      <c r="I94" s="12">
        <v>6</v>
      </c>
      <c r="J94" s="12">
        <v>5</v>
      </c>
      <c r="K94" s="12">
        <v>4</v>
      </c>
      <c r="L94" s="12">
        <v>4</v>
      </c>
      <c r="M94" s="12">
        <v>6</v>
      </c>
      <c r="N94" s="12">
        <v>7</v>
      </c>
      <c r="O94" s="12">
        <v>9</v>
      </c>
      <c r="P94" s="12">
        <v>10</v>
      </c>
    </row>
    <row r="95" spans="2:16" x14ac:dyDescent="0.2">
      <c r="B95" s="6" t="s">
        <v>106</v>
      </c>
      <c r="C95" s="11" t="s">
        <v>44</v>
      </c>
      <c r="D95" s="12" t="s">
        <v>19</v>
      </c>
      <c r="E95" s="12">
        <v>11</v>
      </c>
      <c r="F95" s="12">
        <v>10</v>
      </c>
      <c r="G95" s="12">
        <v>11</v>
      </c>
      <c r="H95" s="12">
        <v>13</v>
      </c>
      <c r="I95" s="12">
        <v>17</v>
      </c>
      <c r="J95" s="12">
        <v>20</v>
      </c>
      <c r="K95" s="12">
        <v>23</v>
      </c>
      <c r="L95" s="12">
        <v>23</v>
      </c>
      <c r="M95" s="12">
        <v>21</v>
      </c>
      <c r="N95" s="12">
        <v>19</v>
      </c>
      <c r="O95" s="12">
        <v>16</v>
      </c>
      <c r="P95" s="12">
        <v>12</v>
      </c>
    </row>
    <row r="96" spans="2:16" x14ac:dyDescent="0.2">
      <c r="B96" s="6" t="s">
        <v>107</v>
      </c>
      <c r="C96" s="11" t="s">
        <v>45</v>
      </c>
      <c r="D96" s="12" t="s">
        <v>17</v>
      </c>
      <c r="E96" s="12">
        <v>15</v>
      </c>
      <c r="F96" s="12">
        <v>14</v>
      </c>
      <c r="G96" s="12">
        <v>13</v>
      </c>
      <c r="H96" s="12">
        <v>13</v>
      </c>
      <c r="I96" s="12">
        <v>11</v>
      </c>
      <c r="J96" s="12">
        <v>11</v>
      </c>
      <c r="K96" s="12">
        <v>13</v>
      </c>
      <c r="L96" s="12">
        <v>13</v>
      </c>
      <c r="M96" s="12">
        <v>13</v>
      </c>
      <c r="N96" s="12">
        <v>14</v>
      </c>
      <c r="O96" s="12">
        <v>13</v>
      </c>
      <c r="P96" s="12">
        <v>15</v>
      </c>
    </row>
    <row r="97" spans="2:16" x14ac:dyDescent="0.2">
      <c r="B97" s="6" t="s">
        <v>107</v>
      </c>
      <c r="C97" s="11" t="s">
        <v>45</v>
      </c>
      <c r="D97" s="12" t="s">
        <v>19</v>
      </c>
      <c r="E97" s="12">
        <v>2</v>
      </c>
      <c r="F97" s="12">
        <v>2</v>
      </c>
      <c r="G97" s="12">
        <v>3</v>
      </c>
      <c r="H97" s="12">
        <v>6</v>
      </c>
      <c r="I97" s="12">
        <v>9</v>
      </c>
      <c r="J97" s="12">
        <v>14</v>
      </c>
      <c r="K97" s="12">
        <v>17</v>
      </c>
      <c r="L97" s="12">
        <v>19</v>
      </c>
      <c r="M97" s="12">
        <v>17</v>
      </c>
      <c r="N97" s="12">
        <v>11</v>
      </c>
      <c r="O97" s="12">
        <v>7</v>
      </c>
      <c r="P97" s="12">
        <v>4</v>
      </c>
    </row>
    <row r="98" spans="2:16" x14ac:dyDescent="0.2">
      <c r="B98" s="6" t="s">
        <v>108</v>
      </c>
      <c r="C98" s="11" t="s">
        <v>46</v>
      </c>
      <c r="D98" s="12" t="s">
        <v>17</v>
      </c>
      <c r="E98" s="12">
        <v>7</v>
      </c>
      <c r="F98" s="12">
        <v>6</v>
      </c>
      <c r="G98" s="12">
        <v>8</v>
      </c>
      <c r="H98" s="12">
        <v>5</v>
      </c>
      <c r="I98" s="12">
        <v>3</v>
      </c>
      <c r="J98" s="12">
        <v>1</v>
      </c>
      <c r="K98" s="12">
        <v>0</v>
      </c>
      <c r="L98" s="12">
        <v>0</v>
      </c>
      <c r="M98" s="12">
        <v>2</v>
      </c>
      <c r="N98" s="12">
        <v>4</v>
      </c>
      <c r="O98" s="12">
        <v>7</v>
      </c>
      <c r="P98" s="12">
        <v>7</v>
      </c>
    </row>
    <row r="99" spans="2:16" x14ac:dyDescent="0.2">
      <c r="B99" s="6" t="s">
        <v>108</v>
      </c>
      <c r="C99" s="11" t="s">
        <v>46</v>
      </c>
      <c r="D99" s="12" t="s">
        <v>19</v>
      </c>
      <c r="E99" s="12">
        <v>15</v>
      </c>
      <c r="F99" s="12">
        <v>15</v>
      </c>
      <c r="G99" s="12">
        <v>15</v>
      </c>
      <c r="H99" s="12">
        <v>16</v>
      </c>
      <c r="I99" s="12">
        <v>17</v>
      </c>
      <c r="J99" s="12">
        <v>18</v>
      </c>
      <c r="K99" s="12">
        <v>19</v>
      </c>
      <c r="L99" s="12">
        <v>20</v>
      </c>
      <c r="M99" s="12">
        <v>21</v>
      </c>
      <c r="N99" s="12">
        <v>19</v>
      </c>
      <c r="O99" s="12">
        <v>18</v>
      </c>
      <c r="P99" s="12">
        <v>16</v>
      </c>
    </row>
    <row r="100" spans="2:16" x14ac:dyDescent="0.2">
      <c r="B100" s="6" t="s">
        <v>108</v>
      </c>
      <c r="C100" s="11" t="s">
        <v>47</v>
      </c>
      <c r="D100" s="12" t="s">
        <v>17</v>
      </c>
      <c r="E100" s="12">
        <v>15</v>
      </c>
      <c r="F100" s="12">
        <v>12</v>
      </c>
      <c r="G100" s="12">
        <v>14</v>
      </c>
      <c r="H100" s="12">
        <v>10</v>
      </c>
      <c r="I100" s="12">
        <v>10</v>
      </c>
      <c r="J100" s="12">
        <v>5</v>
      </c>
      <c r="K100" s="12">
        <v>2</v>
      </c>
      <c r="L100" s="12">
        <v>2</v>
      </c>
      <c r="M100" s="12">
        <v>6</v>
      </c>
      <c r="N100" s="12">
        <v>9</v>
      </c>
      <c r="O100" s="12">
        <v>13</v>
      </c>
      <c r="P100" s="12">
        <v>15</v>
      </c>
    </row>
    <row r="101" spans="2:16" x14ac:dyDescent="0.2">
      <c r="B101" s="6" t="s">
        <v>108</v>
      </c>
      <c r="C101" s="11" t="s">
        <v>47</v>
      </c>
      <c r="D101" s="12" t="s">
        <v>19</v>
      </c>
      <c r="E101" s="12">
        <v>14</v>
      </c>
      <c r="F101" s="12">
        <v>15</v>
      </c>
      <c r="G101" s="12">
        <v>14</v>
      </c>
      <c r="H101" s="12">
        <v>15</v>
      </c>
      <c r="I101" s="12">
        <v>16</v>
      </c>
      <c r="J101" s="12">
        <v>17</v>
      </c>
      <c r="K101" s="12">
        <v>18</v>
      </c>
      <c r="L101" s="12">
        <v>19</v>
      </c>
      <c r="M101" s="12">
        <v>18</v>
      </c>
      <c r="N101" s="12">
        <v>18</v>
      </c>
      <c r="O101" s="12">
        <v>16</v>
      </c>
      <c r="P101" s="12">
        <v>15</v>
      </c>
    </row>
    <row r="102" spans="2:16" x14ac:dyDescent="0.2">
      <c r="B102" s="6" t="s">
        <v>99</v>
      </c>
      <c r="C102" s="11" t="s">
        <v>48</v>
      </c>
      <c r="D102" s="12" t="s">
        <v>17</v>
      </c>
      <c r="E102" s="12">
        <v>7</v>
      </c>
      <c r="F102" s="12">
        <v>5</v>
      </c>
      <c r="G102" s="12">
        <v>4</v>
      </c>
      <c r="H102" s="12">
        <v>2</v>
      </c>
      <c r="I102" s="12">
        <v>1</v>
      </c>
      <c r="J102" s="12">
        <v>0</v>
      </c>
      <c r="K102" s="12">
        <v>0</v>
      </c>
      <c r="L102" s="12">
        <v>0</v>
      </c>
      <c r="M102" s="12">
        <v>0</v>
      </c>
      <c r="N102" s="12">
        <v>4</v>
      </c>
      <c r="O102" s="12">
        <v>5</v>
      </c>
      <c r="P102" s="12">
        <v>7</v>
      </c>
    </row>
    <row r="103" spans="2:16" x14ac:dyDescent="0.2">
      <c r="B103" s="6" t="s">
        <v>99</v>
      </c>
      <c r="C103" s="11" t="s">
        <v>48</v>
      </c>
      <c r="D103" s="12" t="s">
        <v>19</v>
      </c>
      <c r="E103" s="12">
        <v>17</v>
      </c>
      <c r="F103" s="12">
        <v>18</v>
      </c>
      <c r="G103" s="12">
        <v>17</v>
      </c>
      <c r="H103" s="12">
        <v>17</v>
      </c>
      <c r="I103" s="12">
        <v>18</v>
      </c>
      <c r="J103" s="12">
        <v>19</v>
      </c>
      <c r="K103" s="12">
        <v>21</v>
      </c>
      <c r="L103" s="12">
        <v>22</v>
      </c>
      <c r="M103" s="12">
        <v>23</v>
      </c>
      <c r="N103" s="12">
        <v>22</v>
      </c>
      <c r="O103" s="12">
        <v>20</v>
      </c>
      <c r="P103" s="12">
        <v>19</v>
      </c>
    </row>
    <row r="104" spans="2:16" x14ac:dyDescent="0.2">
      <c r="B104" s="6" t="s">
        <v>99</v>
      </c>
      <c r="C104" s="11" t="s">
        <v>49</v>
      </c>
      <c r="D104" s="12" t="s">
        <v>17</v>
      </c>
      <c r="E104" s="12">
        <v>8</v>
      </c>
      <c r="F104" s="12">
        <v>5</v>
      </c>
      <c r="G104" s="12">
        <v>5</v>
      </c>
      <c r="H104" s="12">
        <v>3</v>
      </c>
      <c r="I104" s="12">
        <v>1</v>
      </c>
      <c r="J104" s="12">
        <v>1</v>
      </c>
      <c r="K104" s="12">
        <v>1</v>
      </c>
      <c r="L104" s="12">
        <v>1</v>
      </c>
      <c r="M104" s="12">
        <v>1</v>
      </c>
      <c r="N104" s="12">
        <v>5</v>
      </c>
      <c r="O104" s="12">
        <v>7</v>
      </c>
      <c r="P104" s="12">
        <v>8</v>
      </c>
    </row>
    <row r="105" spans="2:16" x14ac:dyDescent="0.2">
      <c r="B105" s="6" t="s">
        <v>99</v>
      </c>
      <c r="C105" s="11" t="s">
        <v>49</v>
      </c>
      <c r="D105" s="12" t="s">
        <v>19</v>
      </c>
      <c r="E105" s="12">
        <v>19</v>
      </c>
      <c r="F105" s="12">
        <v>19</v>
      </c>
      <c r="G105" s="12">
        <v>18</v>
      </c>
      <c r="H105" s="12">
        <v>18</v>
      </c>
      <c r="I105" s="12">
        <v>18</v>
      </c>
      <c r="J105" s="12">
        <v>20</v>
      </c>
      <c r="K105" s="12">
        <v>21</v>
      </c>
      <c r="L105" s="12">
        <v>22</v>
      </c>
      <c r="M105" s="12">
        <v>23</v>
      </c>
      <c r="N105" s="12">
        <v>23</v>
      </c>
      <c r="O105" s="12">
        <v>22</v>
      </c>
      <c r="P105" s="12">
        <v>20</v>
      </c>
    </row>
    <row r="106" spans="2:16" x14ac:dyDescent="0.2">
      <c r="B106" s="6" t="s">
        <v>99</v>
      </c>
      <c r="C106" s="11" t="s">
        <v>50</v>
      </c>
      <c r="D106" s="12" t="s">
        <v>17</v>
      </c>
      <c r="E106" s="12">
        <v>7</v>
      </c>
      <c r="F106" s="12">
        <v>5</v>
      </c>
      <c r="G106" s="12">
        <v>4</v>
      </c>
      <c r="H106" s="12">
        <v>2</v>
      </c>
      <c r="I106" s="12">
        <v>1</v>
      </c>
      <c r="J106" s="12">
        <v>0</v>
      </c>
      <c r="K106" s="12">
        <v>0</v>
      </c>
      <c r="L106" s="12">
        <v>0</v>
      </c>
      <c r="M106" s="12">
        <v>0</v>
      </c>
      <c r="N106" s="12">
        <v>4</v>
      </c>
      <c r="O106" s="12">
        <v>5</v>
      </c>
      <c r="P106" s="12">
        <v>7</v>
      </c>
    </row>
    <row r="107" spans="2:16" x14ac:dyDescent="0.2">
      <c r="B107" s="6" t="s">
        <v>99</v>
      </c>
      <c r="C107" s="11" t="s">
        <v>50</v>
      </c>
      <c r="D107" s="12" t="s">
        <v>19</v>
      </c>
      <c r="E107" s="12">
        <v>19</v>
      </c>
      <c r="F107" s="12">
        <v>18</v>
      </c>
      <c r="G107" s="12">
        <v>18</v>
      </c>
      <c r="H107" s="12">
        <v>18</v>
      </c>
      <c r="I107" s="12">
        <v>19</v>
      </c>
      <c r="J107" s="12">
        <v>20</v>
      </c>
      <c r="K107" s="12">
        <v>21</v>
      </c>
      <c r="L107" s="12">
        <v>21</v>
      </c>
      <c r="M107" s="12">
        <v>23</v>
      </c>
      <c r="N107" s="12">
        <v>23</v>
      </c>
      <c r="O107" s="12">
        <v>21</v>
      </c>
      <c r="P107" s="12">
        <v>20</v>
      </c>
    </row>
    <row r="108" spans="2:16" x14ac:dyDescent="0.2">
      <c r="B108" s="6" t="s">
        <v>109</v>
      </c>
      <c r="C108" s="11" t="s">
        <v>51</v>
      </c>
      <c r="D108" s="12" t="s">
        <v>17</v>
      </c>
      <c r="E108" s="12">
        <v>14</v>
      </c>
      <c r="F108" s="12">
        <v>10</v>
      </c>
      <c r="G108" s="12">
        <v>8</v>
      </c>
      <c r="H108" s="12">
        <v>3</v>
      </c>
      <c r="I108" s="12">
        <v>3</v>
      </c>
      <c r="J108" s="12">
        <v>0</v>
      </c>
      <c r="K108" s="12">
        <v>0</v>
      </c>
      <c r="L108" s="12">
        <v>0</v>
      </c>
      <c r="M108" s="12">
        <v>1</v>
      </c>
      <c r="N108" s="12">
        <v>6</v>
      </c>
      <c r="O108" s="12">
        <v>7</v>
      </c>
      <c r="P108" s="12">
        <v>13</v>
      </c>
    </row>
    <row r="109" spans="2:16" x14ac:dyDescent="0.2">
      <c r="B109" s="6" t="s">
        <v>109</v>
      </c>
      <c r="C109" s="11" t="s">
        <v>51</v>
      </c>
      <c r="D109" s="12" t="s">
        <v>19</v>
      </c>
      <c r="E109" s="12">
        <v>17</v>
      </c>
      <c r="F109" s="12">
        <v>16</v>
      </c>
      <c r="G109" s="12">
        <v>16</v>
      </c>
      <c r="H109" s="12">
        <v>17</v>
      </c>
      <c r="I109" s="12">
        <v>18</v>
      </c>
      <c r="J109" s="12">
        <v>21</v>
      </c>
      <c r="K109" s="12">
        <v>22</v>
      </c>
      <c r="L109" s="12">
        <v>25</v>
      </c>
      <c r="M109" s="12">
        <v>24</v>
      </c>
      <c r="N109" s="12">
        <v>22</v>
      </c>
      <c r="O109" s="12">
        <v>20</v>
      </c>
      <c r="P109" s="12">
        <v>18</v>
      </c>
    </row>
    <row r="110" spans="2:16" x14ac:dyDescent="0.2">
      <c r="B110" s="6" t="s">
        <v>110</v>
      </c>
      <c r="C110" s="11" t="s">
        <v>52</v>
      </c>
      <c r="D110" s="12" t="s">
        <v>17</v>
      </c>
      <c r="E110" s="12">
        <v>12</v>
      </c>
      <c r="F110" s="12">
        <v>14</v>
      </c>
      <c r="G110" s="12">
        <v>21</v>
      </c>
      <c r="H110" s="12">
        <v>18</v>
      </c>
      <c r="I110" s="12">
        <v>16</v>
      </c>
      <c r="J110" s="12">
        <v>12</v>
      </c>
      <c r="K110" s="12">
        <v>10</v>
      </c>
      <c r="L110" s="12">
        <v>4</v>
      </c>
      <c r="M110" s="12">
        <v>4</v>
      </c>
      <c r="N110" s="12">
        <v>5</v>
      </c>
      <c r="O110" s="12">
        <v>4</v>
      </c>
      <c r="P110" s="12">
        <v>7</v>
      </c>
    </row>
    <row r="111" spans="2:16" x14ac:dyDescent="0.2">
      <c r="B111" s="6" t="s">
        <v>110</v>
      </c>
      <c r="C111" s="11" t="s">
        <v>52</v>
      </c>
      <c r="D111" s="12" t="s">
        <v>19</v>
      </c>
      <c r="E111" s="12">
        <v>27</v>
      </c>
      <c r="F111" s="12">
        <v>27</v>
      </c>
      <c r="G111" s="12">
        <v>27</v>
      </c>
      <c r="H111" s="12">
        <v>28</v>
      </c>
      <c r="I111" s="12">
        <v>27</v>
      </c>
      <c r="J111" s="12">
        <v>27</v>
      </c>
      <c r="K111" s="12">
        <v>25</v>
      </c>
      <c r="L111" s="12">
        <v>26</v>
      </c>
      <c r="M111" s="12">
        <v>26</v>
      </c>
      <c r="N111" s="12">
        <v>27</v>
      </c>
      <c r="O111" s="12">
        <v>27</v>
      </c>
      <c r="P111" s="12">
        <v>27</v>
      </c>
    </row>
    <row r="112" spans="2:16" x14ac:dyDescent="0.2">
      <c r="B112" s="6" t="s">
        <v>110</v>
      </c>
      <c r="C112" s="11" t="s">
        <v>53</v>
      </c>
      <c r="D112" s="12" t="s">
        <v>17</v>
      </c>
      <c r="E112" s="12">
        <v>12</v>
      </c>
      <c r="F112" s="12">
        <v>14</v>
      </c>
      <c r="G112" s="12">
        <v>21</v>
      </c>
      <c r="H112" s="12">
        <v>18</v>
      </c>
      <c r="I112" s="12">
        <v>16</v>
      </c>
      <c r="J112" s="12">
        <v>12</v>
      </c>
      <c r="K112" s="12">
        <v>10</v>
      </c>
      <c r="L112" s="12">
        <v>4</v>
      </c>
      <c r="M112" s="12">
        <v>4</v>
      </c>
      <c r="N112" s="12">
        <v>5</v>
      </c>
      <c r="O112" s="12">
        <v>4</v>
      </c>
      <c r="P112" s="12">
        <v>7</v>
      </c>
    </row>
    <row r="113" spans="2:16" x14ac:dyDescent="0.2">
      <c r="B113" s="6" t="s">
        <v>110</v>
      </c>
      <c r="C113" s="11" t="s">
        <v>53</v>
      </c>
      <c r="D113" s="12" t="s">
        <v>19</v>
      </c>
      <c r="E113" s="12">
        <v>27</v>
      </c>
      <c r="F113" s="12">
        <v>27</v>
      </c>
      <c r="G113" s="12">
        <v>27</v>
      </c>
      <c r="H113" s="12">
        <v>28</v>
      </c>
      <c r="I113" s="12">
        <v>27</v>
      </c>
      <c r="J113" s="12">
        <v>27</v>
      </c>
      <c r="K113" s="12">
        <v>25</v>
      </c>
      <c r="L113" s="12">
        <v>26</v>
      </c>
      <c r="M113" s="12">
        <v>26</v>
      </c>
      <c r="N113" s="12">
        <v>27</v>
      </c>
      <c r="O113" s="12">
        <v>27</v>
      </c>
      <c r="P113" s="12">
        <v>27</v>
      </c>
    </row>
    <row r="114" spans="2:16" x14ac:dyDescent="0.2">
      <c r="B114" s="6" t="s">
        <v>110</v>
      </c>
      <c r="C114" s="11" t="s">
        <v>54</v>
      </c>
      <c r="D114" s="12" t="s">
        <v>17</v>
      </c>
      <c r="E114" s="12">
        <v>12</v>
      </c>
      <c r="F114" s="12">
        <v>14</v>
      </c>
      <c r="G114" s="12">
        <v>21</v>
      </c>
      <c r="H114" s="12">
        <v>18</v>
      </c>
      <c r="I114" s="12">
        <v>16</v>
      </c>
      <c r="J114" s="12">
        <v>12</v>
      </c>
      <c r="K114" s="12">
        <v>10</v>
      </c>
      <c r="L114" s="12">
        <v>4</v>
      </c>
      <c r="M114" s="12">
        <v>4</v>
      </c>
      <c r="N114" s="12">
        <v>5</v>
      </c>
      <c r="O114" s="12">
        <v>4</v>
      </c>
      <c r="P114" s="12">
        <v>7</v>
      </c>
    </row>
    <row r="115" spans="2:16" x14ac:dyDescent="0.2">
      <c r="B115" s="6" t="s">
        <v>110</v>
      </c>
      <c r="C115" s="11" t="s">
        <v>54</v>
      </c>
      <c r="D115" s="12" t="s">
        <v>19</v>
      </c>
      <c r="E115" s="12">
        <v>27</v>
      </c>
      <c r="F115" s="12">
        <v>27</v>
      </c>
      <c r="G115" s="12">
        <v>27</v>
      </c>
      <c r="H115" s="12">
        <v>28</v>
      </c>
      <c r="I115" s="12">
        <v>27</v>
      </c>
      <c r="J115" s="12">
        <v>27</v>
      </c>
      <c r="K115" s="12">
        <v>25</v>
      </c>
      <c r="L115" s="12">
        <v>26</v>
      </c>
      <c r="M115" s="12">
        <v>26</v>
      </c>
      <c r="N115" s="12">
        <v>27</v>
      </c>
      <c r="O115" s="12">
        <v>27</v>
      </c>
      <c r="P115" s="12">
        <v>27</v>
      </c>
    </row>
    <row r="116" spans="2:16" x14ac:dyDescent="0.2">
      <c r="B116" s="6" t="s">
        <v>110</v>
      </c>
      <c r="C116" s="11" t="s">
        <v>55</v>
      </c>
      <c r="D116" s="12" t="s">
        <v>17</v>
      </c>
      <c r="E116" s="12">
        <v>15</v>
      </c>
      <c r="F116" s="12">
        <v>19</v>
      </c>
      <c r="G116" s="12">
        <v>23</v>
      </c>
      <c r="H116" s="12">
        <v>24</v>
      </c>
      <c r="I116" s="12">
        <v>22</v>
      </c>
      <c r="J116" s="12">
        <v>17</v>
      </c>
      <c r="K116" s="12">
        <v>12</v>
      </c>
      <c r="L116" s="12">
        <v>5</v>
      </c>
      <c r="M116" s="12">
        <v>3</v>
      </c>
      <c r="N116" s="12">
        <v>2</v>
      </c>
      <c r="O116" s="12">
        <v>3</v>
      </c>
      <c r="P116" s="12">
        <v>5</v>
      </c>
    </row>
    <row r="117" spans="2:16" x14ac:dyDescent="0.2">
      <c r="B117" s="6" t="s">
        <v>110</v>
      </c>
      <c r="C117" s="11" t="s">
        <v>55</v>
      </c>
      <c r="D117" s="12" t="s">
        <v>19</v>
      </c>
      <c r="E117" s="12">
        <v>27</v>
      </c>
      <c r="F117" s="12">
        <v>27</v>
      </c>
      <c r="G117" s="12">
        <v>28</v>
      </c>
      <c r="H117" s="12">
        <v>27</v>
      </c>
      <c r="I117" s="12">
        <v>27</v>
      </c>
      <c r="J117" s="12">
        <v>27</v>
      </c>
      <c r="K117" s="12">
        <v>26</v>
      </c>
      <c r="L117" s="12">
        <v>26</v>
      </c>
      <c r="M117" s="12">
        <v>27</v>
      </c>
      <c r="N117" s="12">
        <v>26</v>
      </c>
      <c r="O117" s="12">
        <v>28</v>
      </c>
      <c r="P117" s="12">
        <v>27</v>
      </c>
    </row>
    <row r="118" spans="2:16" x14ac:dyDescent="0.2">
      <c r="B118" s="6" t="s">
        <v>110</v>
      </c>
      <c r="C118" s="11" t="s">
        <v>56</v>
      </c>
      <c r="D118" s="12" t="s">
        <v>17</v>
      </c>
      <c r="E118" s="12">
        <v>12</v>
      </c>
      <c r="F118" s="12">
        <v>14</v>
      </c>
      <c r="G118" s="12">
        <v>16</v>
      </c>
      <c r="H118" s="12">
        <v>21</v>
      </c>
      <c r="I118" s="12">
        <v>23</v>
      </c>
      <c r="J118" s="12">
        <v>24</v>
      </c>
      <c r="K118" s="12">
        <v>25</v>
      </c>
      <c r="L118" s="12">
        <v>22</v>
      </c>
      <c r="M118" s="12">
        <v>15</v>
      </c>
      <c r="N118" s="12">
        <v>11</v>
      </c>
      <c r="O118" s="12">
        <v>9</v>
      </c>
      <c r="P118" s="12">
        <v>10</v>
      </c>
    </row>
    <row r="119" spans="2:16" x14ac:dyDescent="0.2">
      <c r="B119" s="6" t="s">
        <v>110</v>
      </c>
      <c r="C119" s="11" t="s">
        <v>56</v>
      </c>
      <c r="D119" s="12" t="s">
        <v>19</v>
      </c>
      <c r="E119" s="12">
        <v>27</v>
      </c>
      <c r="F119" s="12">
        <v>27</v>
      </c>
      <c r="G119" s="12">
        <v>27</v>
      </c>
      <c r="H119" s="12">
        <v>27</v>
      </c>
      <c r="I119" s="12">
        <v>27</v>
      </c>
      <c r="J119" s="12">
        <v>27</v>
      </c>
      <c r="K119" s="12">
        <v>26</v>
      </c>
      <c r="L119" s="12">
        <v>26</v>
      </c>
      <c r="M119" s="12">
        <v>26</v>
      </c>
      <c r="N119" s="12">
        <v>26</v>
      </c>
      <c r="O119" s="12">
        <v>26</v>
      </c>
      <c r="P119" s="12">
        <v>27</v>
      </c>
    </row>
    <row r="120" spans="2:16" x14ac:dyDescent="0.2">
      <c r="B120" s="6" t="s">
        <v>111</v>
      </c>
      <c r="C120" s="11" t="s">
        <v>57</v>
      </c>
      <c r="D120" s="12" t="s">
        <v>17</v>
      </c>
      <c r="E120" s="12">
        <v>15</v>
      </c>
      <c r="F120" s="12">
        <v>13</v>
      </c>
      <c r="G120" s="12">
        <v>14</v>
      </c>
      <c r="H120" s="12">
        <v>11</v>
      </c>
      <c r="I120" s="12">
        <v>9</v>
      </c>
      <c r="J120" s="12">
        <v>6</v>
      </c>
      <c r="K120" s="12">
        <v>3</v>
      </c>
      <c r="L120" s="12">
        <v>4</v>
      </c>
      <c r="M120" s="12">
        <v>6</v>
      </c>
      <c r="N120" s="12">
        <v>9</v>
      </c>
      <c r="O120" s="12">
        <v>16</v>
      </c>
      <c r="P120" s="12">
        <v>16</v>
      </c>
    </row>
    <row r="121" spans="2:16" x14ac:dyDescent="0.2">
      <c r="B121" s="6" t="s">
        <v>111</v>
      </c>
      <c r="C121" s="11" t="s">
        <v>57</v>
      </c>
      <c r="D121" s="12" t="s">
        <v>19</v>
      </c>
      <c r="E121" s="12">
        <v>8</v>
      </c>
      <c r="F121" s="12">
        <v>8</v>
      </c>
      <c r="G121" s="12">
        <v>8</v>
      </c>
      <c r="H121" s="12">
        <v>11</v>
      </c>
      <c r="I121" s="12">
        <v>12</v>
      </c>
      <c r="J121" s="12">
        <v>15</v>
      </c>
      <c r="K121" s="12">
        <v>17</v>
      </c>
      <c r="L121" s="12">
        <v>17</v>
      </c>
      <c r="M121" s="12">
        <v>15</v>
      </c>
      <c r="N121" s="12">
        <v>12</v>
      </c>
      <c r="O121" s="12">
        <v>9</v>
      </c>
      <c r="P121" s="12">
        <v>8</v>
      </c>
    </row>
    <row r="122" spans="2:16" x14ac:dyDescent="0.2">
      <c r="B122" s="6" t="s">
        <v>111</v>
      </c>
      <c r="C122" s="11" t="s">
        <v>58</v>
      </c>
      <c r="D122" s="12" t="s">
        <v>17</v>
      </c>
      <c r="E122" s="12">
        <v>8</v>
      </c>
      <c r="F122" s="12">
        <v>8</v>
      </c>
      <c r="G122" s="12">
        <v>6</v>
      </c>
      <c r="H122" s="12">
        <v>7</v>
      </c>
      <c r="I122" s="12">
        <v>9</v>
      </c>
      <c r="J122" s="12">
        <v>7</v>
      </c>
      <c r="K122" s="12">
        <v>7</v>
      </c>
      <c r="L122" s="12">
        <v>8</v>
      </c>
      <c r="M122" s="12">
        <v>6</v>
      </c>
      <c r="N122" s="12">
        <v>4</v>
      </c>
      <c r="O122" s="12">
        <v>7</v>
      </c>
      <c r="P122" s="12">
        <v>7</v>
      </c>
    </row>
    <row r="123" spans="2:16" x14ac:dyDescent="0.2">
      <c r="B123" s="6" t="s">
        <v>111</v>
      </c>
      <c r="C123" s="11" t="s">
        <v>58</v>
      </c>
      <c r="D123" s="12" t="s">
        <v>19</v>
      </c>
      <c r="E123" s="12">
        <v>12</v>
      </c>
      <c r="F123" s="12">
        <v>11</v>
      </c>
      <c r="G123" s="12">
        <v>11</v>
      </c>
      <c r="H123" s="12">
        <v>14</v>
      </c>
      <c r="I123" s="12">
        <v>17</v>
      </c>
      <c r="J123" s="12">
        <v>21</v>
      </c>
      <c r="K123" s="12">
        <v>24</v>
      </c>
      <c r="L123" s="12">
        <v>25</v>
      </c>
      <c r="M123" s="12">
        <v>24</v>
      </c>
      <c r="N123" s="12">
        <v>20</v>
      </c>
      <c r="O123" s="12">
        <v>17</v>
      </c>
      <c r="P123" s="12">
        <v>14</v>
      </c>
    </row>
    <row r="124" spans="2:16" x14ac:dyDescent="0.2">
      <c r="B124" s="6" t="s">
        <v>111</v>
      </c>
      <c r="C124" s="11" t="s">
        <v>59</v>
      </c>
      <c r="D124" s="12" t="s">
        <v>17</v>
      </c>
      <c r="E124" s="12">
        <v>14</v>
      </c>
      <c r="F124" s="12">
        <v>12</v>
      </c>
      <c r="G124" s="12">
        <v>12</v>
      </c>
      <c r="H124" s="12">
        <v>10</v>
      </c>
      <c r="I124" s="12">
        <v>14</v>
      </c>
      <c r="J124" s="12">
        <v>17</v>
      </c>
      <c r="K124" s="12">
        <v>24</v>
      </c>
      <c r="L124" s="12">
        <v>23</v>
      </c>
      <c r="M124" s="12">
        <v>23</v>
      </c>
      <c r="N124" s="12">
        <v>23</v>
      </c>
      <c r="O124" s="12">
        <v>21</v>
      </c>
      <c r="P124" s="12">
        <v>18</v>
      </c>
    </row>
    <row r="125" spans="2:16" x14ac:dyDescent="0.2">
      <c r="B125" s="6" t="s">
        <v>111</v>
      </c>
      <c r="C125" s="11" t="s">
        <v>59</v>
      </c>
      <c r="D125" s="12" t="s">
        <v>19</v>
      </c>
      <c r="E125" s="12">
        <v>28</v>
      </c>
      <c r="F125" s="12">
        <v>28</v>
      </c>
      <c r="G125" s="12">
        <v>28</v>
      </c>
      <c r="H125" s="12">
        <v>28</v>
      </c>
      <c r="I125" s="12">
        <v>28</v>
      </c>
      <c r="J125" s="12">
        <v>29</v>
      </c>
      <c r="K125" s="12">
        <v>29</v>
      </c>
      <c r="L125" s="12">
        <v>30</v>
      </c>
      <c r="M125" s="12">
        <v>29</v>
      </c>
      <c r="N125" s="12">
        <v>30</v>
      </c>
      <c r="O125" s="12">
        <v>29</v>
      </c>
      <c r="P125" s="12">
        <v>28</v>
      </c>
    </row>
    <row r="126" spans="2:16" x14ac:dyDescent="0.2">
      <c r="B126" s="6" t="s">
        <v>111</v>
      </c>
      <c r="C126" s="11" t="s">
        <v>60</v>
      </c>
      <c r="D126" s="12" t="s">
        <v>17</v>
      </c>
      <c r="E126" s="12">
        <v>6</v>
      </c>
      <c r="F126" s="12">
        <v>5</v>
      </c>
      <c r="G126" s="12">
        <v>6</v>
      </c>
      <c r="H126" s="12">
        <v>5</v>
      </c>
      <c r="I126" s="12">
        <v>2</v>
      </c>
      <c r="J126" s="12">
        <v>1</v>
      </c>
      <c r="K126" s="12">
        <v>0</v>
      </c>
      <c r="L126" s="12">
        <v>1</v>
      </c>
      <c r="M126" s="12">
        <v>1</v>
      </c>
      <c r="N126" s="12">
        <v>2</v>
      </c>
      <c r="O126" s="12">
        <v>4</v>
      </c>
      <c r="P126" s="12">
        <v>5</v>
      </c>
    </row>
    <row r="127" spans="2:16" x14ac:dyDescent="0.2">
      <c r="B127" s="6" t="s">
        <v>111</v>
      </c>
      <c r="C127" s="11" t="s">
        <v>60</v>
      </c>
      <c r="D127" s="12" t="s">
        <v>19</v>
      </c>
      <c r="E127" s="12">
        <v>14</v>
      </c>
      <c r="F127" s="12">
        <v>14</v>
      </c>
      <c r="G127" s="12">
        <v>15</v>
      </c>
      <c r="H127" s="12">
        <v>15</v>
      </c>
      <c r="I127" s="12">
        <v>16</v>
      </c>
      <c r="J127" s="12">
        <v>18</v>
      </c>
      <c r="K127" s="12">
        <v>19</v>
      </c>
      <c r="L127" s="12">
        <v>20</v>
      </c>
      <c r="M127" s="12">
        <v>19</v>
      </c>
      <c r="N127" s="12">
        <v>18</v>
      </c>
      <c r="O127" s="12">
        <v>17</v>
      </c>
      <c r="P127" s="12">
        <v>15</v>
      </c>
    </row>
    <row r="128" spans="2:16" x14ac:dyDescent="0.2">
      <c r="B128" s="6" t="s">
        <v>111</v>
      </c>
      <c r="C128" s="11" t="s">
        <v>61</v>
      </c>
      <c r="D128" s="12" t="s">
        <v>17</v>
      </c>
      <c r="E128" s="12">
        <v>6</v>
      </c>
      <c r="F128" s="12">
        <v>5</v>
      </c>
      <c r="G128" s="12">
        <v>6</v>
      </c>
      <c r="H128" s="12">
        <v>7</v>
      </c>
      <c r="I128" s="12">
        <v>10</v>
      </c>
      <c r="J128" s="12">
        <v>13</v>
      </c>
      <c r="K128" s="12">
        <v>17</v>
      </c>
      <c r="L128" s="12">
        <v>16</v>
      </c>
      <c r="M128" s="12">
        <v>18</v>
      </c>
      <c r="N128" s="12">
        <v>15</v>
      </c>
      <c r="O128" s="12">
        <v>8</v>
      </c>
      <c r="P128" s="12">
        <v>7</v>
      </c>
    </row>
    <row r="129" spans="2:16" x14ac:dyDescent="0.2">
      <c r="B129" s="6" t="s">
        <v>111</v>
      </c>
      <c r="C129" s="11" t="s">
        <v>61</v>
      </c>
      <c r="D129" s="12" t="s">
        <v>19</v>
      </c>
      <c r="E129" s="12">
        <v>21</v>
      </c>
      <c r="F129" s="12">
        <v>22</v>
      </c>
      <c r="G129" s="12">
        <v>23</v>
      </c>
      <c r="H129" s="12">
        <v>24</v>
      </c>
      <c r="I129" s="12">
        <v>27</v>
      </c>
      <c r="J129" s="12">
        <v>29</v>
      </c>
      <c r="K129" s="12">
        <v>30</v>
      </c>
      <c r="L129" s="12">
        <v>30</v>
      </c>
      <c r="M129" s="12">
        <v>30</v>
      </c>
      <c r="N129" s="12">
        <v>27</v>
      </c>
      <c r="O129" s="12">
        <v>24</v>
      </c>
      <c r="P129" s="12">
        <v>22</v>
      </c>
    </row>
    <row r="130" spans="2:16" x14ac:dyDescent="0.2">
      <c r="B130" s="6" t="s">
        <v>111</v>
      </c>
      <c r="C130" s="11" t="s">
        <v>62</v>
      </c>
      <c r="D130" s="12" t="s">
        <v>17</v>
      </c>
      <c r="E130" s="12">
        <v>9</v>
      </c>
      <c r="F130" s="12">
        <v>9</v>
      </c>
      <c r="G130" s="12">
        <v>9</v>
      </c>
      <c r="H130" s="12">
        <v>9</v>
      </c>
      <c r="I130" s="12">
        <v>7</v>
      </c>
      <c r="J130" s="12">
        <v>6</v>
      </c>
      <c r="K130" s="12">
        <v>7</v>
      </c>
      <c r="L130" s="12">
        <v>6</v>
      </c>
      <c r="M130" s="12">
        <v>7</v>
      </c>
      <c r="N130" s="12">
        <v>9</v>
      </c>
      <c r="O130" s="12">
        <v>9</v>
      </c>
      <c r="P130" s="12">
        <v>10</v>
      </c>
    </row>
    <row r="131" spans="2:16" x14ac:dyDescent="0.2">
      <c r="B131" s="6" t="s">
        <v>111</v>
      </c>
      <c r="C131" s="11" t="s">
        <v>62</v>
      </c>
      <c r="D131" s="12" t="s">
        <v>19</v>
      </c>
      <c r="E131" s="12">
        <v>24</v>
      </c>
      <c r="F131" s="12">
        <v>24</v>
      </c>
      <c r="G131" s="12">
        <v>24</v>
      </c>
      <c r="H131" s="12">
        <v>25</v>
      </c>
      <c r="I131" s="12">
        <v>26</v>
      </c>
      <c r="J131" s="12">
        <v>26</v>
      </c>
      <c r="K131" s="12">
        <v>27</v>
      </c>
      <c r="L131" s="12">
        <v>27</v>
      </c>
      <c r="M131" s="12">
        <v>27</v>
      </c>
      <c r="N131" s="12">
        <v>27</v>
      </c>
      <c r="O131" s="12">
        <v>26</v>
      </c>
      <c r="P131" s="12">
        <v>24</v>
      </c>
    </row>
    <row r="132" spans="2:16" x14ac:dyDescent="0.2">
      <c r="B132" s="6" t="s">
        <v>111</v>
      </c>
      <c r="C132" s="11" t="s">
        <v>63</v>
      </c>
      <c r="D132" s="12" t="s">
        <v>17</v>
      </c>
      <c r="E132" s="12">
        <v>16</v>
      </c>
      <c r="F132" s="12">
        <v>10</v>
      </c>
      <c r="G132" s="12">
        <v>10</v>
      </c>
      <c r="H132" s="12">
        <v>10</v>
      </c>
      <c r="I132" s="12">
        <v>12</v>
      </c>
      <c r="J132" s="12">
        <v>13</v>
      </c>
      <c r="K132" s="12">
        <v>15</v>
      </c>
      <c r="L132" s="12">
        <v>16</v>
      </c>
      <c r="M132" s="12">
        <v>14</v>
      </c>
      <c r="N132" s="12">
        <v>15</v>
      </c>
      <c r="O132" s="12">
        <v>16</v>
      </c>
      <c r="P132" s="12">
        <v>16</v>
      </c>
    </row>
    <row r="133" spans="2:16" x14ac:dyDescent="0.2">
      <c r="B133" s="6" t="s">
        <v>111</v>
      </c>
      <c r="C133" s="11" t="s">
        <v>63</v>
      </c>
      <c r="D133" s="12" t="s">
        <v>19</v>
      </c>
      <c r="E133" s="12">
        <v>26</v>
      </c>
      <c r="F133" s="12">
        <v>26</v>
      </c>
      <c r="G133" s="12">
        <v>26</v>
      </c>
      <c r="H133" s="12">
        <v>27</v>
      </c>
      <c r="I133" s="12">
        <v>27</v>
      </c>
      <c r="J133" s="12">
        <v>28</v>
      </c>
      <c r="K133" s="12">
        <v>28</v>
      </c>
      <c r="L133" s="12">
        <v>28</v>
      </c>
      <c r="M133" s="12">
        <v>29</v>
      </c>
      <c r="N133" s="12">
        <v>29</v>
      </c>
      <c r="O133" s="12">
        <v>28</v>
      </c>
      <c r="P133" s="12">
        <v>28</v>
      </c>
    </row>
    <row r="134" spans="2:16" x14ac:dyDescent="0.2">
      <c r="B134" s="6" t="s">
        <v>111</v>
      </c>
      <c r="C134" s="11" t="s">
        <v>64</v>
      </c>
      <c r="D134" s="12" t="s">
        <v>17</v>
      </c>
      <c r="E134" s="12">
        <v>8</v>
      </c>
      <c r="F134" s="12">
        <v>6</v>
      </c>
      <c r="G134" s="12">
        <v>7</v>
      </c>
      <c r="H134" s="12">
        <v>6</v>
      </c>
      <c r="I134" s="12">
        <v>6</v>
      </c>
      <c r="J134" s="12">
        <v>6</v>
      </c>
      <c r="K134" s="12">
        <v>7</v>
      </c>
      <c r="L134" s="12">
        <v>7</v>
      </c>
      <c r="M134" s="12">
        <v>7</v>
      </c>
      <c r="N134" s="12">
        <v>5</v>
      </c>
      <c r="O134" s="12">
        <v>6</v>
      </c>
      <c r="P134" s="12">
        <v>7</v>
      </c>
    </row>
    <row r="135" spans="2:16" x14ac:dyDescent="0.2">
      <c r="B135" s="6" t="s">
        <v>111</v>
      </c>
      <c r="C135" s="11" t="s">
        <v>64</v>
      </c>
      <c r="D135" s="12" t="s">
        <v>19</v>
      </c>
      <c r="E135" s="12">
        <v>12</v>
      </c>
      <c r="F135" s="12">
        <v>13</v>
      </c>
      <c r="G135" s="12">
        <v>17</v>
      </c>
      <c r="H135" s="12">
        <v>21</v>
      </c>
      <c r="I135" s="12">
        <v>25</v>
      </c>
      <c r="J135" s="12">
        <v>28</v>
      </c>
      <c r="K135" s="12">
        <v>29</v>
      </c>
      <c r="L135" s="12">
        <v>29</v>
      </c>
      <c r="M135" s="12">
        <v>29</v>
      </c>
      <c r="N135" s="12">
        <v>24</v>
      </c>
      <c r="O135" s="12">
        <v>19</v>
      </c>
      <c r="P135" s="12">
        <v>14</v>
      </c>
    </row>
    <row r="136" spans="2:16" x14ac:dyDescent="0.2">
      <c r="B136" s="6" t="s">
        <v>111</v>
      </c>
      <c r="C136" s="11" t="s">
        <v>65</v>
      </c>
      <c r="D136" s="12" t="s">
        <v>17</v>
      </c>
      <c r="E136" s="12">
        <v>11</v>
      </c>
      <c r="F136" s="12">
        <v>11</v>
      </c>
      <c r="G136" s="12">
        <v>10</v>
      </c>
      <c r="H136" s="12">
        <v>6</v>
      </c>
      <c r="I136" s="12">
        <v>4</v>
      </c>
      <c r="J136" s="12">
        <v>2</v>
      </c>
      <c r="K136" s="12">
        <v>1</v>
      </c>
      <c r="L136" s="12">
        <v>1</v>
      </c>
      <c r="M136" s="12">
        <v>1</v>
      </c>
      <c r="N136" s="12">
        <v>4</v>
      </c>
      <c r="O136" s="12">
        <v>7</v>
      </c>
      <c r="P136" s="12">
        <v>10</v>
      </c>
    </row>
    <row r="137" spans="2:16" x14ac:dyDescent="0.2">
      <c r="B137" s="6" t="s">
        <v>111</v>
      </c>
      <c r="C137" s="11" t="s">
        <v>65</v>
      </c>
      <c r="D137" s="12" t="s">
        <v>19</v>
      </c>
      <c r="E137" s="12">
        <v>11</v>
      </c>
      <c r="F137" s="12">
        <v>11</v>
      </c>
      <c r="G137" s="12">
        <v>12</v>
      </c>
      <c r="H137" s="12">
        <v>12</v>
      </c>
      <c r="I137" s="12">
        <v>13</v>
      </c>
      <c r="J137" s="12">
        <v>14</v>
      </c>
      <c r="K137" s="12">
        <v>15</v>
      </c>
      <c r="L137" s="12">
        <v>15</v>
      </c>
      <c r="M137" s="12">
        <v>16</v>
      </c>
      <c r="N137" s="12">
        <v>14</v>
      </c>
      <c r="O137" s="12">
        <v>13</v>
      </c>
      <c r="P137" s="12">
        <v>11</v>
      </c>
    </row>
    <row r="138" spans="2:16" x14ac:dyDescent="0.2">
      <c r="B138" s="6" t="s">
        <v>112</v>
      </c>
      <c r="C138" s="11" t="s">
        <v>66</v>
      </c>
      <c r="D138" s="12" t="s">
        <v>17</v>
      </c>
      <c r="E138" s="12">
        <v>3</v>
      </c>
      <c r="F138" s="12">
        <v>3</v>
      </c>
      <c r="G138" s="12">
        <v>5</v>
      </c>
      <c r="H138" s="12">
        <v>8</v>
      </c>
      <c r="I138" s="12">
        <v>15</v>
      </c>
      <c r="J138" s="12">
        <v>17</v>
      </c>
      <c r="K138" s="12">
        <v>19</v>
      </c>
      <c r="L138" s="12">
        <v>19</v>
      </c>
      <c r="M138" s="12">
        <v>15</v>
      </c>
      <c r="N138" s="12">
        <v>12</v>
      </c>
      <c r="O138" s="12">
        <v>7</v>
      </c>
      <c r="P138" s="12">
        <v>5</v>
      </c>
    </row>
    <row r="139" spans="2:16" x14ac:dyDescent="0.2">
      <c r="B139" s="6" t="s">
        <v>112</v>
      </c>
      <c r="C139" s="11" t="s">
        <v>66</v>
      </c>
      <c r="D139" s="12" t="s">
        <v>19</v>
      </c>
      <c r="E139" s="12">
        <v>21</v>
      </c>
      <c r="F139" s="12">
        <v>21</v>
      </c>
      <c r="G139" s="12">
        <v>21</v>
      </c>
      <c r="H139" s="12">
        <v>21</v>
      </c>
      <c r="I139" s="12">
        <v>20</v>
      </c>
      <c r="J139" s="12">
        <v>18</v>
      </c>
      <c r="K139" s="12">
        <v>18</v>
      </c>
      <c r="L139" s="12">
        <v>18</v>
      </c>
      <c r="M139" s="12">
        <v>19</v>
      </c>
      <c r="N139" s="12">
        <v>18</v>
      </c>
      <c r="O139" s="12">
        <v>19</v>
      </c>
      <c r="P139" s="12">
        <v>19</v>
      </c>
    </row>
    <row r="140" spans="2:16" x14ac:dyDescent="0.2">
      <c r="B140" s="6" t="s">
        <v>112</v>
      </c>
      <c r="C140" s="11" t="s">
        <v>67</v>
      </c>
      <c r="D140" s="12" t="s">
        <v>17</v>
      </c>
      <c r="E140" s="12">
        <v>3</v>
      </c>
      <c r="F140" s="12">
        <v>3</v>
      </c>
      <c r="G140" s="12">
        <v>5</v>
      </c>
      <c r="H140" s="12">
        <v>8</v>
      </c>
      <c r="I140" s="12">
        <v>15</v>
      </c>
      <c r="J140" s="12">
        <v>17</v>
      </c>
      <c r="K140" s="12">
        <v>19</v>
      </c>
      <c r="L140" s="12">
        <v>19</v>
      </c>
      <c r="M140" s="12">
        <v>15</v>
      </c>
      <c r="N140" s="12">
        <v>12</v>
      </c>
      <c r="O140" s="12">
        <v>7</v>
      </c>
      <c r="P140" s="12">
        <v>5</v>
      </c>
    </row>
    <row r="141" spans="2:16" x14ac:dyDescent="0.2">
      <c r="B141" s="6" t="s">
        <v>112</v>
      </c>
      <c r="C141" s="11" t="s">
        <v>67</v>
      </c>
      <c r="D141" s="12" t="s">
        <v>19</v>
      </c>
      <c r="E141" s="12">
        <v>21</v>
      </c>
      <c r="F141" s="12">
        <v>21</v>
      </c>
      <c r="G141" s="12">
        <v>20</v>
      </c>
      <c r="H141" s="12">
        <v>22</v>
      </c>
      <c r="I141" s="12">
        <v>20</v>
      </c>
      <c r="J141" s="12">
        <v>18</v>
      </c>
      <c r="K141" s="12">
        <v>18</v>
      </c>
      <c r="L141" s="12">
        <v>18</v>
      </c>
      <c r="M141" s="12">
        <v>18</v>
      </c>
      <c r="N141" s="12">
        <v>18</v>
      </c>
      <c r="O141" s="12">
        <v>19</v>
      </c>
      <c r="P141" s="12">
        <v>19</v>
      </c>
    </row>
    <row r="142" spans="2:16" x14ac:dyDescent="0.2">
      <c r="B142" s="6" t="s">
        <v>112</v>
      </c>
      <c r="C142" s="11" t="s">
        <v>68</v>
      </c>
      <c r="D142" s="12" t="s">
        <v>17</v>
      </c>
      <c r="E142" s="12">
        <v>3</v>
      </c>
      <c r="F142" s="12">
        <v>3</v>
      </c>
      <c r="G142" s="12">
        <v>5</v>
      </c>
      <c r="H142" s="12">
        <v>8</v>
      </c>
      <c r="I142" s="12">
        <v>15</v>
      </c>
      <c r="J142" s="12">
        <v>17</v>
      </c>
      <c r="K142" s="12">
        <v>19</v>
      </c>
      <c r="L142" s="12">
        <v>19</v>
      </c>
      <c r="M142" s="12">
        <v>15</v>
      </c>
      <c r="N142" s="12">
        <v>12</v>
      </c>
      <c r="O142" s="12">
        <v>7</v>
      </c>
      <c r="P142" s="12">
        <v>5</v>
      </c>
    </row>
    <row r="143" spans="2:16" x14ac:dyDescent="0.2">
      <c r="B143" s="6" t="s">
        <v>112</v>
      </c>
      <c r="C143" s="11" t="s">
        <v>68</v>
      </c>
      <c r="D143" s="12" t="s">
        <v>19</v>
      </c>
      <c r="E143" s="12">
        <v>21</v>
      </c>
      <c r="F143" s="12">
        <v>21</v>
      </c>
      <c r="G143" s="12">
        <v>21</v>
      </c>
      <c r="H143" s="12">
        <v>22</v>
      </c>
      <c r="I143" s="12">
        <v>20</v>
      </c>
      <c r="J143" s="12">
        <v>19</v>
      </c>
      <c r="K143" s="12">
        <v>18</v>
      </c>
      <c r="L143" s="12">
        <v>18</v>
      </c>
      <c r="M143" s="12">
        <v>18</v>
      </c>
      <c r="N143" s="12">
        <v>18</v>
      </c>
      <c r="O143" s="12">
        <v>19</v>
      </c>
      <c r="P143" s="12">
        <v>19</v>
      </c>
    </row>
    <row r="144" spans="2:16" x14ac:dyDescent="0.2">
      <c r="B144" s="6" t="s">
        <v>112</v>
      </c>
      <c r="C144" s="11" t="s">
        <v>69</v>
      </c>
      <c r="D144" s="12" t="s">
        <v>17</v>
      </c>
      <c r="E144" s="12">
        <v>3</v>
      </c>
      <c r="F144" s="12">
        <v>2</v>
      </c>
      <c r="G144" s="12">
        <v>4</v>
      </c>
      <c r="H144" s="12">
        <v>6</v>
      </c>
      <c r="I144" s="12">
        <v>10</v>
      </c>
      <c r="J144" s="12">
        <v>10</v>
      </c>
      <c r="K144" s="12">
        <v>11</v>
      </c>
      <c r="L144" s="12">
        <v>11</v>
      </c>
      <c r="M144" s="12">
        <v>9</v>
      </c>
      <c r="N144" s="12">
        <v>7</v>
      </c>
      <c r="O144" s="12">
        <v>4</v>
      </c>
      <c r="P144" s="12">
        <v>4</v>
      </c>
    </row>
    <row r="145" spans="2:16" x14ac:dyDescent="0.2">
      <c r="B145" s="6" t="s">
        <v>112</v>
      </c>
      <c r="C145" s="11" t="s">
        <v>69</v>
      </c>
      <c r="D145" s="12" t="s">
        <v>19</v>
      </c>
      <c r="E145" s="12">
        <v>18</v>
      </c>
      <c r="F145" s="12">
        <v>18</v>
      </c>
      <c r="G145" s="12">
        <v>18</v>
      </c>
      <c r="H145" s="12">
        <v>17</v>
      </c>
      <c r="I145" s="12">
        <v>16</v>
      </c>
      <c r="J145" s="12">
        <v>14</v>
      </c>
      <c r="K145" s="12">
        <v>13</v>
      </c>
      <c r="L145" s="12">
        <v>14</v>
      </c>
      <c r="M145" s="12">
        <v>14</v>
      </c>
      <c r="N145" s="12">
        <v>14</v>
      </c>
      <c r="O145" s="12">
        <v>16</v>
      </c>
      <c r="P145" s="12">
        <v>16</v>
      </c>
    </row>
    <row r="146" spans="2:16" x14ac:dyDescent="0.2">
      <c r="B146" s="6" t="s">
        <v>112</v>
      </c>
      <c r="C146" s="11" t="s">
        <v>70</v>
      </c>
      <c r="D146" s="12" t="s">
        <v>17</v>
      </c>
      <c r="E146" s="12">
        <v>6</v>
      </c>
      <c r="F146" s="12">
        <v>4</v>
      </c>
      <c r="G146" s="12">
        <v>6</v>
      </c>
      <c r="H146" s="12">
        <v>7</v>
      </c>
      <c r="I146" s="12">
        <v>8</v>
      </c>
      <c r="J146" s="12">
        <v>7</v>
      </c>
      <c r="K146" s="12">
        <v>7</v>
      </c>
      <c r="L146" s="12">
        <v>8</v>
      </c>
      <c r="M146" s="12">
        <v>8</v>
      </c>
      <c r="N146" s="12">
        <v>8</v>
      </c>
      <c r="O146" s="12">
        <v>8</v>
      </c>
      <c r="P146" s="12">
        <v>7</v>
      </c>
    </row>
    <row r="147" spans="2:16" x14ac:dyDescent="0.2">
      <c r="B147" s="6" t="s">
        <v>112</v>
      </c>
      <c r="C147" s="11" t="s">
        <v>70</v>
      </c>
      <c r="D147" s="12" t="s">
        <v>19</v>
      </c>
      <c r="E147" s="12">
        <v>15</v>
      </c>
      <c r="F147" s="12">
        <v>17</v>
      </c>
      <c r="G147" s="12">
        <v>16</v>
      </c>
      <c r="H147" s="12">
        <v>14</v>
      </c>
      <c r="I147" s="12">
        <v>13</v>
      </c>
      <c r="J147" s="12">
        <v>12</v>
      </c>
      <c r="K147" s="12">
        <v>12</v>
      </c>
      <c r="L147" s="12">
        <v>11</v>
      </c>
      <c r="M147" s="12">
        <v>11</v>
      </c>
      <c r="N147" s="12">
        <v>12</v>
      </c>
      <c r="O147" s="12">
        <v>13</v>
      </c>
      <c r="P147" s="12">
        <v>14</v>
      </c>
    </row>
    <row r="148" spans="2:16" x14ac:dyDescent="0.2">
      <c r="B148" s="6" t="s">
        <v>113</v>
      </c>
      <c r="C148" s="11" t="s">
        <v>71</v>
      </c>
      <c r="D148" s="12" t="s">
        <v>17</v>
      </c>
      <c r="E148" s="12">
        <v>4</v>
      </c>
      <c r="F148" s="12">
        <v>6</v>
      </c>
      <c r="G148" s="12">
        <v>6</v>
      </c>
      <c r="H148" s="12">
        <v>8</v>
      </c>
      <c r="I148" s="12">
        <v>12</v>
      </c>
      <c r="J148" s="12">
        <v>11</v>
      </c>
      <c r="K148" s="12">
        <v>10</v>
      </c>
      <c r="L148" s="12">
        <v>12</v>
      </c>
      <c r="M148" s="12">
        <v>13</v>
      </c>
      <c r="N148" s="12">
        <v>10</v>
      </c>
      <c r="O148" s="12">
        <v>5</v>
      </c>
      <c r="P148" s="12">
        <v>3</v>
      </c>
    </row>
    <row r="149" spans="2:16" x14ac:dyDescent="0.2">
      <c r="B149" s="6" t="s">
        <v>113</v>
      </c>
      <c r="C149" s="11" t="s">
        <v>71</v>
      </c>
      <c r="D149" s="12" t="s">
        <v>19</v>
      </c>
      <c r="E149" s="12">
        <v>20</v>
      </c>
      <c r="F149" s="12">
        <v>20</v>
      </c>
      <c r="G149" s="12">
        <v>20</v>
      </c>
      <c r="H149" s="12">
        <v>23</v>
      </c>
      <c r="I149" s="12">
        <v>27</v>
      </c>
      <c r="J149" s="12">
        <v>29</v>
      </c>
      <c r="K149" s="12">
        <v>30</v>
      </c>
      <c r="L149" s="12">
        <v>29</v>
      </c>
      <c r="M149" s="12">
        <v>28</v>
      </c>
      <c r="N149" s="12">
        <v>27</v>
      </c>
      <c r="O149" s="12">
        <v>25</v>
      </c>
      <c r="P149" s="12">
        <v>22</v>
      </c>
    </row>
    <row r="150" spans="2:16" x14ac:dyDescent="0.2">
      <c r="B150" s="6" t="s">
        <v>114</v>
      </c>
      <c r="C150" s="11" t="s">
        <v>72</v>
      </c>
      <c r="D150" s="12" t="s">
        <v>17</v>
      </c>
      <c r="E150" s="12">
        <v>17</v>
      </c>
      <c r="F150" s="12">
        <v>17</v>
      </c>
      <c r="G150" s="12">
        <v>15</v>
      </c>
      <c r="H150" s="12">
        <v>9</v>
      </c>
      <c r="I150" s="12">
        <v>6</v>
      </c>
      <c r="J150" s="12">
        <v>5</v>
      </c>
      <c r="K150" s="12">
        <v>2</v>
      </c>
      <c r="L150" s="12">
        <v>1</v>
      </c>
      <c r="M150" s="12">
        <v>1</v>
      </c>
      <c r="N150" s="12">
        <v>1</v>
      </c>
      <c r="O150" s="12">
        <v>5</v>
      </c>
      <c r="P150" s="12">
        <v>13</v>
      </c>
    </row>
    <row r="151" spans="2:16" x14ac:dyDescent="0.2">
      <c r="B151" s="6" t="s">
        <v>114</v>
      </c>
      <c r="C151" s="11" t="s">
        <v>72</v>
      </c>
      <c r="D151" s="12" t="s">
        <v>19</v>
      </c>
      <c r="E151" s="12">
        <v>29</v>
      </c>
      <c r="F151" s="12">
        <v>28</v>
      </c>
      <c r="G151" s="12">
        <v>28</v>
      </c>
      <c r="H151" s="12">
        <v>29</v>
      </c>
      <c r="I151" s="12">
        <v>28</v>
      </c>
      <c r="J151" s="12">
        <v>28</v>
      </c>
      <c r="K151" s="12">
        <v>27</v>
      </c>
      <c r="L151" s="12">
        <v>27</v>
      </c>
      <c r="M151" s="12">
        <v>28</v>
      </c>
      <c r="N151" s="12">
        <v>27</v>
      </c>
      <c r="O151" s="12">
        <v>28</v>
      </c>
      <c r="P151" s="12">
        <v>29</v>
      </c>
    </row>
    <row r="152" spans="2:16" x14ac:dyDescent="0.2">
      <c r="B152" s="6" t="s">
        <v>114</v>
      </c>
      <c r="C152" s="11" t="s">
        <v>73</v>
      </c>
      <c r="D152" s="12" t="s">
        <v>17</v>
      </c>
      <c r="E152" s="12">
        <v>30</v>
      </c>
      <c r="F152" s="12">
        <v>27</v>
      </c>
      <c r="G152" s="12">
        <v>28</v>
      </c>
      <c r="H152" s="12">
        <v>25</v>
      </c>
      <c r="I152" s="12">
        <v>19</v>
      </c>
      <c r="J152" s="12">
        <v>9</v>
      </c>
      <c r="K152" s="12">
        <v>7</v>
      </c>
      <c r="L152" s="12">
        <v>3</v>
      </c>
      <c r="M152" s="12">
        <v>6</v>
      </c>
      <c r="N152" s="12">
        <v>13</v>
      </c>
      <c r="O152" s="12">
        <v>24</v>
      </c>
      <c r="P152" s="12">
        <v>30</v>
      </c>
    </row>
    <row r="153" spans="2:16" x14ac:dyDescent="0.2">
      <c r="B153" s="6" t="s">
        <v>114</v>
      </c>
      <c r="C153" s="11" t="s">
        <v>73</v>
      </c>
      <c r="D153" s="12" t="s">
        <v>19</v>
      </c>
      <c r="E153" s="12">
        <v>29</v>
      </c>
      <c r="F153" s="12">
        <v>29</v>
      </c>
      <c r="G153" s="12">
        <v>29</v>
      </c>
      <c r="H153" s="12">
        <v>29</v>
      </c>
      <c r="I153" s="12">
        <v>29</v>
      </c>
      <c r="J153" s="12">
        <v>28</v>
      </c>
      <c r="K153" s="12">
        <v>28</v>
      </c>
      <c r="L153" s="12">
        <v>27</v>
      </c>
      <c r="M153" s="12">
        <v>28</v>
      </c>
      <c r="N153" s="12">
        <v>28</v>
      </c>
      <c r="O153" s="12">
        <v>29</v>
      </c>
      <c r="P153" s="12">
        <v>29</v>
      </c>
    </row>
    <row r="154" spans="2:16" x14ac:dyDescent="0.2">
      <c r="B154" s="6" t="s">
        <v>115</v>
      </c>
      <c r="C154" s="11" t="s">
        <v>74</v>
      </c>
      <c r="D154" s="12" t="s">
        <v>17</v>
      </c>
      <c r="E154" s="12">
        <v>1</v>
      </c>
      <c r="F154" s="12">
        <v>1</v>
      </c>
      <c r="G154" s="12">
        <v>3</v>
      </c>
      <c r="H154" s="12">
        <v>3</v>
      </c>
      <c r="I154" s="12">
        <v>9</v>
      </c>
      <c r="J154" s="12">
        <v>10</v>
      </c>
      <c r="K154" s="12">
        <v>13</v>
      </c>
      <c r="L154" s="12">
        <v>13</v>
      </c>
      <c r="M154" s="12">
        <v>15</v>
      </c>
      <c r="N154" s="12">
        <v>14</v>
      </c>
      <c r="O154" s="12">
        <v>5</v>
      </c>
      <c r="P154" s="12">
        <v>1</v>
      </c>
    </row>
    <row r="155" spans="2:16" x14ac:dyDescent="0.2">
      <c r="B155" s="6" t="s">
        <v>115</v>
      </c>
      <c r="C155" s="11" t="s">
        <v>74</v>
      </c>
      <c r="D155" s="12" t="s">
        <v>19</v>
      </c>
      <c r="E155" s="12">
        <v>26</v>
      </c>
      <c r="F155" s="12">
        <v>27</v>
      </c>
      <c r="G155" s="12">
        <v>27</v>
      </c>
      <c r="H155" s="12">
        <v>29</v>
      </c>
      <c r="I155" s="12">
        <v>28</v>
      </c>
      <c r="J155" s="12">
        <v>28</v>
      </c>
      <c r="K155" s="12">
        <v>28</v>
      </c>
      <c r="L155" s="12">
        <v>28</v>
      </c>
      <c r="M155" s="12">
        <v>28</v>
      </c>
      <c r="N155" s="12">
        <v>27</v>
      </c>
      <c r="O155" s="12">
        <v>27</v>
      </c>
      <c r="P155" s="12">
        <v>27</v>
      </c>
    </row>
    <row r="156" spans="2:16" x14ac:dyDescent="0.2">
      <c r="B156" s="6" t="s">
        <v>115</v>
      </c>
      <c r="C156" s="11" t="s">
        <v>75</v>
      </c>
      <c r="D156" s="12" t="s">
        <v>17</v>
      </c>
      <c r="E156" s="12">
        <v>8</v>
      </c>
      <c r="F156" s="12">
        <v>4</v>
      </c>
      <c r="G156" s="12">
        <v>5</v>
      </c>
      <c r="H156" s="12">
        <v>13</v>
      </c>
      <c r="I156" s="12">
        <v>16</v>
      </c>
      <c r="J156" s="12">
        <v>17</v>
      </c>
      <c r="K156" s="12">
        <v>16</v>
      </c>
      <c r="L156" s="12">
        <v>16</v>
      </c>
      <c r="M156" s="12">
        <v>19</v>
      </c>
      <c r="N156" s="12">
        <v>20</v>
      </c>
      <c r="O156" s="12">
        <v>20</v>
      </c>
      <c r="P156" s="12">
        <v>14</v>
      </c>
    </row>
    <row r="157" spans="2:16" x14ac:dyDescent="0.2">
      <c r="B157" s="6" t="s">
        <v>115</v>
      </c>
      <c r="C157" s="11" t="s">
        <v>75</v>
      </c>
      <c r="D157" s="12" t="s">
        <v>19</v>
      </c>
      <c r="E157" s="12">
        <v>27</v>
      </c>
      <c r="F157" s="12">
        <v>29</v>
      </c>
      <c r="G157" s="12">
        <v>27</v>
      </c>
      <c r="H157" s="12">
        <v>29</v>
      </c>
      <c r="I157" s="12">
        <v>29</v>
      </c>
      <c r="J157" s="12">
        <v>29</v>
      </c>
      <c r="K157" s="12">
        <v>28</v>
      </c>
      <c r="L157" s="12">
        <v>28</v>
      </c>
      <c r="M157" s="12">
        <v>28</v>
      </c>
      <c r="N157" s="12">
        <v>28</v>
      </c>
      <c r="O157" s="12">
        <v>28</v>
      </c>
      <c r="P157" s="12">
        <v>27</v>
      </c>
    </row>
    <row r="158" spans="2:16" x14ac:dyDescent="0.2">
      <c r="B158" s="6" t="s">
        <v>115</v>
      </c>
      <c r="C158" s="11" t="s">
        <v>76</v>
      </c>
      <c r="D158" s="12" t="s">
        <v>17</v>
      </c>
      <c r="E158" s="12">
        <v>4</v>
      </c>
      <c r="F158" s="12">
        <v>3</v>
      </c>
      <c r="G158" s="12">
        <v>6</v>
      </c>
      <c r="H158" s="12">
        <v>15</v>
      </c>
      <c r="I158" s="12">
        <v>19</v>
      </c>
      <c r="J158" s="12">
        <v>19</v>
      </c>
      <c r="K158" s="12">
        <v>17</v>
      </c>
      <c r="L158" s="12">
        <v>17</v>
      </c>
      <c r="M158" s="12">
        <v>19</v>
      </c>
      <c r="N158" s="12">
        <v>19</v>
      </c>
      <c r="O158" s="12">
        <v>14</v>
      </c>
      <c r="P158" s="12">
        <v>8</v>
      </c>
    </row>
    <row r="159" spans="2:16" x14ac:dyDescent="0.2">
      <c r="B159" s="6" t="s">
        <v>115</v>
      </c>
      <c r="C159" s="11" t="s">
        <v>76</v>
      </c>
      <c r="D159" s="12" t="s">
        <v>19</v>
      </c>
      <c r="E159" s="12">
        <v>27</v>
      </c>
      <c r="F159" s="12">
        <v>28</v>
      </c>
      <c r="G159" s="12">
        <v>28</v>
      </c>
      <c r="H159" s="12">
        <v>29</v>
      </c>
      <c r="I159" s="12">
        <v>28</v>
      </c>
      <c r="J159" s="12">
        <v>29</v>
      </c>
      <c r="K159" s="12">
        <v>28</v>
      </c>
      <c r="L159" s="12">
        <v>28</v>
      </c>
      <c r="M159" s="12">
        <v>28</v>
      </c>
      <c r="N159" s="12">
        <v>28</v>
      </c>
      <c r="O159" s="12">
        <v>28</v>
      </c>
      <c r="P159" s="12">
        <v>27</v>
      </c>
    </row>
    <row r="160" spans="2:16" x14ac:dyDescent="0.2">
      <c r="B160" s="6" t="s">
        <v>116</v>
      </c>
      <c r="C160" s="11" t="s">
        <v>77</v>
      </c>
      <c r="D160" s="12" t="s">
        <v>17</v>
      </c>
      <c r="E160" s="12">
        <v>2</v>
      </c>
      <c r="F160" s="12">
        <v>1</v>
      </c>
      <c r="G160" s="12">
        <v>2</v>
      </c>
      <c r="H160" s="12">
        <v>4</v>
      </c>
      <c r="I160" s="12">
        <v>16</v>
      </c>
      <c r="J160" s="12">
        <v>21</v>
      </c>
      <c r="K160" s="12">
        <v>23</v>
      </c>
      <c r="L160" s="12">
        <v>21</v>
      </c>
      <c r="M160" s="12">
        <v>21</v>
      </c>
      <c r="N160" s="12">
        <v>20</v>
      </c>
      <c r="O160" s="12">
        <v>11</v>
      </c>
      <c r="P160" s="12">
        <v>7</v>
      </c>
    </row>
    <row r="161" spans="2:16" x14ac:dyDescent="0.2">
      <c r="B161" s="6" t="s">
        <v>116</v>
      </c>
      <c r="C161" s="11" t="s">
        <v>77</v>
      </c>
      <c r="D161" s="12" t="s">
        <v>19</v>
      </c>
      <c r="E161" s="12">
        <v>22</v>
      </c>
      <c r="F161" s="12">
        <v>21</v>
      </c>
      <c r="G161" s="12">
        <v>24</v>
      </c>
      <c r="H161" s="12">
        <v>24</v>
      </c>
      <c r="I161" s="12">
        <v>26</v>
      </c>
      <c r="J161" s="12">
        <v>26</v>
      </c>
      <c r="K161" s="12">
        <v>28</v>
      </c>
      <c r="L161" s="12">
        <v>28</v>
      </c>
      <c r="M161" s="12">
        <v>28</v>
      </c>
      <c r="N161" s="12">
        <v>29</v>
      </c>
      <c r="O161" s="12">
        <v>28</v>
      </c>
      <c r="P161" s="12">
        <v>27</v>
      </c>
    </row>
    <row r="162" spans="2:16" x14ac:dyDescent="0.2">
      <c r="B162" s="6" t="s">
        <v>117</v>
      </c>
      <c r="C162" s="11" t="s">
        <v>78</v>
      </c>
      <c r="D162" s="12" t="s">
        <v>17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2</v>
      </c>
      <c r="K162" s="12">
        <v>3</v>
      </c>
      <c r="L162" s="12">
        <v>3</v>
      </c>
      <c r="M162" s="12">
        <v>7</v>
      </c>
      <c r="N162" s="12">
        <v>4</v>
      </c>
      <c r="O162" s="12">
        <v>1</v>
      </c>
      <c r="P162" s="12">
        <v>0</v>
      </c>
    </row>
    <row r="163" spans="2:16" x14ac:dyDescent="0.2">
      <c r="B163" s="6" t="s">
        <v>117</v>
      </c>
      <c r="C163" s="11" t="s">
        <v>78</v>
      </c>
      <c r="D163" s="12" t="s">
        <v>19</v>
      </c>
      <c r="E163" s="12">
        <v>21</v>
      </c>
      <c r="F163" s="12">
        <v>18</v>
      </c>
      <c r="G163" s="12">
        <v>20</v>
      </c>
      <c r="H163" s="12">
        <v>20</v>
      </c>
      <c r="I163" s="12">
        <v>21</v>
      </c>
      <c r="J163" s="12">
        <v>22</v>
      </c>
      <c r="K163" s="12">
        <v>23</v>
      </c>
      <c r="L163" s="12">
        <v>24</v>
      </c>
      <c r="M163" s="12">
        <v>25</v>
      </c>
      <c r="N163" s="12">
        <v>25</v>
      </c>
      <c r="O163" s="12">
        <v>24</v>
      </c>
      <c r="P163" s="12">
        <v>22</v>
      </c>
    </row>
    <row r="164" spans="2:16" x14ac:dyDescent="0.2">
      <c r="B164" s="6" t="s">
        <v>118</v>
      </c>
      <c r="C164" s="11" t="s">
        <v>79</v>
      </c>
      <c r="D164" s="12" t="s">
        <v>17</v>
      </c>
      <c r="E164" s="12">
        <v>1</v>
      </c>
      <c r="F164" s="12">
        <v>1</v>
      </c>
      <c r="G164" s="12">
        <v>1</v>
      </c>
      <c r="H164" s="12">
        <v>1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1</v>
      </c>
      <c r="P164" s="12">
        <v>1</v>
      </c>
    </row>
    <row r="165" spans="2:16" x14ac:dyDescent="0.2">
      <c r="B165" s="6" t="s">
        <v>118</v>
      </c>
      <c r="C165" s="11" t="s">
        <v>79</v>
      </c>
      <c r="D165" s="12" t="s">
        <v>19</v>
      </c>
      <c r="E165" s="12">
        <v>22</v>
      </c>
      <c r="F165" s="12">
        <v>20</v>
      </c>
      <c r="G165" s="12">
        <v>20</v>
      </c>
      <c r="H165" s="12">
        <v>21</v>
      </c>
      <c r="I165" s="12">
        <v>22</v>
      </c>
      <c r="J165" s="12">
        <v>23</v>
      </c>
      <c r="K165" s="12">
        <v>25</v>
      </c>
      <c r="L165" s="12">
        <v>26</v>
      </c>
      <c r="M165" s="12">
        <v>25</v>
      </c>
      <c r="N165" s="12">
        <v>24</v>
      </c>
      <c r="O165" s="12">
        <v>23</v>
      </c>
      <c r="P165" s="12">
        <v>22</v>
      </c>
    </row>
    <row r="166" spans="2:16" x14ac:dyDescent="0.2">
      <c r="B166" s="6" t="s">
        <v>118</v>
      </c>
      <c r="C166" s="11" t="s">
        <v>80</v>
      </c>
      <c r="D166" s="12" t="s">
        <v>17</v>
      </c>
      <c r="E166" s="12">
        <v>0</v>
      </c>
      <c r="F166" s="12">
        <v>0</v>
      </c>
      <c r="G166" s="12">
        <v>1</v>
      </c>
      <c r="H166" s="12">
        <v>1</v>
      </c>
      <c r="I166" s="12">
        <v>1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 spans="2:16" x14ac:dyDescent="0.2">
      <c r="B167" s="6" t="s">
        <v>118</v>
      </c>
      <c r="C167" s="11" t="s">
        <v>80</v>
      </c>
      <c r="D167" s="12" t="s">
        <v>19</v>
      </c>
      <c r="E167" s="12">
        <v>22</v>
      </c>
      <c r="F167" s="12">
        <v>21</v>
      </c>
      <c r="G167" s="12">
        <v>22</v>
      </c>
      <c r="H167" s="12">
        <v>23</v>
      </c>
      <c r="I167" s="12">
        <v>24</v>
      </c>
      <c r="J167" s="12">
        <v>26</v>
      </c>
      <c r="K167" s="12">
        <v>27</v>
      </c>
      <c r="L167" s="12">
        <v>28</v>
      </c>
      <c r="M167" s="12">
        <v>27</v>
      </c>
      <c r="N167" s="12">
        <v>27</v>
      </c>
      <c r="O167" s="12">
        <v>25</v>
      </c>
      <c r="P167" s="12">
        <v>25</v>
      </c>
    </row>
    <row r="168" spans="2:16" x14ac:dyDescent="0.2">
      <c r="B168" s="6" t="s">
        <v>118</v>
      </c>
      <c r="C168" s="11" t="s">
        <v>81</v>
      </c>
      <c r="D168" s="12" t="s">
        <v>17</v>
      </c>
      <c r="E168" s="12">
        <v>0</v>
      </c>
      <c r="F168" s="12">
        <v>0</v>
      </c>
      <c r="G168" s="12">
        <v>1</v>
      </c>
      <c r="H168" s="12">
        <v>1</v>
      </c>
      <c r="I168" s="12">
        <v>1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 spans="2:16" x14ac:dyDescent="0.2">
      <c r="B169" s="6" t="s">
        <v>118</v>
      </c>
      <c r="C169" s="11" t="s">
        <v>81</v>
      </c>
      <c r="D169" s="12" t="s">
        <v>19</v>
      </c>
      <c r="E169" s="12">
        <v>22</v>
      </c>
      <c r="F169" s="12">
        <v>21</v>
      </c>
      <c r="G169" s="12">
        <v>22</v>
      </c>
      <c r="H169" s="12">
        <v>23</v>
      </c>
      <c r="I169" s="12">
        <v>26</v>
      </c>
      <c r="J169" s="12">
        <v>27</v>
      </c>
      <c r="K169" s="12">
        <v>27</v>
      </c>
      <c r="L169" s="12">
        <v>28</v>
      </c>
      <c r="M169" s="12">
        <v>27</v>
      </c>
      <c r="N169" s="12">
        <v>27</v>
      </c>
      <c r="O169" s="12">
        <v>25</v>
      </c>
      <c r="P169" s="12">
        <v>24</v>
      </c>
    </row>
    <row r="170" spans="2:16" x14ac:dyDescent="0.2">
      <c r="B170" s="6" t="s">
        <v>118</v>
      </c>
      <c r="C170" s="11" t="s">
        <v>82</v>
      </c>
      <c r="D170" s="12" t="s">
        <v>17</v>
      </c>
      <c r="E170" s="12">
        <v>0</v>
      </c>
      <c r="F170" s="12">
        <v>0</v>
      </c>
      <c r="G170" s="12">
        <v>1</v>
      </c>
      <c r="H170" s="12">
        <v>1</v>
      </c>
      <c r="I170" s="12">
        <v>1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 spans="2:16" x14ac:dyDescent="0.2">
      <c r="B171" s="6" t="s">
        <v>118</v>
      </c>
      <c r="C171" s="11" t="s">
        <v>82</v>
      </c>
      <c r="D171" s="12" t="s">
        <v>19</v>
      </c>
      <c r="E171" s="12">
        <v>22</v>
      </c>
      <c r="F171" s="12">
        <v>21</v>
      </c>
      <c r="G171" s="12">
        <v>22</v>
      </c>
      <c r="H171" s="12">
        <v>23</v>
      </c>
      <c r="I171" s="12">
        <v>26</v>
      </c>
      <c r="J171" s="12">
        <v>27</v>
      </c>
      <c r="K171" s="12">
        <v>27</v>
      </c>
      <c r="L171" s="12">
        <v>28</v>
      </c>
      <c r="M171" s="12">
        <v>27</v>
      </c>
      <c r="N171" s="12">
        <v>27</v>
      </c>
      <c r="O171" s="12">
        <v>25</v>
      </c>
      <c r="P171" s="12">
        <v>24</v>
      </c>
    </row>
    <row r="172" spans="2:16" x14ac:dyDescent="0.2">
      <c r="B172" s="6" t="s">
        <v>118</v>
      </c>
      <c r="C172" s="11" t="s">
        <v>83</v>
      </c>
      <c r="D172" s="12" t="s">
        <v>17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1</v>
      </c>
    </row>
    <row r="173" spans="2:16" x14ac:dyDescent="0.2">
      <c r="B173" s="6" t="s">
        <v>118</v>
      </c>
      <c r="C173" s="11" t="s">
        <v>83</v>
      </c>
      <c r="D173" s="12" t="s">
        <v>19</v>
      </c>
      <c r="E173" s="12">
        <v>22</v>
      </c>
      <c r="F173" s="12">
        <v>21</v>
      </c>
      <c r="G173" s="12">
        <v>21</v>
      </c>
      <c r="H173" s="12">
        <v>22</v>
      </c>
      <c r="I173" s="12">
        <v>23</v>
      </c>
      <c r="J173" s="12">
        <v>26</v>
      </c>
      <c r="K173" s="12">
        <v>28</v>
      </c>
      <c r="L173" s="12">
        <v>29</v>
      </c>
      <c r="M173" s="12">
        <v>28</v>
      </c>
      <c r="N173" s="12">
        <v>26</v>
      </c>
      <c r="O173" s="12">
        <v>25</v>
      </c>
      <c r="P173" s="12">
        <v>23</v>
      </c>
    </row>
    <row r="174" spans="2:16" x14ac:dyDescent="0.2">
      <c r="B174" s="6" t="s">
        <v>119</v>
      </c>
      <c r="C174" s="11" t="s">
        <v>84</v>
      </c>
      <c r="D174" s="12" t="s">
        <v>17</v>
      </c>
      <c r="E174" s="12">
        <v>12</v>
      </c>
      <c r="F174" s="12">
        <v>10</v>
      </c>
      <c r="G174" s="12">
        <v>10</v>
      </c>
      <c r="H174" s="12">
        <v>6</v>
      </c>
      <c r="I174" s="12">
        <v>5</v>
      </c>
      <c r="J174" s="12">
        <v>2</v>
      </c>
      <c r="K174" s="12">
        <v>0</v>
      </c>
      <c r="L174" s="12">
        <v>0</v>
      </c>
      <c r="M174" s="12">
        <v>2</v>
      </c>
      <c r="N174" s="12">
        <v>7</v>
      </c>
      <c r="O174" s="12">
        <v>11</v>
      </c>
      <c r="P174" s="12">
        <v>12</v>
      </c>
    </row>
    <row r="175" spans="2:16" x14ac:dyDescent="0.2">
      <c r="B175" s="6" t="s">
        <v>119</v>
      </c>
      <c r="C175" s="11" t="s">
        <v>84</v>
      </c>
      <c r="D175" s="12" t="s">
        <v>19</v>
      </c>
      <c r="E175" s="12">
        <v>17</v>
      </c>
      <c r="F175" s="12">
        <v>18</v>
      </c>
      <c r="G175" s="12">
        <v>18</v>
      </c>
      <c r="H175" s="12">
        <v>18</v>
      </c>
      <c r="I175" s="12">
        <v>18</v>
      </c>
      <c r="J175" s="12">
        <v>20</v>
      </c>
      <c r="K175" s="12">
        <v>22</v>
      </c>
      <c r="L175" s="12">
        <v>22</v>
      </c>
      <c r="M175" s="12">
        <v>22</v>
      </c>
      <c r="N175" s="12">
        <v>22</v>
      </c>
      <c r="O175" s="12">
        <v>21</v>
      </c>
      <c r="P175" s="12">
        <v>18</v>
      </c>
    </row>
    <row r="176" spans="2:16" x14ac:dyDescent="0.2">
      <c r="B176" s="6" t="s">
        <v>119</v>
      </c>
      <c r="C176" s="11" t="s">
        <v>85</v>
      </c>
      <c r="D176" s="12" t="s">
        <v>17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  <c r="N176" s="12">
        <v>0</v>
      </c>
      <c r="O176" s="12">
        <v>0</v>
      </c>
      <c r="P176" s="12">
        <v>1</v>
      </c>
    </row>
    <row r="177" spans="2:16" x14ac:dyDescent="0.2">
      <c r="B177" s="6" t="s">
        <v>119</v>
      </c>
      <c r="C177" s="11" t="s">
        <v>85</v>
      </c>
      <c r="D177" s="12" t="s">
        <v>19</v>
      </c>
      <c r="E177" s="12">
        <v>19</v>
      </c>
      <c r="F177" s="12">
        <v>18</v>
      </c>
      <c r="G177" s="12">
        <v>19</v>
      </c>
      <c r="H177" s="12">
        <v>19</v>
      </c>
      <c r="I177" s="12">
        <v>20</v>
      </c>
      <c r="J177" s="12">
        <v>20</v>
      </c>
      <c r="K177" s="12">
        <v>20</v>
      </c>
      <c r="L177" s="12">
        <v>21</v>
      </c>
      <c r="M177" s="12">
        <v>23</v>
      </c>
      <c r="N177" s="12">
        <v>22</v>
      </c>
      <c r="O177" s="12">
        <v>21</v>
      </c>
      <c r="P177" s="12">
        <v>20</v>
      </c>
    </row>
    <row r="178" spans="2:16" x14ac:dyDescent="0.2">
      <c r="B178" s="6" t="s">
        <v>86</v>
      </c>
      <c r="C178" s="11" t="s">
        <v>86</v>
      </c>
      <c r="D178" s="12" t="s">
        <v>17</v>
      </c>
      <c r="E178" s="12">
        <v>18</v>
      </c>
      <c r="F178" s="12">
        <v>19</v>
      </c>
      <c r="G178" s="12">
        <v>20</v>
      </c>
      <c r="H178" s="12">
        <v>19</v>
      </c>
      <c r="I178" s="12">
        <v>20</v>
      </c>
      <c r="J178" s="12">
        <v>21</v>
      </c>
      <c r="K178" s="12">
        <v>23</v>
      </c>
      <c r="L178" s="12">
        <v>22</v>
      </c>
      <c r="M178" s="12">
        <v>18</v>
      </c>
      <c r="N178" s="12">
        <v>15</v>
      </c>
      <c r="O178" s="12">
        <v>13</v>
      </c>
      <c r="P178" s="12">
        <v>15</v>
      </c>
    </row>
    <row r="179" spans="2:16" x14ac:dyDescent="0.2">
      <c r="B179" s="6" t="s">
        <v>86</v>
      </c>
      <c r="C179" s="11" t="s">
        <v>86</v>
      </c>
      <c r="D179" s="12" t="s">
        <v>19</v>
      </c>
      <c r="E179" s="12">
        <v>27</v>
      </c>
      <c r="F179" s="12">
        <v>27</v>
      </c>
      <c r="G179" s="12">
        <v>27</v>
      </c>
      <c r="H179" s="12">
        <v>27</v>
      </c>
      <c r="I179" s="12">
        <v>26</v>
      </c>
      <c r="J179" s="12">
        <v>24</v>
      </c>
      <c r="K179" s="12">
        <v>23</v>
      </c>
      <c r="L179" s="12">
        <v>23</v>
      </c>
      <c r="M179" s="12">
        <v>23</v>
      </c>
      <c r="N179" s="12">
        <v>23</v>
      </c>
      <c r="O179" s="12">
        <v>24</v>
      </c>
      <c r="P179" s="12">
        <v>25</v>
      </c>
    </row>
    <row r="180" spans="2:16" x14ac:dyDescent="0.2">
      <c r="B180" s="6" t="s">
        <v>86</v>
      </c>
      <c r="C180" s="11" t="s">
        <v>87</v>
      </c>
      <c r="D180" s="12" t="s">
        <v>17</v>
      </c>
      <c r="E180" s="12">
        <v>13</v>
      </c>
      <c r="F180" s="12">
        <v>13</v>
      </c>
      <c r="G180" s="12">
        <v>13</v>
      </c>
      <c r="H180" s="12">
        <v>13</v>
      </c>
      <c r="I180" s="12">
        <v>11</v>
      </c>
      <c r="J180" s="12">
        <v>12</v>
      </c>
      <c r="K180" s="12">
        <v>15</v>
      </c>
      <c r="L180" s="12">
        <v>15</v>
      </c>
      <c r="M180" s="12">
        <v>10</v>
      </c>
      <c r="N180" s="12">
        <v>8</v>
      </c>
      <c r="O180" s="12">
        <v>8</v>
      </c>
      <c r="P180" s="12">
        <v>9</v>
      </c>
    </row>
    <row r="181" spans="2:16" x14ac:dyDescent="0.2">
      <c r="B181" s="6" t="s">
        <v>86</v>
      </c>
      <c r="C181" s="11" t="s">
        <v>87</v>
      </c>
      <c r="D181" s="12" t="s">
        <v>19</v>
      </c>
      <c r="E181" s="12">
        <v>29</v>
      </c>
      <c r="F181" s="12">
        <v>29</v>
      </c>
      <c r="G181" s="12">
        <v>29</v>
      </c>
      <c r="H181" s="12">
        <v>28</v>
      </c>
      <c r="I181" s="12">
        <v>28</v>
      </c>
      <c r="J181" s="12">
        <v>26</v>
      </c>
      <c r="K181" s="12">
        <v>25</v>
      </c>
      <c r="L181" s="12">
        <v>25</v>
      </c>
      <c r="M181" s="12">
        <v>25</v>
      </c>
      <c r="N181" s="12">
        <v>25</v>
      </c>
      <c r="O181" s="12">
        <v>26</v>
      </c>
      <c r="P181" s="12">
        <v>28</v>
      </c>
    </row>
    <row r="182" spans="2:16" x14ac:dyDescent="0.2">
      <c r="B182" s="6" t="s">
        <v>120</v>
      </c>
      <c r="C182" s="11" t="s">
        <v>88</v>
      </c>
      <c r="D182" s="12" t="s">
        <v>17</v>
      </c>
      <c r="E182" s="12">
        <v>15</v>
      </c>
      <c r="F182" s="12">
        <v>13</v>
      </c>
      <c r="G182" s="12">
        <v>13</v>
      </c>
      <c r="H182" s="12">
        <v>9</v>
      </c>
      <c r="I182" s="12">
        <v>7</v>
      </c>
      <c r="J182" s="12">
        <v>5</v>
      </c>
      <c r="K182" s="12">
        <v>5</v>
      </c>
      <c r="L182" s="12">
        <v>7</v>
      </c>
      <c r="M182" s="12">
        <v>11</v>
      </c>
      <c r="N182" s="12">
        <v>15</v>
      </c>
      <c r="O182" s="12">
        <v>16</v>
      </c>
      <c r="P182" s="12">
        <v>15</v>
      </c>
    </row>
    <row r="183" spans="2:16" x14ac:dyDescent="0.2">
      <c r="B183" s="6" t="s">
        <v>120</v>
      </c>
      <c r="C183" s="11" t="s">
        <v>88</v>
      </c>
      <c r="D183" s="12" t="s">
        <v>19</v>
      </c>
      <c r="E183" s="12">
        <v>24</v>
      </c>
      <c r="F183" s="12">
        <v>24</v>
      </c>
      <c r="G183" s="12">
        <v>24</v>
      </c>
      <c r="H183" s="12">
        <v>23</v>
      </c>
      <c r="I183" s="12">
        <v>22</v>
      </c>
      <c r="J183" s="12">
        <v>21</v>
      </c>
      <c r="K183" s="12">
        <v>21</v>
      </c>
      <c r="L183" s="12">
        <v>20</v>
      </c>
      <c r="M183" s="12">
        <v>21</v>
      </c>
      <c r="N183" s="12">
        <v>21</v>
      </c>
      <c r="O183" s="12">
        <v>22</v>
      </c>
      <c r="P183" s="12">
        <v>23</v>
      </c>
    </row>
    <row r="184" spans="2:16" x14ac:dyDescent="0.2">
      <c r="B184" s="6" t="s">
        <v>120</v>
      </c>
      <c r="C184" s="11" t="s">
        <v>89</v>
      </c>
      <c r="D184" s="12" t="s">
        <v>17</v>
      </c>
      <c r="E184" s="12">
        <v>3</v>
      </c>
      <c r="F184" s="12">
        <v>3</v>
      </c>
      <c r="G184" s="12">
        <v>3</v>
      </c>
      <c r="H184" s="12">
        <v>6</v>
      </c>
      <c r="I184" s="12">
        <v>8</v>
      </c>
      <c r="J184" s="12">
        <v>10</v>
      </c>
      <c r="K184" s="12">
        <v>9</v>
      </c>
      <c r="L184" s="12">
        <v>9</v>
      </c>
      <c r="M184" s="12">
        <v>7</v>
      </c>
      <c r="N184" s="12">
        <v>5</v>
      </c>
      <c r="O184" s="12">
        <v>3</v>
      </c>
      <c r="P184" s="12">
        <v>3</v>
      </c>
    </row>
    <row r="185" spans="2:16" x14ac:dyDescent="0.2">
      <c r="B185" s="6" t="s">
        <v>120</v>
      </c>
      <c r="C185" s="11" t="s">
        <v>89</v>
      </c>
      <c r="D185" s="12" t="s">
        <v>19</v>
      </c>
      <c r="E185" s="12">
        <v>18</v>
      </c>
      <c r="F185" s="12">
        <v>19</v>
      </c>
      <c r="G185" s="12">
        <v>19</v>
      </c>
      <c r="H185" s="12">
        <v>18</v>
      </c>
      <c r="I185" s="12">
        <v>17</v>
      </c>
      <c r="J185" s="12">
        <v>16</v>
      </c>
      <c r="K185" s="12">
        <v>15</v>
      </c>
      <c r="L185" s="12">
        <v>14</v>
      </c>
      <c r="M185" s="12">
        <v>15</v>
      </c>
      <c r="N185" s="12">
        <v>16</v>
      </c>
      <c r="O185" s="12">
        <v>17</v>
      </c>
      <c r="P185" s="12">
        <v>18</v>
      </c>
    </row>
    <row r="186" spans="2:16" x14ac:dyDescent="0.2">
      <c r="B186" s="6" t="s">
        <v>120</v>
      </c>
      <c r="C186" s="11" t="s">
        <v>90</v>
      </c>
      <c r="D186" s="12" t="s">
        <v>17</v>
      </c>
      <c r="E186" s="12">
        <v>3</v>
      </c>
      <c r="F186" s="12">
        <v>3</v>
      </c>
      <c r="G186" s="12">
        <v>3</v>
      </c>
      <c r="H186" s="12">
        <v>6</v>
      </c>
      <c r="I186" s="12">
        <v>8</v>
      </c>
      <c r="J186" s="12">
        <v>10</v>
      </c>
      <c r="K186" s="12">
        <v>9</v>
      </c>
      <c r="L186" s="12">
        <v>9</v>
      </c>
      <c r="M186" s="12">
        <v>7</v>
      </c>
      <c r="N186" s="12">
        <v>5</v>
      </c>
      <c r="O186" s="12">
        <v>3</v>
      </c>
      <c r="P186" s="12">
        <v>3</v>
      </c>
    </row>
    <row r="187" spans="2:16" x14ac:dyDescent="0.2">
      <c r="B187" s="6" t="s">
        <v>120</v>
      </c>
      <c r="C187" s="11" t="s">
        <v>90</v>
      </c>
      <c r="D187" s="12" t="s">
        <v>19</v>
      </c>
      <c r="E187" s="12">
        <v>20</v>
      </c>
      <c r="F187" s="12">
        <v>20</v>
      </c>
      <c r="G187" s="12">
        <v>20</v>
      </c>
      <c r="H187" s="12">
        <v>19</v>
      </c>
      <c r="I187" s="12">
        <v>18</v>
      </c>
      <c r="J187" s="12">
        <v>17</v>
      </c>
      <c r="K187" s="12">
        <v>16</v>
      </c>
      <c r="L187" s="12">
        <v>17</v>
      </c>
      <c r="M187" s="12">
        <v>16</v>
      </c>
      <c r="N187" s="12">
        <v>17</v>
      </c>
      <c r="O187" s="12">
        <v>18</v>
      </c>
      <c r="P187" s="12">
        <v>19</v>
      </c>
    </row>
    <row r="188" spans="2:16" x14ac:dyDescent="0.2">
      <c r="B188" s="6" t="s">
        <v>120</v>
      </c>
      <c r="C188" s="11" t="s">
        <v>91</v>
      </c>
      <c r="D188" s="12" t="s">
        <v>17</v>
      </c>
      <c r="E188" s="12">
        <v>3</v>
      </c>
      <c r="F188" s="12">
        <v>3</v>
      </c>
      <c r="G188" s="12">
        <v>3</v>
      </c>
      <c r="H188" s="12">
        <v>6</v>
      </c>
      <c r="I188" s="12">
        <v>8</v>
      </c>
      <c r="J188" s="12">
        <v>10</v>
      </c>
      <c r="K188" s="12">
        <v>9</v>
      </c>
      <c r="L188" s="12">
        <v>9</v>
      </c>
      <c r="M188" s="12">
        <v>7</v>
      </c>
      <c r="N188" s="12">
        <v>5</v>
      </c>
      <c r="O188" s="12">
        <v>3</v>
      </c>
      <c r="P188" s="12">
        <v>3</v>
      </c>
    </row>
    <row r="189" spans="2:16" x14ac:dyDescent="0.2">
      <c r="B189" s="6" t="s">
        <v>120</v>
      </c>
      <c r="C189" s="11" t="s">
        <v>91</v>
      </c>
      <c r="D189" s="12" t="s">
        <v>19</v>
      </c>
      <c r="E189" s="12">
        <v>20</v>
      </c>
      <c r="F189" s="12">
        <v>20</v>
      </c>
      <c r="G189" s="12">
        <v>20</v>
      </c>
      <c r="H189" s="12">
        <v>19</v>
      </c>
      <c r="I189" s="12">
        <v>18</v>
      </c>
      <c r="J189" s="12">
        <v>17</v>
      </c>
      <c r="K189" s="12">
        <v>16</v>
      </c>
      <c r="L189" s="12">
        <v>15</v>
      </c>
      <c r="M189" s="12">
        <v>16</v>
      </c>
      <c r="N189" s="12">
        <v>16</v>
      </c>
      <c r="O189" s="12">
        <v>18</v>
      </c>
      <c r="P189" s="12">
        <v>19</v>
      </c>
    </row>
    <row r="190" spans="2:16" x14ac:dyDescent="0.2">
      <c r="B190" s="6" t="s">
        <v>121</v>
      </c>
      <c r="C190" s="11" t="s">
        <v>92</v>
      </c>
      <c r="D190" s="12" t="s">
        <v>17</v>
      </c>
      <c r="E190" s="12">
        <v>11</v>
      </c>
      <c r="F190" s="12">
        <v>7</v>
      </c>
      <c r="G190" s="12">
        <v>4</v>
      </c>
      <c r="H190" s="12">
        <v>1</v>
      </c>
      <c r="I190" s="12">
        <v>1</v>
      </c>
      <c r="J190" s="12">
        <v>0</v>
      </c>
      <c r="K190" s="12">
        <v>0</v>
      </c>
      <c r="L190" s="12">
        <v>0</v>
      </c>
      <c r="M190" s="12">
        <v>1</v>
      </c>
      <c r="N190" s="12">
        <v>4</v>
      </c>
      <c r="O190" s="12">
        <v>6</v>
      </c>
      <c r="P190" s="12">
        <v>10</v>
      </c>
    </row>
    <row r="191" spans="2:16" x14ac:dyDescent="0.2">
      <c r="B191" s="6" t="s">
        <v>121</v>
      </c>
      <c r="C191" s="11" t="s">
        <v>92</v>
      </c>
      <c r="D191" s="12" t="s">
        <v>19</v>
      </c>
      <c r="E191" s="12">
        <v>16</v>
      </c>
      <c r="F191" s="12">
        <v>15</v>
      </c>
      <c r="G191" s="12">
        <v>17</v>
      </c>
      <c r="H191" s="12">
        <v>17</v>
      </c>
      <c r="I191" s="12">
        <v>18</v>
      </c>
      <c r="J191" s="12">
        <v>21</v>
      </c>
      <c r="K191" s="12">
        <v>24</v>
      </c>
      <c r="L191" s="12">
        <v>26</v>
      </c>
      <c r="M191" s="12">
        <v>26</v>
      </c>
      <c r="N191" s="12">
        <v>24</v>
      </c>
      <c r="O191" s="12">
        <v>20</v>
      </c>
      <c r="P191" s="12">
        <v>18</v>
      </c>
    </row>
    <row r="192" spans="2:16" x14ac:dyDescent="0.2">
      <c r="B192" s="6" t="s">
        <v>121</v>
      </c>
      <c r="C192" s="11" t="s">
        <v>93</v>
      </c>
      <c r="D192" s="12" t="s">
        <v>17</v>
      </c>
      <c r="E192" s="12">
        <v>11</v>
      </c>
      <c r="F192" s="12">
        <v>7</v>
      </c>
      <c r="G192" s="12">
        <v>4</v>
      </c>
      <c r="H192" s="12">
        <v>1</v>
      </c>
      <c r="I192" s="12">
        <v>1</v>
      </c>
      <c r="J192" s="12">
        <v>0</v>
      </c>
      <c r="K192" s="12">
        <v>0</v>
      </c>
      <c r="L192" s="12">
        <v>0</v>
      </c>
      <c r="M192" s="12">
        <v>1</v>
      </c>
      <c r="N192" s="12">
        <v>4</v>
      </c>
      <c r="O192" s="12">
        <v>6</v>
      </c>
      <c r="P192" s="12">
        <v>10</v>
      </c>
    </row>
    <row r="193" spans="2:16" x14ac:dyDescent="0.2">
      <c r="B193" s="6" t="s">
        <v>121</v>
      </c>
      <c r="C193" s="11" t="s">
        <v>93</v>
      </c>
      <c r="D193" s="12" t="s">
        <v>19</v>
      </c>
      <c r="E193" s="12">
        <v>16</v>
      </c>
      <c r="F193" s="12">
        <v>15</v>
      </c>
      <c r="G193" s="12">
        <v>16</v>
      </c>
      <c r="H193" s="12">
        <v>17</v>
      </c>
      <c r="I193" s="12">
        <v>18</v>
      </c>
      <c r="J193" s="12">
        <v>21</v>
      </c>
      <c r="K193" s="12">
        <v>24</v>
      </c>
      <c r="L193" s="12">
        <v>27</v>
      </c>
      <c r="M193" s="12">
        <v>26</v>
      </c>
      <c r="N193" s="12">
        <v>24</v>
      </c>
      <c r="O193" s="12">
        <v>21</v>
      </c>
      <c r="P193" s="12">
        <v>18</v>
      </c>
    </row>
    <row r="194" spans="2:16" x14ac:dyDescent="0.2">
      <c r="B194" s="6" t="s">
        <v>98</v>
      </c>
      <c r="C194" s="13" t="s">
        <v>94</v>
      </c>
      <c r="D194" s="10" t="s">
        <v>19</v>
      </c>
      <c r="E194" s="10">
        <v>4</v>
      </c>
      <c r="F194" s="10">
        <v>3</v>
      </c>
      <c r="G194" s="10">
        <v>4</v>
      </c>
      <c r="H194" s="10">
        <v>6</v>
      </c>
      <c r="I194" s="10">
        <v>10</v>
      </c>
      <c r="J194" s="10">
        <v>13</v>
      </c>
      <c r="K194" s="10">
        <v>15</v>
      </c>
      <c r="L194" s="10">
        <v>17</v>
      </c>
      <c r="M194" s="10">
        <v>15</v>
      </c>
      <c r="N194" s="10">
        <v>13</v>
      </c>
      <c r="O194" s="10">
        <v>9</v>
      </c>
      <c r="P194" s="10">
        <v>6</v>
      </c>
    </row>
    <row r="195" spans="2:16" x14ac:dyDescent="0.2">
      <c r="B195" s="6" t="s">
        <v>99</v>
      </c>
      <c r="C195" s="14" t="s">
        <v>95</v>
      </c>
      <c r="D195" s="12" t="s">
        <v>19</v>
      </c>
      <c r="E195" s="12">
        <v>16</v>
      </c>
      <c r="F195" s="12">
        <v>16</v>
      </c>
      <c r="G195" s="12">
        <v>15</v>
      </c>
      <c r="H195" s="12">
        <v>17</v>
      </c>
      <c r="I195" s="12">
        <v>18</v>
      </c>
      <c r="J195" s="12">
        <v>18</v>
      </c>
      <c r="K195" s="12">
        <v>21</v>
      </c>
      <c r="L195" s="12">
        <v>22</v>
      </c>
      <c r="M195" s="12">
        <v>21</v>
      </c>
      <c r="N195" s="12">
        <v>20</v>
      </c>
      <c r="O195" s="12">
        <v>18</v>
      </c>
      <c r="P195" s="12">
        <v>17</v>
      </c>
    </row>
    <row r="196" spans="2:16" x14ac:dyDescent="0.2">
      <c r="B196" s="6" t="s">
        <v>99</v>
      </c>
      <c r="C196" s="15" t="s">
        <v>96</v>
      </c>
      <c r="D196" s="2" t="s">
        <v>19</v>
      </c>
      <c r="E196" s="2">
        <v>14</v>
      </c>
      <c r="F196" s="2">
        <v>13</v>
      </c>
      <c r="G196" s="2">
        <v>14</v>
      </c>
      <c r="H196" s="2">
        <v>14</v>
      </c>
      <c r="I196" s="2">
        <v>17</v>
      </c>
      <c r="J196" s="2">
        <v>21</v>
      </c>
      <c r="K196" s="2">
        <v>24</v>
      </c>
      <c r="L196" s="2">
        <v>25</v>
      </c>
      <c r="M196" s="2">
        <v>24</v>
      </c>
      <c r="N196" s="2">
        <v>21</v>
      </c>
      <c r="O196" s="2">
        <v>18</v>
      </c>
      <c r="P196" s="2">
        <v>15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36A8-001B-FA43-BE4E-1AF790532D91}">
  <dimension ref="B39:P69"/>
  <sheetViews>
    <sheetView topLeftCell="A24" workbookViewId="0">
      <selection activeCell="E44" sqref="E44"/>
    </sheetView>
  </sheetViews>
  <sheetFormatPr baseColWidth="10" defaultRowHeight="16" x14ac:dyDescent="0.2"/>
  <cols>
    <col min="2" max="4" width="15.83203125" customWidth="1"/>
    <col min="5" max="16" width="13.83203125" customWidth="1"/>
  </cols>
  <sheetData>
    <row r="39" spans="2:16" x14ac:dyDescent="0.2">
      <c r="B39" t="s">
        <v>122</v>
      </c>
      <c r="C39" t="s">
        <v>0</v>
      </c>
      <c r="D39" t="s">
        <v>123</v>
      </c>
      <c r="E39" t="s">
        <v>94</v>
      </c>
      <c r="F39" t="s">
        <v>124</v>
      </c>
      <c r="G39" t="s">
        <v>1</v>
      </c>
      <c r="H39" t="s">
        <v>125</v>
      </c>
      <c r="I39" t="s">
        <v>24</v>
      </c>
      <c r="J39" t="s">
        <v>126</v>
      </c>
      <c r="K39" t="s">
        <v>29</v>
      </c>
      <c r="L39" t="s">
        <v>127</v>
      </c>
      <c r="M39" t="s">
        <v>37</v>
      </c>
      <c r="N39" t="s">
        <v>128</v>
      </c>
      <c r="O39" t="s">
        <v>43</v>
      </c>
    </row>
    <row r="40" spans="2:16" x14ac:dyDescent="0.2">
      <c r="C40">
        <v>2</v>
      </c>
    </row>
    <row r="41" spans="2:16" x14ac:dyDescent="0.2">
      <c r="B41" s="19" t="s">
        <v>97</v>
      </c>
      <c r="C41" s="19" t="s">
        <v>14</v>
      </c>
      <c r="D41" s="20" t="s">
        <v>15</v>
      </c>
      <c r="E41" s="20" t="s">
        <v>2</v>
      </c>
      <c r="F41" s="20" t="s">
        <v>3</v>
      </c>
      <c r="G41" s="20" t="s">
        <v>4</v>
      </c>
      <c r="H41" s="20" t="s">
        <v>5</v>
      </c>
      <c r="I41" s="20" t="s">
        <v>6</v>
      </c>
      <c r="J41" s="20" t="s">
        <v>7</v>
      </c>
      <c r="K41" s="20" t="s">
        <v>8</v>
      </c>
      <c r="L41" s="20" t="s">
        <v>9</v>
      </c>
      <c r="M41" s="20" t="s">
        <v>10</v>
      </c>
      <c r="N41" s="20" t="s">
        <v>11</v>
      </c>
      <c r="O41" s="20" t="s">
        <v>12</v>
      </c>
      <c r="P41" s="21" t="s">
        <v>13</v>
      </c>
    </row>
    <row r="42" spans="2:16" x14ac:dyDescent="0.2">
      <c r="B42" t="e" cm="1" vm="1">
        <f t="array" aca="1" ref="B42" ca="1">LOOKUP(C42:D42,Data!$C$3:$D$315,Data!$B$3:$B$315)</f>
        <v>#VALUE!</v>
      </c>
      <c r="C42" t="str">
        <f>C$39</f>
        <v>Ringkobing</v>
      </c>
      <c r="D42" s="2" t="s">
        <v>16</v>
      </c>
      <c r="E42" t="e" cm="1" vm="1">
        <f t="array" aca="1" ref="E42" ca="1">LOOKUP(C42:D42,Data!$C$3:$C$315,Data!E$3:E$315)</f>
        <v>#VALUE!</v>
      </c>
      <c r="F42">
        <f>LOOKUP($C$39,Data!$C$3:$C$315,Data!F$3:F$315)</f>
        <v>4</v>
      </c>
      <c r="G42">
        <f>LOOKUP($C$39,Data!$C$3:$C$315,Data!G$3:G$315)</f>
        <v>5</v>
      </c>
      <c r="H42">
        <f>LOOKUP($C$39,Data!$C$3:$C$315,Data!H$3:H$315)</f>
        <v>7</v>
      </c>
      <c r="I42">
        <f>LOOKUP($C$39,Data!$C$3:$C$315,Data!I$3:I$315)</f>
        <v>11</v>
      </c>
      <c r="J42">
        <f>LOOKUP($C$39,Data!$C$3:$C$315,Data!J$3:J$315)</f>
        <v>13</v>
      </c>
      <c r="K42">
        <f>LOOKUP($C$39,Data!$C$3:$C$315,Data!K$3:K$315)</f>
        <v>17</v>
      </c>
      <c r="L42">
        <f>LOOKUP($C$39,Data!$C$3:$C$315,Data!L$3:L$315)</f>
        <v>18</v>
      </c>
      <c r="M42">
        <f>LOOKUP($C$39,Data!$C$3:$C$315,Data!M$3:M$315)</f>
        <v>16</v>
      </c>
      <c r="N42">
        <f>LOOKUP($C$39,Data!$C$3:$C$315,Data!N$3:N$315)</f>
        <v>14</v>
      </c>
      <c r="O42">
        <f>LOOKUP($C$39,Data!$C$3:$C$315,Data!O$3:O$315)</f>
        <v>11</v>
      </c>
      <c r="P42">
        <f>LOOKUP($C$39,Data!$C$3:$C$315,Data!P$3:P$315)</f>
        <v>7</v>
      </c>
    </row>
    <row r="43" spans="2:16" x14ac:dyDescent="0.2">
      <c r="B43" t="str">
        <f>LOOKUP($C$39,Data!$C$3:$C$315,Data!$B$3:$B$315)</f>
        <v>Dänemark</v>
      </c>
      <c r="C43" t="str">
        <f t="shared" ref="C43:C45" si="0">C$39</f>
        <v>Ringkobing</v>
      </c>
      <c r="D43" s="4" t="s">
        <v>17</v>
      </c>
      <c r="E43">
        <f>LOOKUP($C$39,Data!$C$3:$C$315,Data!E$3:E$315)</f>
        <v>5</v>
      </c>
      <c r="F43">
        <f>LOOKUP($C$39,Data!$C$3:$C$315,Data!F$3:F$315)</f>
        <v>4</v>
      </c>
      <c r="G43">
        <f>LOOKUP($C$39,Data!$C$3:$C$315,Data!G$3:G$315)</f>
        <v>5</v>
      </c>
      <c r="H43">
        <f>LOOKUP($C$39,Data!$C$3:$C$315,Data!H$3:H$315)</f>
        <v>7</v>
      </c>
      <c r="I43">
        <f>LOOKUP($C$39,Data!$C$3:$C$315,Data!I$3:I$315)</f>
        <v>11</v>
      </c>
      <c r="J43">
        <f>LOOKUP($C$39,Data!$C$3:$C$315,Data!J$3:J$315)</f>
        <v>13</v>
      </c>
      <c r="K43">
        <f>LOOKUP($C$39,Data!$C$3:$C$315,Data!K$3:K$315)</f>
        <v>17</v>
      </c>
      <c r="L43">
        <f>LOOKUP($C$39,Data!$C$3:$C$315,Data!L$3:L$315)</f>
        <v>18</v>
      </c>
      <c r="M43">
        <f>LOOKUP($C$39,Data!$C$3:$C$315,Data!M$3:M$315)</f>
        <v>16</v>
      </c>
      <c r="N43">
        <f>LOOKUP($C$39,Data!$C$3:$C$315,Data!N$3:N$315)</f>
        <v>14</v>
      </c>
      <c r="O43">
        <f>LOOKUP($C$39,Data!$C$3:$C$315,Data!O$3:O$315)</f>
        <v>11</v>
      </c>
      <c r="P43">
        <f>LOOKUP($C$39,Data!$C$3:$C$315,Data!P$3:P$315)</f>
        <v>7</v>
      </c>
    </row>
    <row r="44" spans="2:16" x14ac:dyDescent="0.2">
      <c r="B44" t="e">
        <f>VLOOKUP(C39,Table14[],1,FALSE)</f>
        <v>#N/A</v>
      </c>
      <c r="C44" t="str">
        <f t="shared" si="0"/>
        <v>Ringkobing</v>
      </c>
      <c r="D44" s="2" t="s">
        <v>18</v>
      </c>
      <c r="E44" t="e">
        <f>VLOOKUP(C44,Data!$C$3:$C$315,3,FALSE)</f>
        <v>#REF!</v>
      </c>
    </row>
    <row r="45" spans="2:16" x14ac:dyDescent="0.2">
      <c r="C45" t="str">
        <f t="shared" si="0"/>
        <v>Ringkobing</v>
      </c>
      <c r="D45" s="4" t="s">
        <v>19</v>
      </c>
    </row>
    <row r="46" spans="2:16" x14ac:dyDescent="0.2">
      <c r="C46" t="str">
        <f>E$39</f>
        <v>Romo</v>
      </c>
      <c r="D46" s="2" t="s">
        <v>16</v>
      </c>
    </row>
    <row r="47" spans="2:16" x14ac:dyDescent="0.2">
      <c r="C47" t="str">
        <f t="shared" ref="C47:C49" si="1">E$39</f>
        <v>Romo</v>
      </c>
      <c r="D47" s="4" t="s">
        <v>17</v>
      </c>
    </row>
    <row r="48" spans="2:16" x14ac:dyDescent="0.2">
      <c r="C48" t="str">
        <f t="shared" si="1"/>
        <v>Romo</v>
      </c>
      <c r="D48" s="2" t="s">
        <v>18</v>
      </c>
    </row>
    <row r="49" spans="3:4" x14ac:dyDescent="0.2">
      <c r="C49" t="str">
        <f t="shared" si="1"/>
        <v>Romo</v>
      </c>
      <c r="D49" s="4" t="s">
        <v>19</v>
      </c>
    </row>
    <row r="50" spans="3:4" x14ac:dyDescent="0.2">
      <c r="C50" t="str">
        <f>G$39</f>
        <v>Fehmarn</v>
      </c>
      <c r="D50" s="2" t="s">
        <v>16</v>
      </c>
    </row>
    <row r="51" spans="3:4" x14ac:dyDescent="0.2">
      <c r="C51" t="str">
        <f t="shared" ref="C51:C53" si="2">G$39</f>
        <v>Fehmarn</v>
      </c>
      <c r="D51" s="4" t="s">
        <v>17</v>
      </c>
    </row>
    <row r="52" spans="3:4" x14ac:dyDescent="0.2">
      <c r="C52" t="str">
        <f t="shared" si="2"/>
        <v>Fehmarn</v>
      </c>
      <c r="D52" s="2" t="s">
        <v>18</v>
      </c>
    </row>
    <row r="53" spans="3:4" x14ac:dyDescent="0.2">
      <c r="C53" t="str">
        <f t="shared" si="2"/>
        <v>Fehmarn</v>
      </c>
      <c r="D53" s="4" t="s">
        <v>19</v>
      </c>
    </row>
    <row r="54" spans="3:4" x14ac:dyDescent="0.2">
      <c r="C54" t="str">
        <f>I$39</f>
        <v>SPO</v>
      </c>
      <c r="D54" s="2" t="s">
        <v>16</v>
      </c>
    </row>
    <row r="55" spans="3:4" x14ac:dyDescent="0.2">
      <c r="C55" t="str">
        <f t="shared" ref="C55:C57" si="3">I$39</f>
        <v>SPO</v>
      </c>
      <c r="D55" s="4" t="s">
        <v>17</v>
      </c>
    </row>
    <row r="56" spans="3:4" x14ac:dyDescent="0.2">
      <c r="C56" t="str">
        <f t="shared" si="3"/>
        <v>SPO</v>
      </c>
      <c r="D56" s="2" t="s">
        <v>18</v>
      </c>
    </row>
    <row r="57" spans="3:4" x14ac:dyDescent="0.2">
      <c r="C57" t="str">
        <f t="shared" si="3"/>
        <v>SPO</v>
      </c>
      <c r="D57" s="4" t="s">
        <v>19</v>
      </c>
    </row>
    <row r="58" spans="3:4" x14ac:dyDescent="0.2">
      <c r="C58" t="str">
        <f>K$39</f>
        <v>Beauduc</v>
      </c>
      <c r="D58" s="2" t="s">
        <v>16</v>
      </c>
    </row>
    <row r="59" spans="3:4" x14ac:dyDescent="0.2">
      <c r="C59" t="str">
        <f t="shared" ref="C59:C61" si="4">K$39</f>
        <v>Beauduc</v>
      </c>
      <c r="D59" s="4" t="s">
        <v>17</v>
      </c>
    </row>
    <row r="60" spans="3:4" x14ac:dyDescent="0.2">
      <c r="C60" t="str">
        <f t="shared" si="4"/>
        <v>Beauduc</v>
      </c>
      <c r="D60" s="2" t="s">
        <v>18</v>
      </c>
    </row>
    <row r="61" spans="3:4" x14ac:dyDescent="0.2">
      <c r="C61" t="str">
        <f t="shared" si="4"/>
        <v>Beauduc</v>
      </c>
      <c r="D61" s="4" t="s">
        <v>19</v>
      </c>
    </row>
    <row r="62" spans="3:4" x14ac:dyDescent="0.2">
      <c r="C62" t="str">
        <f>M$39</f>
        <v>Sardinien</v>
      </c>
      <c r="D62" s="2" t="s">
        <v>16</v>
      </c>
    </row>
    <row r="63" spans="3:4" x14ac:dyDescent="0.2">
      <c r="C63" t="str">
        <f t="shared" ref="C63:C65" si="5">M$39</f>
        <v>Sardinien</v>
      </c>
      <c r="D63" s="4" t="s">
        <v>17</v>
      </c>
    </row>
    <row r="64" spans="3:4" x14ac:dyDescent="0.2">
      <c r="C64" t="str">
        <f t="shared" si="5"/>
        <v>Sardinien</v>
      </c>
      <c r="D64" s="2" t="s">
        <v>18</v>
      </c>
    </row>
    <row r="65" spans="3:4" x14ac:dyDescent="0.2">
      <c r="C65" t="str">
        <f t="shared" si="5"/>
        <v>Sardinien</v>
      </c>
      <c r="D65" s="4" t="s">
        <v>19</v>
      </c>
    </row>
    <row r="66" spans="3:4" x14ac:dyDescent="0.2">
      <c r="C66" t="str">
        <f>O$39</f>
        <v>Ijsselmeer</v>
      </c>
      <c r="D66" s="2" t="s">
        <v>16</v>
      </c>
    </row>
    <row r="67" spans="3:4" x14ac:dyDescent="0.2">
      <c r="C67" t="str">
        <f t="shared" ref="C67:C69" si="6">O$39</f>
        <v>Ijsselmeer</v>
      </c>
      <c r="D67" s="4" t="s">
        <v>17</v>
      </c>
    </row>
    <row r="68" spans="3:4" x14ac:dyDescent="0.2">
      <c r="C68" t="str">
        <f t="shared" si="6"/>
        <v>Ijsselmeer</v>
      </c>
      <c r="D68" s="2" t="s">
        <v>18</v>
      </c>
    </row>
    <row r="69" spans="3:4" x14ac:dyDescent="0.2">
      <c r="C69" t="str">
        <f t="shared" si="6"/>
        <v>Ijsselmeer</v>
      </c>
      <c r="D69" s="4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CA4B429-6F7D-C642-B0AC-9A45F9416DD1}">
          <x14:formula1>
            <xm:f>Orte!$C$3:$C$81</xm:f>
          </x14:formula1>
          <xm:sqref>C39 E39 G39 I39 K39 M39 O39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DED-3863-6C4F-909E-314A8D75344E}">
  <dimension ref="B2:C81"/>
  <sheetViews>
    <sheetView workbookViewId="0">
      <selection activeCell="E11" sqref="E11"/>
    </sheetView>
  </sheetViews>
  <sheetFormatPr baseColWidth="10" defaultRowHeight="16" x14ac:dyDescent="0.2"/>
  <cols>
    <col min="2" max="3" width="15.83203125" customWidth="1"/>
  </cols>
  <sheetData>
    <row r="2" spans="2:3" x14ac:dyDescent="0.2">
      <c r="B2" s="22" t="s">
        <v>97</v>
      </c>
      <c r="C2" s="23" t="s">
        <v>14</v>
      </c>
    </row>
    <row r="3" spans="2:3" x14ac:dyDescent="0.2">
      <c r="B3" s="2" t="s">
        <v>118</v>
      </c>
      <c r="C3" s="1" t="s">
        <v>79</v>
      </c>
    </row>
    <row r="4" spans="2:3" x14ac:dyDescent="0.2">
      <c r="B4" s="2" t="s">
        <v>118</v>
      </c>
      <c r="C4" s="1" t="s">
        <v>80</v>
      </c>
    </row>
    <row r="5" spans="2:3" x14ac:dyDescent="0.2">
      <c r="B5" s="2" t="s">
        <v>118</v>
      </c>
      <c r="C5" s="1" t="s">
        <v>83</v>
      </c>
    </row>
    <row r="6" spans="2:3" x14ac:dyDescent="0.2">
      <c r="B6" s="2" t="s">
        <v>118</v>
      </c>
      <c r="C6" s="1" t="s">
        <v>82</v>
      </c>
    </row>
    <row r="7" spans="2:3" x14ac:dyDescent="0.2">
      <c r="B7" s="2" t="s">
        <v>118</v>
      </c>
      <c r="C7" s="1" t="s">
        <v>81</v>
      </c>
    </row>
    <row r="8" spans="2:3" x14ac:dyDescent="0.2">
      <c r="B8" s="2" t="s">
        <v>112</v>
      </c>
      <c r="C8" s="1" t="s">
        <v>69</v>
      </c>
    </row>
    <row r="9" spans="2:3" x14ac:dyDescent="0.2">
      <c r="B9" s="2" t="s">
        <v>112</v>
      </c>
      <c r="C9" s="1" t="s">
        <v>68</v>
      </c>
    </row>
    <row r="10" spans="2:3" x14ac:dyDescent="0.2">
      <c r="B10" s="2" t="s">
        <v>112</v>
      </c>
      <c r="C10" s="1" t="s">
        <v>66</v>
      </c>
    </row>
    <row r="11" spans="2:3" x14ac:dyDescent="0.2">
      <c r="B11" s="2" t="s">
        <v>112</v>
      </c>
      <c r="C11" s="1" t="s">
        <v>70</v>
      </c>
    </row>
    <row r="12" spans="2:3" x14ac:dyDescent="0.2">
      <c r="B12" s="2" t="s">
        <v>112</v>
      </c>
      <c r="C12" s="1" t="s">
        <v>67</v>
      </c>
    </row>
    <row r="13" spans="2:3" x14ac:dyDescent="0.2">
      <c r="B13" s="2" t="s">
        <v>110</v>
      </c>
      <c r="C13" s="1" t="s">
        <v>53</v>
      </c>
    </row>
    <row r="14" spans="2:3" x14ac:dyDescent="0.2">
      <c r="B14" s="2" t="s">
        <v>110</v>
      </c>
      <c r="C14" s="1" t="s">
        <v>54</v>
      </c>
    </row>
    <row r="15" spans="2:3" x14ac:dyDescent="0.2">
      <c r="B15" s="2" t="s">
        <v>110</v>
      </c>
      <c r="C15" s="1" t="s">
        <v>55</v>
      </c>
    </row>
    <row r="16" spans="2:3" x14ac:dyDescent="0.2">
      <c r="B16" s="2" t="s">
        <v>110</v>
      </c>
      <c r="C16" s="1" t="s">
        <v>52</v>
      </c>
    </row>
    <row r="17" spans="2:3" x14ac:dyDescent="0.2">
      <c r="B17" s="2" t="s">
        <v>110</v>
      </c>
      <c r="C17" s="1" t="s">
        <v>56</v>
      </c>
    </row>
    <row r="18" spans="2:3" x14ac:dyDescent="0.2">
      <c r="B18" s="2" t="s">
        <v>113</v>
      </c>
      <c r="C18" s="1" t="s">
        <v>71</v>
      </c>
    </row>
    <row r="19" spans="2:3" x14ac:dyDescent="0.2">
      <c r="B19" s="2" t="s">
        <v>98</v>
      </c>
      <c r="C19" s="1" t="s">
        <v>21</v>
      </c>
    </row>
    <row r="20" spans="2:3" x14ac:dyDescent="0.2">
      <c r="B20" s="2" t="s">
        <v>98</v>
      </c>
      <c r="C20" s="1" t="s">
        <v>0</v>
      </c>
    </row>
    <row r="21" spans="2:3" x14ac:dyDescent="0.2">
      <c r="B21" s="2" t="s">
        <v>98</v>
      </c>
      <c r="C21" s="15" t="s">
        <v>94</v>
      </c>
    </row>
    <row r="22" spans="2:3" x14ac:dyDescent="0.2">
      <c r="B22" s="2" t="s">
        <v>100</v>
      </c>
      <c r="C22" s="1" t="s">
        <v>1</v>
      </c>
    </row>
    <row r="23" spans="2:3" x14ac:dyDescent="0.2">
      <c r="B23" s="2" t="s">
        <v>100</v>
      </c>
      <c r="C23" s="1" t="s">
        <v>27</v>
      </c>
    </row>
    <row r="24" spans="2:3" x14ac:dyDescent="0.2">
      <c r="B24" s="2" t="s">
        <v>100</v>
      </c>
      <c r="C24" s="1" t="s">
        <v>23</v>
      </c>
    </row>
    <row r="25" spans="2:3" x14ac:dyDescent="0.2">
      <c r="B25" s="2" t="s">
        <v>100</v>
      </c>
      <c r="C25" s="1" t="s">
        <v>25</v>
      </c>
    </row>
    <row r="26" spans="2:3" x14ac:dyDescent="0.2">
      <c r="B26" s="2" t="s">
        <v>100</v>
      </c>
      <c r="C26" s="1" t="s">
        <v>22</v>
      </c>
    </row>
    <row r="27" spans="2:3" x14ac:dyDescent="0.2">
      <c r="B27" s="2" t="s">
        <v>100</v>
      </c>
      <c r="C27" s="1" t="s">
        <v>26</v>
      </c>
    </row>
    <row r="28" spans="2:3" x14ac:dyDescent="0.2">
      <c r="B28" s="2" t="s">
        <v>100</v>
      </c>
      <c r="C28" s="1" t="s">
        <v>24</v>
      </c>
    </row>
    <row r="29" spans="2:3" x14ac:dyDescent="0.2">
      <c r="B29" s="2" t="s">
        <v>100</v>
      </c>
      <c r="C29" s="1" t="s">
        <v>28</v>
      </c>
    </row>
    <row r="30" spans="2:3" x14ac:dyDescent="0.2">
      <c r="B30" s="2" t="s">
        <v>100</v>
      </c>
      <c r="C30" s="1" t="s">
        <v>40</v>
      </c>
    </row>
    <row r="31" spans="2:3" x14ac:dyDescent="0.2">
      <c r="B31" s="2" t="s">
        <v>101</v>
      </c>
      <c r="C31" s="1" t="s">
        <v>29</v>
      </c>
    </row>
    <row r="32" spans="2:3" x14ac:dyDescent="0.2">
      <c r="B32" s="2" t="s">
        <v>101</v>
      </c>
      <c r="C32" s="1" t="s">
        <v>20</v>
      </c>
    </row>
    <row r="33" spans="2:3" x14ac:dyDescent="0.2">
      <c r="B33" s="2" t="s">
        <v>101</v>
      </c>
      <c r="C33" s="1" t="s">
        <v>30</v>
      </c>
    </row>
    <row r="34" spans="2:3" x14ac:dyDescent="0.2">
      <c r="B34" s="2" t="s">
        <v>102</v>
      </c>
      <c r="C34" s="1" t="s">
        <v>33</v>
      </c>
    </row>
    <row r="35" spans="2:3" x14ac:dyDescent="0.2">
      <c r="B35" s="2" t="s">
        <v>102</v>
      </c>
      <c r="C35" s="1" t="s">
        <v>32</v>
      </c>
    </row>
    <row r="36" spans="2:3" x14ac:dyDescent="0.2">
      <c r="B36" s="2" t="s">
        <v>102</v>
      </c>
      <c r="C36" s="1" t="s">
        <v>31</v>
      </c>
    </row>
    <row r="37" spans="2:3" x14ac:dyDescent="0.2">
      <c r="B37" s="2" t="s">
        <v>102</v>
      </c>
      <c r="C37" s="1" t="s">
        <v>34</v>
      </c>
    </row>
    <row r="38" spans="2:3" x14ac:dyDescent="0.2">
      <c r="B38" s="2" t="s">
        <v>114</v>
      </c>
      <c r="C38" s="1" t="s">
        <v>72</v>
      </c>
    </row>
    <row r="39" spans="2:3" x14ac:dyDescent="0.2">
      <c r="B39" s="2" t="s">
        <v>114</v>
      </c>
      <c r="C39" s="1" t="s">
        <v>73</v>
      </c>
    </row>
    <row r="40" spans="2:3" x14ac:dyDescent="0.2">
      <c r="B40" s="2" t="s">
        <v>103</v>
      </c>
      <c r="C40" s="1" t="s">
        <v>36</v>
      </c>
    </row>
    <row r="41" spans="2:3" x14ac:dyDescent="0.2">
      <c r="B41" s="2" t="s">
        <v>103</v>
      </c>
      <c r="C41" s="1" t="s">
        <v>37</v>
      </c>
    </row>
    <row r="42" spans="2:3" x14ac:dyDescent="0.2">
      <c r="B42" s="2" t="s">
        <v>103</v>
      </c>
      <c r="C42" s="1" t="s">
        <v>35</v>
      </c>
    </row>
    <row r="43" spans="2:3" x14ac:dyDescent="0.2">
      <c r="B43" s="2" t="s">
        <v>103</v>
      </c>
      <c r="C43" s="1" t="s">
        <v>38</v>
      </c>
    </row>
    <row r="44" spans="2:3" x14ac:dyDescent="0.2">
      <c r="B44" s="2" t="s">
        <v>117</v>
      </c>
      <c r="C44" s="1" t="s">
        <v>78</v>
      </c>
    </row>
    <row r="45" spans="2:3" x14ac:dyDescent="0.2">
      <c r="B45" s="2" t="s">
        <v>106</v>
      </c>
      <c r="C45" s="1" t="s">
        <v>44</v>
      </c>
    </row>
    <row r="46" spans="2:3" x14ac:dyDescent="0.2">
      <c r="B46" s="2" t="s">
        <v>119</v>
      </c>
      <c r="C46" s="1" t="s">
        <v>85</v>
      </c>
    </row>
    <row r="47" spans="2:3" x14ac:dyDescent="0.2">
      <c r="B47" s="2" t="s">
        <v>119</v>
      </c>
      <c r="C47" s="1" t="s">
        <v>84</v>
      </c>
    </row>
    <row r="48" spans="2:3" x14ac:dyDescent="0.2">
      <c r="B48" s="2" t="s">
        <v>86</v>
      </c>
      <c r="C48" s="1" t="s">
        <v>86</v>
      </c>
    </row>
    <row r="49" spans="2:3" x14ac:dyDescent="0.2">
      <c r="B49" s="2" t="s">
        <v>86</v>
      </c>
      <c r="C49" s="1" t="s">
        <v>87</v>
      </c>
    </row>
    <row r="50" spans="2:3" x14ac:dyDescent="0.2">
      <c r="B50" s="2" t="s">
        <v>104</v>
      </c>
      <c r="C50" s="1" t="s">
        <v>39</v>
      </c>
    </row>
    <row r="51" spans="2:3" x14ac:dyDescent="0.2">
      <c r="B51" s="2" t="s">
        <v>105</v>
      </c>
      <c r="C51" s="1" t="s">
        <v>42</v>
      </c>
    </row>
    <row r="52" spans="2:3" x14ac:dyDescent="0.2">
      <c r="B52" s="2" t="s">
        <v>105</v>
      </c>
      <c r="C52" s="1" t="s">
        <v>43</v>
      </c>
    </row>
    <row r="53" spans="2:3" x14ac:dyDescent="0.2">
      <c r="B53" s="2" t="s">
        <v>105</v>
      </c>
      <c r="C53" s="1" t="s">
        <v>41</v>
      </c>
    </row>
    <row r="54" spans="2:3" x14ac:dyDescent="0.2">
      <c r="B54" s="2" t="s">
        <v>107</v>
      </c>
      <c r="C54" s="1" t="s">
        <v>45</v>
      </c>
    </row>
    <row r="55" spans="2:3" x14ac:dyDescent="0.2">
      <c r="B55" s="2" t="s">
        <v>108</v>
      </c>
      <c r="C55" s="1" t="s">
        <v>46</v>
      </c>
    </row>
    <row r="56" spans="2:3" x14ac:dyDescent="0.2">
      <c r="B56" s="2" t="s">
        <v>108</v>
      </c>
      <c r="C56" s="1" t="s">
        <v>47</v>
      </c>
    </row>
    <row r="57" spans="2:3" x14ac:dyDescent="0.2">
      <c r="B57" s="2" t="s">
        <v>99</v>
      </c>
      <c r="C57" s="1" t="s">
        <v>48</v>
      </c>
    </row>
    <row r="58" spans="2:3" x14ac:dyDescent="0.2">
      <c r="B58" s="2" t="s">
        <v>99</v>
      </c>
      <c r="C58" s="1" t="s">
        <v>49</v>
      </c>
    </row>
    <row r="59" spans="2:3" x14ac:dyDescent="0.2">
      <c r="B59" s="2" t="s">
        <v>99</v>
      </c>
      <c r="C59" s="15" t="s">
        <v>96</v>
      </c>
    </row>
    <row r="60" spans="2:3" x14ac:dyDescent="0.2">
      <c r="B60" s="4" t="s">
        <v>99</v>
      </c>
      <c r="C60" s="16" t="s">
        <v>95</v>
      </c>
    </row>
    <row r="61" spans="2:3" x14ac:dyDescent="0.2">
      <c r="B61" s="2" t="s">
        <v>99</v>
      </c>
      <c r="C61" s="1" t="s">
        <v>50</v>
      </c>
    </row>
    <row r="62" spans="2:3" x14ac:dyDescent="0.2">
      <c r="B62" s="2" t="s">
        <v>120</v>
      </c>
      <c r="C62" s="1" t="s">
        <v>88</v>
      </c>
    </row>
    <row r="63" spans="2:3" x14ac:dyDescent="0.2">
      <c r="B63" s="2" t="s">
        <v>120</v>
      </c>
      <c r="C63" s="1" t="s">
        <v>89</v>
      </c>
    </row>
    <row r="64" spans="2:3" x14ac:dyDescent="0.2">
      <c r="B64" s="2" t="s">
        <v>120</v>
      </c>
      <c r="C64" s="1" t="s">
        <v>90</v>
      </c>
    </row>
    <row r="65" spans="2:3" x14ac:dyDescent="0.2">
      <c r="B65" s="2" t="s">
        <v>120</v>
      </c>
      <c r="C65" s="1" t="s">
        <v>91</v>
      </c>
    </row>
    <row r="66" spans="2:3" x14ac:dyDescent="0.2">
      <c r="B66" s="2" t="s">
        <v>115</v>
      </c>
      <c r="C66" s="1" t="s">
        <v>74</v>
      </c>
    </row>
    <row r="67" spans="2:3" x14ac:dyDescent="0.2">
      <c r="B67" s="2" t="s">
        <v>115</v>
      </c>
      <c r="C67" s="1" t="s">
        <v>75</v>
      </c>
    </row>
    <row r="68" spans="2:3" x14ac:dyDescent="0.2">
      <c r="B68" s="2" t="s">
        <v>115</v>
      </c>
      <c r="C68" s="1" t="s">
        <v>76</v>
      </c>
    </row>
    <row r="69" spans="2:3" x14ac:dyDescent="0.2">
      <c r="B69" s="2" t="s">
        <v>121</v>
      </c>
      <c r="C69" s="1" t="s">
        <v>92</v>
      </c>
    </row>
    <row r="70" spans="2:3" x14ac:dyDescent="0.2">
      <c r="B70" s="2" t="s">
        <v>121</v>
      </c>
      <c r="C70" s="1" t="s">
        <v>93</v>
      </c>
    </row>
    <row r="71" spans="2:3" x14ac:dyDescent="0.2">
      <c r="B71" s="2" t="s">
        <v>109</v>
      </c>
      <c r="C71" s="1" t="s">
        <v>51</v>
      </c>
    </row>
    <row r="72" spans="2:3" x14ac:dyDescent="0.2">
      <c r="B72" s="2" t="s">
        <v>111</v>
      </c>
      <c r="C72" s="1" t="s">
        <v>58</v>
      </c>
    </row>
    <row r="73" spans="2:3" x14ac:dyDescent="0.2">
      <c r="B73" s="2" t="s">
        <v>111</v>
      </c>
      <c r="C73" s="1" t="s">
        <v>57</v>
      </c>
    </row>
    <row r="74" spans="2:3" x14ac:dyDescent="0.2">
      <c r="B74" s="2" t="s">
        <v>111</v>
      </c>
      <c r="C74" s="1" t="s">
        <v>61</v>
      </c>
    </row>
    <row r="75" spans="2:3" x14ac:dyDescent="0.2">
      <c r="B75" s="2" t="s">
        <v>111</v>
      </c>
      <c r="C75" s="1" t="s">
        <v>59</v>
      </c>
    </row>
    <row r="76" spans="2:3" x14ac:dyDescent="0.2">
      <c r="B76" s="2" t="s">
        <v>111</v>
      </c>
      <c r="C76" s="1" t="s">
        <v>60</v>
      </c>
    </row>
    <row r="77" spans="2:3" x14ac:dyDescent="0.2">
      <c r="B77" s="2" t="s">
        <v>111</v>
      </c>
      <c r="C77" s="1" t="s">
        <v>62</v>
      </c>
    </row>
    <row r="78" spans="2:3" x14ac:dyDescent="0.2">
      <c r="B78" s="2" t="s">
        <v>111</v>
      </c>
      <c r="C78" s="1" t="s">
        <v>63</v>
      </c>
    </row>
    <row r="79" spans="2:3" x14ac:dyDescent="0.2">
      <c r="B79" s="2" t="s">
        <v>111</v>
      </c>
      <c r="C79" s="1" t="s">
        <v>65</v>
      </c>
    </row>
    <row r="80" spans="2:3" x14ac:dyDescent="0.2">
      <c r="B80" s="2" t="s">
        <v>111</v>
      </c>
      <c r="C80" s="1" t="s">
        <v>64</v>
      </c>
    </row>
    <row r="81" spans="2:3" x14ac:dyDescent="0.2">
      <c r="B81" s="2" t="s">
        <v>116</v>
      </c>
      <c r="C81" s="1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Import</vt:lpstr>
      <vt:lpstr>Data</vt:lpstr>
      <vt:lpstr>Diagramm</vt:lpstr>
      <vt:lpstr>Wind und Luft</vt:lpstr>
      <vt:lpstr>Regen und Wasser</vt:lpstr>
      <vt:lpstr>Vergleich</vt:lpstr>
      <vt:lpstr>Orte</vt:lpstr>
      <vt:lpstr>Import!_11_data_complete</vt:lpstr>
      <vt:lpstr>Import!_12_rain_missing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Patrick (SE-A/36)</dc:creator>
  <cp:lastModifiedBy>Fischer, Patrick (SE-A/36)</cp:lastModifiedBy>
  <dcterms:created xsi:type="dcterms:W3CDTF">2023-04-24T14:28:15Z</dcterms:created>
  <dcterms:modified xsi:type="dcterms:W3CDTF">2023-04-24T20:26:55Z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2023-04-24T14:50:56Z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7b5674ba-1b7c-40a4-9621-6639e42c1b18</vt:lpwstr>
  </property>
  <property fmtid="{D5CDD505-2E9C-101B-9397-08002B2CF9AE}" pid="8" name="MSIP_Label_b1c9b508-7c6e-42bd-bedf-808292653d6c_ContentBits">
    <vt:lpwstr>3</vt:lpwstr>
  </property>
</Properties>
</file>