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bancolombia-my.sharepoint.com/personal/juliavar_bancolombia_com_co/Documents/Workspace/FICsAppStreamLit/"/>
    </mc:Choice>
  </mc:AlternateContent>
  <xr:revisionPtr revIDLastSave="1" documentId="13_ncr:1_{6962ACD1-85A8-4F89-9116-A4619D3AC063}" xr6:coauthVersionLast="47" xr6:coauthVersionMax="47" xr10:uidLastSave="{0CD88454-63E8-40AF-B872-190CBEA54687}"/>
  <bookViews>
    <workbookView xWindow="-110" yWindow="-110" windowWidth="19420" windowHeight="10420" firstSheet="2" activeTab="2" xr2:uid="{CB292436-1116-425D-9289-98BBEB6BE142}"/>
  </bookViews>
  <sheets>
    <sheet name="BD 31Oct2022" sheetId="1" state="hidden" r:id="rId1"/>
    <sheet name="Gráfico1" sheetId="3" state="hidden" r:id="rId2"/>
    <sheet name="BD 30Abr2023" sheetId="2" r:id="rId3"/>
  </sheets>
  <definedNames>
    <definedName name="_xlnm._FilterDatabase" localSheetId="2" hidden="1">'BD 30Abr2023'!$A$2:$AD$602</definedName>
    <definedName name="_xlnm._FilterDatabase" localSheetId="0" hidden="1">'BD 31Oct2022'!$A$1:$S$560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33" i="2"/>
  <c r="X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Y1" i="2" l="1"/>
  <c r="Z1" i="2" l="1"/>
  <c r="AA1" i="2" l="1"/>
  <c r="AB1" i="2" l="1"/>
  <c r="AC1" i="2" l="1"/>
  <c r="AD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Andres Favian Caceres Ramirez</author>
  </authors>
  <commentList>
    <comment ref="O190" authorId="0" shapeId="0" xr:uid="{CB8FB5A5-144E-44EC-9492-CDED26DAE689}">
      <text>
        <r>
          <rPr>
            <b/>
            <sz val="9"/>
            <color indexed="81"/>
            <rFont val="Tahoma"/>
            <charset val="1"/>
          </rPr>
          <t>Andres Favian Caceres Ramirez:</t>
        </r>
        <r>
          <rPr>
            <sz val="9"/>
            <color indexed="81"/>
            <rFont val="Tahoma"/>
            <charset val="1"/>
          </rPr>
          <t xml:space="preserve">
En la ficha aparece 405</t>
        </r>
      </text>
    </comment>
    <comment ref="O192" authorId="0" shapeId="0" xr:uid="{A7AB1429-F7AF-4F59-901C-F01CCA89353D}">
      <text>
        <r>
          <rPr>
            <b/>
            <sz val="9"/>
            <color indexed="81"/>
            <rFont val="Tahoma"/>
            <charset val="1"/>
          </rPr>
          <t>Andres Favian Caceres Ramirez:</t>
        </r>
        <r>
          <rPr>
            <sz val="9"/>
            <color indexed="81"/>
            <rFont val="Tahoma"/>
            <charset val="1"/>
          </rPr>
          <t xml:space="preserve">
En la ficha aparece 60</t>
        </r>
      </text>
    </comment>
    <comment ref="O195" authorId="0" shapeId="0" xr:uid="{78E60D5C-9814-49E7-A6FD-42A93F8A5392}">
      <text>
        <r>
          <rPr>
            <b/>
            <sz val="9"/>
            <color indexed="81"/>
            <rFont val="Tahoma"/>
            <charset val="1"/>
          </rPr>
          <t>Andres Favian Caceres Ramirez:</t>
        </r>
        <r>
          <rPr>
            <sz val="9"/>
            <color indexed="81"/>
            <rFont val="Tahoma"/>
            <charset val="1"/>
          </rPr>
          <t xml:space="preserve">
18 en Ficha Técnica</t>
        </r>
      </text>
    </comment>
    <comment ref="U331" authorId="0" shapeId="0" xr:uid="{B1CD4C23-1200-41BE-B858-ABC2B83212A1}">
      <text>
        <r>
          <rPr>
            <b/>
            <sz val="9"/>
            <color indexed="81"/>
            <rFont val="Tahoma"/>
            <charset val="1"/>
          </rPr>
          <t>Andres Favian Caceres Ramirez:</t>
        </r>
        <r>
          <rPr>
            <sz val="9"/>
            <color indexed="81"/>
            <rFont val="Tahoma"/>
            <charset val="1"/>
          </rPr>
          <t xml:space="preserve">
Si la Rentabilidad EA está entre 0-5%, comisión: 1%. 
&gt;= 5,01% comisión:1.5%.
</t>
        </r>
        <r>
          <rPr>
            <sz val="8"/>
            <color indexed="81"/>
            <rFont val="Tahoma"/>
            <family val="2"/>
          </rPr>
          <t>Cobrada sobre el valor del Fondo de Inversión Colectiv</t>
        </r>
        <r>
          <rPr>
            <sz val="9"/>
            <color indexed="81"/>
            <rFont val="Tahoma"/>
            <charset val="1"/>
          </rPr>
          <t>a</t>
        </r>
      </text>
    </comment>
    <comment ref="U338" authorId="0" shapeId="0" xr:uid="{2DEA6FBB-3285-4442-A29B-1FFC8C29ED46}">
      <text>
        <r>
          <rPr>
            <b/>
            <sz val="9"/>
            <color indexed="81"/>
            <rFont val="Tahoma"/>
            <family val="2"/>
          </rPr>
          <t>Andres Favian Caceres Ramirez:</t>
        </r>
        <r>
          <rPr>
            <sz val="9"/>
            <color indexed="81"/>
            <rFont val="Tahoma"/>
            <family val="2"/>
          </rPr>
          <t xml:space="preserve">
1.5% E.A. Si la rentabilidad diaria bruta del fondo es positivo o cero.
0% E.A. Si la rentabilidad diaria bruta del fondo es negativa.</t>
        </r>
      </text>
    </comment>
    <comment ref="V499" authorId="0" shapeId="0" xr:uid="{418BD88E-0C48-4047-A60A-540339F771AD}">
      <text>
        <r>
          <rPr>
            <b/>
            <sz val="9"/>
            <color indexed="81"/>
            <rFont val="Tahoma"/>
            <charset val="1"/>
          </rPr>
          <t>Andres Favian Caceres Ramirez:</t>
        </r>
        <r>
          <rPr>
            <sz val="9"/>
            <color indexed="81"/>
            <rFont val="Tahoma"/>
            <charset val="1"/>
          </rPr>
          <t xml:space="preserve">
En la ficha dice 20m pero en el reglamento y en la pagina web del fondo aparece 500.000</t>
        </r>
      </text>
    </comment>
    <comment ref="V504" authorId="0" shapeId="0" xr:uid="{C52F2345-FEC4-4A00-9686-01301830E882}">
      <text>
        <r>
          <rPr>
            <b/>
            <sz val="9"/>
            <color indexed="81"/>
            <rFont val="Tahoma"/>
            <charset val="1"/>
          </rPr>
          <t>Andres Favian Caceres Ramirez:</t>
        </r>
        <r>
          <rPr>
            <sz val="9"/>
            <color indexed="81"/>
            <rFont val="Tahoma"/>
            <charset val="1"/>
          </rPr>
          <t xml:space="preserve">
En la ficha dice 20m pero en el reglamento y en la pagina web del fondo aparece 500.000</t>
        </r>
      </text>
    </comment>
    <comment ref="M505" authorId="0" shapeId="0" xr:uid="{77D7FD72-999F-4486-9C37-28274087113E}">
      <text>
        <r>
          <rPr>
            <b/>
            <sz val="9"/>
            <color indexed="81"/>
            <rFont val="Tahoma"/>
            <charset val="1"/>
          </rPr>
          <t>Andres Favian Caceres Ramirez:</t>
        </r>
        <r>
          <rPr>
            <sz val="9"/>
            <color indexed="81"/>
            <rFont val="Tahoma"/>
            <charset val="1"/>
          </rPr>
          <t xml:space="preserve">
10074.607176 en FT con 171 inversionistas</t>
        </r>
      </text>
    </comment>
    <comment ref="U513" authorId="0" shapeId="0" xr:uid="{726720FE-C4B7-4B05-A9B6-44AA38792525}">
      <text>
        <r>
          <rPr>
            <b/>
            <sz val="9"/>
            <color indexed="81"/>
            <rFont val="Tahoma"/>
            <charset val="1"/>
          </rPr>
          <t>Andres Favian Caceres Ramirez:</t>
        </r>
        <r>
          <rPr>
            <sz val="9"/>
            <color indexed="81"/>
            <rFont val="Tahoma"/>
            <charset val="1"/>
          </rPr>
          <t xml:space="preserve">
Faltan los datos del tipo E180 que si aparece en la ficha con valor unidad 10899.628959, 3 inversionistas y comisión 0.75
Monto mínimo: 1000 millones</t>
        </r>
      </text>
    </comment>
    <comment ref="U529" authorId="0" shapeId="0" xr:uid="{D982BD5D-8697-4BFB-927A-7556FDA96B0D}">
      <text>
        <r>
          <rPr>
            <b/>
            <sz val="9"/>
            <color indexed="81"/>
            <rFont val="Tahoma"/>
            <charset val="1"/>
          </rPr>
          <t>Andres Favian Caceres Ramirez:</t>
        </r>
        <r>
          <rPr>
            <sz val="9"/>
            <color indexed="81"/>
            <rFont val="Tahoma"/>
            <charset val="1"/>
          </rPr>
          <t xml:space="preserve">
Esta participación NO aparece en la FT del 31oct</t>
        </r>
      </text>
    </comment>
  </commentList>
</comments>
</file>

<file path=xl/sharedStrings.xml><?xml version="1.0" encoding="utf-8"?>
<sst xmlns="http://schemas.openxmlformats.org/spreadsheetml/2006/main" count="11577" uniqueCount="2454">
  <si>
    <t>concatenar</t>
  </si>
  <si>
    <t>Fecha corte</t>
  </si>
  <si>
    <t>Tipo Entidad</t>
  </si>
  <si>
    <t>Cód. Entidad</t>
  </si>
  <si>
    <t>Nombre Entidad</t>
  </si>
  <si>
    <t>Cód. Negocio</t>
  </si>
  <si>
    <t>Nombre Negocio</t>
  </si>
  <si>
    <t>Subtipo Negocio</t>
  </si>
  <si>
    <t>Principal / Compart.</t>
  </si>
  <si>
    <t>Tipo Part. &lt;sup&gt;1&lt;sup/&gt;</t>
  </si>
  <si>
    <t>Cons. id Part.</t>
  </si>
  <si>
    <t>Núm. unidades</t>
  </si>
  <si>
    <t>Valor unidad para las operaciones del día t</t>
  </si>
  <si>
    <t>Valor fondo al cierre del día t</t>
  </si>
  <si>
    <t>Núm. Invers.</t>
  </si>
  <si>
    <t>Rentab. dia</t>
  </si>
  <si>
    <t>Rentab. mes</t>
  </si>
  <si>
    <t>Rentab. sem</t>
  </si>
  <si>
    <t>Rentab. año</t>
  </si>
  <si>
    <t>Comisión admin(%)</t>
  </si>
  <si>
    <t>Inversión mínima(COP)</t>
  </si>
  <si>
    <t>Saldo Mínimo(COP)</t>
  </si>
  <si>
    <t>Tipo de participación</t>
  </si>
  <si>
    <t>explicación tipo de cliente</t>
  </si>
  <si>
    <t>Link</t>
  </si>
  <si>
    <t>Link Prospecto</t>
  </si>
  <si>
    <t>Link ficha</t>
  </si>
  <si>
    <t>ACCION FIDUCIARIACARTERA COLECTIVA ABIERTA ACCION UNO55</t>
  </si>
  <si>
    <t>ACCION FIDUCIARIA</t>
  </si>
  <si>
    <t>CARTERA COLECTIVA ABIERTA ACCION UNO</t>
  </si>
  <si>
    <t>FIC DE TIPO GENERAL</t>
  </si>
  <si>
    <t>Principal</t>
  </si>
  <si>
    <t>ACCION FIDUCIARIAFONDO DE INVERSION COLECTIVA ABIERTO 51</t>
  </si>
  <si>
    <t xml:space="preserve">FONDO DE INVERSION COLECTIVA ABIERTO </t>
  </si>
  <si>
    <t>ACCION FIDUCIARIAFONDO DE INVERSION COLECTIVA ABIERTO 52</t>
  </si>
  <si>
    <t>ACCION FIDUCIARIAFONDO DE INVERSION COLECTIVA ABIERTO 53</t>
  </si>
  <si>
    <t>ACCION FIDUCIARIAFONDO DE INVERSIÓN COLECTIVA ABIERTO SIN PACTO DE PERMANENCIA ACCIÓN 152554</t>
  </si>
  <si>
    <t>FONDO DE INVERSIÓN COLECTIVA ABIERTO SIN PACTO DE PERMANENCIA ACCIÓN 1525</t>
  </si>
  <si>
    <t>ACCIONES Y VALORES S.A.ACCIVAL RENTA FIJA 18080</t>
  </si>
  <si>
    <t>ACCIONES Y VALORES S.A.</t>
  </si>
  <si>
    <t>ACCIVAL RENTA FIJA 180</t>
  </si>
  <si>
    <t>Única</t>
  </si>
  <si>
    <t>ACCIONES Y VALORES S.A.FICS SIN PACTO DE PERMANENCIA ACCIVAL ACCIONES NACION80</t>
  </si>
  <si>
    <t>FICS SIN PACTO DE PERMANENCIA ACCIVAL ACCIONES NACION</t>
  </si>
  <si>
    <t>ACCIONES Y VALORES S.A.FONDO DE INVERSION COLECTIVA ACCIVAL VISTA80</t>
  </si>
  <si>
    <t>FONDO DE INVERSION COLECTIVA ACCIVAL VISTA</t>
  </si>
  <si>
    <t>ACCIONES Y VALORES S.A.FONDO DE INVERSIÓN COLECTIVA CERRADO ACCIVAL RENTA FIJA 12 M80</t>
  </si>
  <si>
    <t>FONDO DE INVERSIÓN COLECTIVA CERRADO ACCIVAL RENTA FIJA 12 M</t>
  </si>
  <si>
    <t>https://www.accivalores.com/inversiones/fondos-de-inversion-colectiva/renta-fija-12m</t>
  </si>
  <si>
    <t>https://docs.google.com/viewer?url=https://www.accivalores.com/component/edocman/prospecto-fondo-cerrado-accival-renta-fija-12m/download?p=1</t>
  </si>
  <si>
    <t>ACCIONES Y VALORES S.A.FONDO DE INVERSIÓN COLECTIVA CERRADO ACCIVAL RENTA FIJA 18M80</t>
  </si>
  <si>
    <t>FONDO DE INVERSIÓN COLECTIVA CERRADO ACCIVAL RENTA FIJA 18M</t>
  </si>
  <si>
    <t>Ideal para inversionistas que buscan aprovechar oportunidades de mercado, obtener altas rentabilidades y proteger su capital
Nuestro Fondo Accival Renta Fija 18M está pensado para los inversionistas conservadores que buscan generar ingresos recurrentes y protección del capital, inversiones atadas a renta fija.</t>
  </si>
  <si>
    <t>https://www.accivalores.com/inversiones/fondos-de-inversion-colectiva/renta-fija-18m</t>
  </si>
  <si>
    <t>ACCIONES Y VALORES S.A.FONDO DE INVERSIÓN COLECTIVA CERRADO ACCIVAL RENTA FIJA 24M80</t>
  </si>
  <si>
    <t>FONDO DE INVERSIÓN COLECTIVA CERRADO ACCIVAL RENTA FIJA 24M</t>
  </si>
  <si>
    <t>El Fondo Accival Renta Fija 24 M es ideal para inversionistas que buscan preservación de su capital protegiéndolo de las volatilidades del mercado y a su vez obteniendo altas rentabilidades</t>
  </si>
  <si>
    <t>https://www.accivalores.com/inversiones/fondos-de-inversion-colectiva/renta-fija-24m</t>
  </si>
  <si>
    <t>https://docs.google.com/viewer?url=https://www.accivalores.com/component/edocman/24m-ft-octubre-2022/download?p=1</t>
  </si>
  <si>
    <t>ADCAP COLOMBIA S.A.FONDO DE INVERSION COLECTIVA ABIERTO PROGRESION LIQUIDEZ80</t>
  </si>
  <si>
    <t>ADCAP COLOMBIA S.A.</t>
  </si>
  <si>
    <t>FONDO DE INVERSION COLECTIVA ABIERTO PROGRESION LIQUIDEZ</t>
  </si>
  <si>
    <t>El fondo de Inversión Colectiva Progresión Liquidez es una alternativa de inversión ideal para aquellos inversionistas, personas naturales o jurídicas que deseen realizar una inversión de tipo conservador a corto plazo, conservando de esa manera la disponibilidad de los recursos</t>
  </si>
  <si>
    <t>https://www.progresion.com.co/liquidez/</t>
  </si>
  <si>
    <t>ADCAP COLOMBIA S.A.FONDO DE INVERSION COLECTIVA CERRADO INMOBILIARIO PROGRESION RENTAR II80</t>
  </si>
  <si>
    <t>FONDO DE INVERSION COLECTIVA CERRADO INMOBILIARIO PROGRESION RENTAR II</t>
  </si>
  <si>
    <t>Proporcionar a los inversionistas un instrumento
de inversión a largo plazo a través de inversión
directa en los activos principales (activos
inmobiliarios), que tengan el potencial de
generar flujos de caja periódicos o una
expectativa de valorización a largo plazo</t>
  </si>
  <si>
    <t>https://www.progresion.com.co/f-i-c-inmobiliario-progresion-rentar-ii/</t>
  </si>
  <si>
    <t>ADCAP COLOMBIA S.A.FONDO DE INVERSION COLECTIVA CERRADO INMOBILIARIO RENTAR 201580</t>
  </si>
  <si>
    <t>FONDO DE INVERSION COLECTIVA CERRADO INMOBILIARIO RENTAR 2015</t>
  </si>
  <si>
    <t>NA</t>
  </si>
  <si>
    <t>Proporcionar a los inversionistas un instrumento
de inversión a largo plazo mediante la inversión
directa en los activos principales (activos
inmobiliarios), que tengan el potencial de
generar flujos de caja periódicos y una
expectativa de valorización a largo plazo.</t>
  </si>
  <si>
    <t>https://www.progresion.com.co/f-i-c-inmobiliario-progresion-rentar/</t>
  </si>
  <si>
    <t>ADCAP COLOMBIA S.A.FONDO DE INVERSION COLECTIVA CERRADO PROGRESION RENTAMAS81</t>
  </si>
  <si>
    <t>FONDO DE INVERSION COLECTIVA CERRADO PROGRESION RENTAMAS</t>
  </si>
  <si>
    <t>UP-3</t>
  </si>
  <si>
    <t>Progresión Rentamás es un Fondo de Inversión Colectiva, ideal para inversionistas interesados en participar en inversiones de corto, mediano y largo plazo con un activo estable. Tiene una calificación BBB+ otorgada por BRC Standard &amp; Poor’s y es uno de los pocos fondos en contar con calificación de riesgo en categoría de grado de inversión.</t>
  </si>
  <si>
    <t>ADCAP COLOMBIA S.A.FONDO DE INVERSION COLECTIVA CERRADO PROGRESION RENTAMAS82</t>
  </si>
  <si>
    <t>UP-6</t>
  </si>
  <si>
    <t>ADCAP COLOMBIA S.A.FONDO DE INVERSION COLECTIVA CERRADO PROGRESION RENTAMAS83</t>
  </si>
  <si>
    <t>UP-12</t>
  </si>
  <si>
    <t>ADCAP COLOMBIA S.A.FONDO DE INVERSION COLECTIVA CERRADO PROGRESION RENTAMAS84</t>
  </si>
  <si>
    <t>UP-24</t>
  </si>
  <si>
    <t>ADCAP COLOMBIA S.A.FONDO DE INVERSIÓN COLECTIVA CERRADO PROGRESIÓN RENTAPLÚS80</t>
  </si>
  <si>
    <t>FONDO DE INVERSIÓN COLECTIVA CERRADO PROGRESIÓN RENTAPLÚS</t>
  </si>
  <si>
    <t>Progresión RentaPlus es un Fondo de Inversión Colectiva ideal para inversionistas interesados en participar en proyectos de mediano y largo plazo con un activo estable.</t>
  </si>
  <si>
    <t>https://www.progresion.com.co/f-i-c-progresion-rentaplus/#:~:text=Progresi%C3%B3n%20RentaPlus%20es%20un%20Fondo,plazo%20con%20un%20activo%20estable.</t>
  </si>
  <si>
    <t>ALIANZA S.A. FONDO CASH CONSERVADOR ALIANZA 1525511</t>
  </si>
  <si>
    <t>ALIANZA S.A.</t>
  </si>
  <si>
    <t xml:space="preserve"> FONDO CASH CONSERVADOR ALIANZA 1525</t>
  </si>
  <si>
    <t>TIPO D</t>
  </si>
  <si>
    <t>Fideicomisos cuyo
fideicomitente sea una
entidad pública del orden
nacional perteneciente al
sector educativo</t>
  </si>
  <si>
    <t>ALIANZA S.A. FONDO CASH CONSERVADOR ALIANZA 1525512</t>
  </si>
  <si>
    <t xml:space="preserve">F: FICS ADMINISTRADOS POR ALIANZA </t>
  </si>
  <si>
    <t>Fondos administrados por
Alianza Fiduciaria</t>
  </si>
  <si>
    <t>https://www.alianza.com.co/fondo-abierto-alianza-gobierno</t>
  </si>
  <si>
    <t>ALIANZA S.A. FONDO CASH CONSERVADOR ALIANZA 1525513</t>
  </si>
  <si>
    <t>TIPO A1</t>
  </si>
  <si>
    <t>Personas naturales, jurídicas
y Fideicomisos_x000D_</t>
  </si>
  <si>
    <t>ALIANZA S.A. FONDO CASH CONSERVADOR ALIANZA 1525514</t>
  </si>
  <si>
    <t>TIPO A2</t>
  </si>
  <si>
    <t>ALIANZA S.A. FONDO CASH CONSERVADOR ALIANZA 1525515</t>
  </si>
  <si>
    <t>TIPO B1</t>
  </si>
  <si>
    <t>ALIANZA S.A. FONDO CASH CONSERVADOR ALIANZA 1525516</t>
  </si>
  <si>
    <t>TIPO B2</t>
  </si>
  <si>
    <t>ALIANZA S.A. FONDO CASH CONSERVADOR ALIANZA 1525517</t>
  </si>
  <si>
    <t>TIPO C1</t>
  </si>
  <si>
    <t>ALIANZA S.A. FONDO CASH CONSERVADOR ALIANZA 1525518</t>
  </si>
  <si>
    <t>TIPO C2</t>
  </si>
  <si>
    <t>ALIANZA S.A. FONDO CASH CONSERVADOR ALIANZA 1525519</t>
  </si>
  <si>
    <t>TIPO C3</t>
  </si>
  <si>
    <t>ALIANZA S.A. FONDO CASH CONSERVADOR ALIANZA 1525520</t>
  </si>
  <si>
    <t>TIPO D2</t>
  </si>
  <si>
    <t>Patrimonios autónomos o
encargos fiduciarios
administrados por Alianza
Fiduciaria que administren
anticipos originados en el
sector público del orden
nacional, distrital
departamental o municipal.</t>
  </si>
  <si>
    <t>ALIANZA S.A. FONDO CASH CONSERVADOR ALIANZA 1525521</t>
  </si>
  <si>
    <t>TIPO D3</t>
  </si>
  <si>
    <t>ALIANZA S.A. FONDO CASH CONSERVADOR ALIANZA 1525522</t>
  </si>
  <si>
    <t>TIPO D4</t>
  </si>
  <si>
    <t>ALIANZA S.A. FONDO CERRADO SENTENCIAS NACIÓN II ALIANZA51</t>
  </si>
  <si>
    <t xml:space="preserve"> FONDO CERRADO SENTENCIAS NACIÓN II ALIANZA</t>
  </si>
  <si>
    <t>ALIANZA S.A. FONDO CERRADO SENTENCIAS NACIÓN II ALIANZA53</t>
  </si>
  <si>
    <t>ALIANZA S.A. FONDO CERRADO SENTENCIAS NACIÓN II ALIANZA54</t>
  </si>
  <si>
    <t>ALIANZA S.A. FONDO DE INVERSIÓN COLECTIVA ABIERTO CON PACTO DE PERMANENCIA RENOVABLE BALANCEADO MODERADO ALIANZ51</t>
  </si>
  <si>
    <t xml:space="preserve"> FONDO DE INVERSIÓN COLECTIVA ABIERTO CON PACTO DE PERMANENCIA RENOVABLE BALANCEADO MODERADO ALIANZ</t>
  </si>
  <si>
    <t>ALIANZA S.A. FONDO DE INVERSIÓN COLECTIVA ABIERTO CON PACTO DE PERMANENCIA RENOVABLE BALANCEADO MODERADO ALIANZ52</t>
  </si>
  <si>
    <t>ALIANZA S.A. FONDO DE INVERSIÓN COLECTIVA ABIERTO CON PACTO DE PERMANENCIA RENOVABLE BALANCEADO MODERADO ALIANZ59</t>
  </si>
  <si>
    <t>ALIANZA S.A. FONDO DE INVERSIÓN COLECTIVA CERRADO SENTENCIAS NACIÓN ALIANZA51</t>
  </si>
  <si>
    <t xml:space="preserve"> FONDO DE INVERSIÓN COLECTIVA CERRADO SENTENCIAS NACIÓN ALIANZA</t>
  </si>
  <si>
    <t>ALIANZA S.A. FONDO DE INVERSIÓN COLECTIVA CERRADO SENTENCIAS NACIÓN ALIANZA52</t>
  </si>
  <si>
    <t>ALIANZA S.A. FONDO DE INVERSIÓN COLECTIVA CERRADO SENTENCIAS NACIÓN ALIANZA53</t>
  </si>
  <si>
    <t>ALIANZA S.A. FONDO DE INVERSIÓN COLECTIVA CERRADO SENTENCIAS NACIÓN ALIANZA54</t>
  </si>
  <si>
    <t>ALIANZA S.A.FONDO ABIERTO ALIANZA - SIN PACTO DE PERMANENCIA MÍNIMA51</t>
  </si>
  <si>
    <t>FONDO ABIERTO ALIANZA - SIN PACTO DE PERMANENCIA MÍNIMA</t>
  </si>
  <si>
    <t>ALIANZA S.A.FONDO ABIERTO ALIANZA - SIN PACTO DE PERMANENCIA MÍNIMA510</t>
  </si>
  <si>
    <t>ALIANZA S.A.FONDO ABIERTO ALIANZA - SIN PACTO DE PERMANENCIA MÍNIMA511</t>
  </si>
  <si>
    <t>ALIANZA S.A.FONDO ABIERTO ALIANZA - SIN PACTO DE PERMANENCIA MÍNIMA512</t>
  </si>
  <si>
    <t>ALIANZA S.A.FONDO ABIERTO ALIANZA - SIN PACTO DE PERMANENCIA MÍNIMA513</t>
  </si>
  <si>
    <t>ALIANZA S.A.FONDO ABIERTO ALIANZA - SIN PACTO DE PERMANENCIA MÍNIMA52</t>
  </si>
  <si>
    <t>ALIANZA S.A.FONDO ABIERTO ALIANZA - SIN PACTO DE PERMANENCIA MÍNIMA53</t>
  </si>
  <si>
    <t>ALIANZA S.A.FONDO ABIERTO ALIANZA - SIN PACTO DE PERMANENCIA MÍNIMA54</t>
  </si>
  <si>
    <t>ALIANZA S.A.FONDO ABIERTO ALIANZA - SIN PACTO DE PERMANENCIA MÍNIMA55</t>
  </si>
  <si>
    <t>ALIANZA S.A.FONDO ABIERTO ALIANZA - SIN PACTO DE PERMANENCIA MÍNIMA56</t>
  </si>
  <si>
    <t>ALIANZA S.A.FONDO ABIERTO ALIANZA - SIN PACTO DE PERMANENCIA MÍNIMA57</t>
  </si>
  <si>
    <t>ALIANZA S.A.FONDO ABIERTO ALIANZA - SIN PACTO DE PERMANENCIA MÍNIMA58</t>
  </si>
  <si>
    <t>ALIANZA S.A.FONDO ABIERTO ALIANZA - SIN PACTO DE PERMANENCIA MÍNIMA59</t>
  </si>
  <si>
    <t>ALIANZA S.A.FONDO ABIERTO ALIANZA CON PACTO DE PERMANENCIA MÍNIMA DIVERSIFICACIÓN INMOBILIARIA COLOMBIA51</t>
  </si>
  <si>
    <t>FONDO ABIERTO ALIANZA CON PACTO DE PERMANENCIA MÍNIMA DIVERSIFICACIÓN INMOBILIARIA COLOMBIA</t>
  </si>
  <si>
    <t>ALIANZA S.A.FONDO ABIERTO ALIANZA CON PACTO DE PERMANENCIA MÍNIMA DIVERSIFICACIÓN INMOBILIARIA COLOMBIA52</t>
  </si>
  <si>
    <t>ALIANZA S.A.FONDO ABIERTO ALIANZA CON PACTO DE PERMANENCIA MÍNIMA DIVERSIFICACIÓN INMOBILIARIA COLOMBIA56</t>
  </si>
  <si>
    <t>ALIANZA S.A.FONDO ABIERTO ALIANZA CON PACTO DE PERMANENCIA MÍNIMA DIVERSIFICACIÓN INMOBILIARIA COLOMBIA57</t>
  </si>
  <si>
    <t>ALIANZA S.A.FONDO ABIERTO ALIANZA CON PACTO DE PERMANENCIA MÍNIMA DIVERSIFICACIÓN INMOBILIARIA COLOMBIA58</t>
  </si>
  <si>
    <t>ALIANZA S.A.FONDO ABIERTO CON PACTO DE PERMANENCIA CXC51</t>
  </si>
  <si>
    <t>FONDO ABIERTO CON PACTO DE PERMANENCIA CXC</t>
  </si>
  <si>
    <t>ALIANZA S.A.FONDO ABIERTO CON PACTO DE PERMANENCIA CXC52</t>
  </si>
  <si>
    <t>ALIANZA S.A.FONDO ABIERTO CON PACTO DE PERMANENCIA CXC53</t>
  </si>
  <si>
    <t>ALIANZA S.A.FONDO ABIERTO CON PACTO DE PERMANENCIA CXC54</t>
  </si>
  <si>
    <t>ALIANZA S.A.FONDO ABIERTO CON PACTO DE PERMANENCIA CXC55</t>
  </si>
  <si>
    <t>ALIANZA S.A.FONDO ABIERTO CON PACTO DE PERMANENCIA CXC56</t>
  </si>
  <si>
    <t>ALIANZA S.A.FONDO ABIERTO CON PACTO DE PERMANENCIA CXC57</t>
  </si>
  <si>
    <t>ALIANZA S.A.FONDO ABIERTO CON PACTO DE PERMANENCIA RENOVABLE ALTERNATIVOS ALIANZA51</t>
  </si>
  <si>
    <t>FONDO ABIERTO CON PACTO DE PERMANENCIA RENOVABLE ALTERNATIVOS ALIANZA</t>
  </si>
  <si>
    <t>ALIANZA S.A.FONDO ABIERTO CON PACTO DE PERMANENCIA RENOVABLE ALTERNATIVOS ALIANZA52</t>
  </si>
  <si>
    <t>ALIANZA S.A.FONDO ABIERTO CON PACTO DE PERMANENCIA RENOVABLE ALTERNATIVOS ALIANZA53</t>
  </si>
  <si>
    <t>ALIANZA S.A.FONDO ABIERTO CON PACTO DE PERMANENCIA RENOVABLE ALTERNATIVOS ALIANZA54</t>
  </si>
  <si>
    <t>ALIANZA S.A.FONDO ABIERTO CON PACTO DE PERMANENCIA RENOVABLE ALTERNATIVOS ALIANZA55</t>
  </si>
  <si>
    <t>ALIANZA S.A.FONDO ABIERTO CON PACTO DE PERMANENCIA RENOVABLE ALTERNATIVOS ALIANZA56</t>
  </si>
  <si>
    <t>ALIANZA S.A.FONDO ABIERTO CON PACTO DE PERMANENCIA RENOVABLE ALTERNATIVOS ALIANZA57</t>
  </si>
  <si>
    <t>ALIANZA S.A.FONDO CERRADO ALIANZA ALTERNATIVOS LOCAL LARGO PLAZO51</t>
  </si>
  <si>
    <t>FONDO CERRADO ALIANZA ALTERNATIVOS LOCAL LARGO PLAZO</t>
  </si>
  <si>
    <t>ALIANZA S.A.FONDO CERRADO ALIANZA ALTERNATIVOS LOCAL LARGO PLAZO57</t>
  </si>
  <si>
    <t>ALIANZA S.A.FONDO CERRADO ALIANZA RENTA FIJA LOCAL AAA No. 2 51</t>
  </si>
  <si>
    <t xml:space="preserve">FONDO CERRADO ALIANZA RENTA FIJA LOCAL AAA No. 2 </t>
  </si>
  <si>
    <t>ALIANZA S.A.FONDO CERRADO ALIANZA RENTA FIJA LOCAL AAA No. 2 52</t>
  </si>
  <si>
    <t>ALIANZA S.A.FONDO CERRADO ALIANZA RENTA FIJA LOCAL AAA No. 2 53</t>
  </si>
  <si>
    <t>ALIANZA S.A.FONDO CERRADO ALIANZA RENTA FIJA LOCAL AAA No. 2 56</t>
  </si>
  <si>
    <t>ALIANZA S.A.FONDO CERRADO ALIANZA RENTA FIJA LOCAL AAA51</t>
  </si>
  <si>
    <t>FONDO CERRADO ALIANZA RENTA FIJA LOCAL AAA</t>
  </si>
  <si>
    <t>ALIANZA S.A.FONDO CERRADO ALIANZA RENTA FIJA LOCAL AAA53</t>
  </si>
  <si>
    <t>ALIANZA S.A.FONDO CERRADO ALIANZA RENTA FIJA LOCAL AAA54</t>
  </si>
  <si>
    <t>ALIANZA S.A.FONDO CERRADO ALIANZA RENTA FIJA LOCAL AAA55</t>
  </si>
  <si>
    <t>ALIANZA S.A.FONDO CERRADO MAS COLOMBIA OPPORTUNITY80</t>
  </si>
  <si>
    <t>FONDO CERRADO MAS COLOMBIA OPPORTUNITY</t>
  </si>
  <si>
    <t>ALIANZA S.A.FONDO DE INVERSION COLECTIVA ABIERTO CON PACTO DE PERMANENCIA ALIANZA ACCIONES 511</t>
  </si>
  <si>
    <t xml:space="preserve">FONDO DE INVERSION COLECTIVA ABIERTO CON PACTO DE PERMANENCIA ALIANZA ACCIONES </t>
  </si>
  <si>
    <t>ALIANZA S.A.FONDO DE INVERSION COLECTIVA ABIERTO CON PACTO DE PERMANENCIA ALIANZA ACCIONES 512</t>
  </si>
  <si>
    <t>ALIANZA S.A.FONDO DE INVERSION COLECTIVA ABIERTO CON PACTO DE PERMANENCIA ALIANZA ACCIONES 53</t>
  </si>
  <si>
    <t>ALIANZA S.A.FONDO DE INVERSION COLECTIVA ABIERTO CON PACTO DE PERMANENCIA ALIANZA ACCIONES 56</t>
  </si>
  <si>
    <t>ALIANZA S.A.FONDO DE INVERSION COLECTIVA ABIERTO CON PACTO DE PERMANENCIA ALIANZA ACCIONES 57</t>
  </si>
  <si>
    <t>ALIANZA S.A.FONDO DE INVERSION COLECTIVA ABIERTO CON PACTO DE PERMANENCIA ALIANZA ACCIONES 58</t>
  </si>
  <si>
    <t>ALIANZA S.A.FONDO DE INVERSION COLECTIVA ABIERTO CON PACTO DE PERMANENCIA ALIANZA ACCIONES 59</t>
  </si>
  <si>
    <t>ALIANZA S.A.FONDO DE INVERSIÓN COLECTIVA ABIERTO CON PACTO DE PERMANENCIA ALIANZA RENTA FIJA MERCADOS EMERGENTE51</t>
  </si>
  <si>
    <t>FONDO DE INVERSIÓN COLECTIVA ABIERTO CON PACTO DE PERMANENCIA ALIANZA RENTA FIJA MERCADOS EMERGENTE</t>
  </si>
  <si>
    <t>ALIANZA S.A.FONDO DE INVERSIÓN COLECTIVA ABIERTO CON PACTO DE PERMANENCIA ALIANZA RENTA FIJA MERCADOS EMERGENTE56</t>
  </si>
  <si>
    <t>ALIANZA S.A.FONDO DE INVERSIÓN COLECTIVA ABIERTO CON PACTO DE PERMANENCIA ALIANZA RENTA FIJA MERCADOS EMERGENTE57</t>
  </si>
  <si>
    <t>ALIANZA S.A.FONDO DE INVERSION COLECTIVA ABIERTO CON PACTO DE PERMANENCIA MINIMA ALIANZA RENTA FIJA HIGH YIELD51</t>
  </si>
  <si>
    <t>FONDO DE INVERSION COLECTIVA ABIERTO CON PACTO DE PERMANENCIA MINIMA ALIANZA RENTA FIJA HIGH YIELD</t>
  </si>
  <si>
    <t>ALIANZA S.A.FONDO DE INVERSION COLECTIVA ABIERTO CON PACTO DE PERMANENCIA MINIMA ALIANZA RENTA FIJA HIGH YIELD52</t>
  </si>
  <si>
    <t>ALIANZA S.A.FONDO DE INVERSION COLECTIVA ABIERTO CON PACTO DE PERMANENCIA MINIMA ALIANZA RENTA FIJA HIGH YIELD55</t>
  </si>
  <si>
    <t>ALIANZA S.A.FONDO DE INVERSION COLECTIVA ABIERTO CON PACTO DE PERMANENCIA MINIMA ALIANZA RENTA FIJA HIGH YIELD56</t>
  </si>
  <si>
    <t>ALIANZA S.A.FONDO DE INVERSION COLECTIVA ABIERTO CON PACTO DE PERMANENCIA MINIMA ALIANZA RENTA FIJA HIGH YIELD57</t>
  </si>
  <si>
    <t>ALIANZA S.A.FONDO DE INVERSION COLECTIVA ABIERTO CON PACTO PERMANENCIA ALIANZA RENTA FIJA 90 51</t>
  </si>
  <si>
    <t xml:space="preserve">FONDO DE INVERSION COLECTIVA ABIERTO CON PACTO PERMANENCIA ALIANZA RENTA FIJA 90 </t>
  </si>
  <si>
    <t>ALIANZA S.A.FONDO DE INVERSION COLECTIVA ABIERTO CON PACTO PERMANENCIA ALIANZA RENTA FIJA 90 510</t>
  </si>
  <si>
    <t>ALIANZA S.A.FONDO DE INVERSION COLECTIVA ABIERTO CON PACTO PERMANENCIA ALIANZA RENTA FIJA 90 52</t>
  </si>
  <si>
    <t>ALIANZA S.A.FONDO DE INVERSION COLECTIVA ABIERTO CON PACTO PERMANENCIA ALIANZA RENTA FIJA 90 53</t>
  </si>
  <si>
    <t>ALIANZA S.A.FONDO DE INVERSION COLECTIVA ABIERTO CON PACTO PERMANENCIA ALIANZA RENTA FIJA 90 54</t>
  </si>
  <si>
    <t>ALIANZA S.A.FONDO DE INVERSION COLECTIVA ABIERTO CON PACTO PERMANENCIA ALIANZA RENTA FIJA 90 55</t>
  </si>
  <si>
    <t>ALIANZA S.A.FONDO DE INVERSION COLECTIVA ABIERTO CON PACTO PERMANENCIA ALIANZA RENTA FIJA 90 56</t>
  </si>
  <si>
    <t>ALIANZA S.A.FONDO DE INVERSION COLECTIVA ABIERTO CON PACTO PERMANENCIA ALIANZA RENTA FIJA 90 57</t>
  </si>
  <si>
    <t>ALIANZA S.A.FONDO DE INVERSION COLECTIVA ABIERTO CON PACTO PERMANENCIA ALIANZA RENTA FIJA 90 59</t>
  </si>
  <si>
    <t>BBVA FIDUCIARIA S.A.FIC ABIERTO BBVA FAM CON PARTICIPACIONES DIFERENCIALES 41</t>
  </si>
  <si>
    <t>BBVA FIDUCIARIA S.A.</t>
  </si>
  <si>
    <t xml:space="preserve">FIC ABIERTO BBVA FAM CON PARTICIPACIONES DIFERENCIALES </t>
  </si>
  <si>
    <t>BBVA FIDUCIARIA S.A.FIC ABIERTO BBVA FAM CON PARTICIPACIONES DIFERENCIALES 51</t>
  </si>
  <si>
    <t>BBVA FIDUCIARIA S.A.FIC ABIERTO BBVA FAM CON PARTICIPACIONES DIFERENCIALES 71</t>
  </si>
  <si>
    <t>BBVA FIDUCIARIA S.A.FIC ABIERTO BBVA FAM CON PARTICIPACIONES DIFERENCIALES 72</t>
  </si>
  <si>
    <t>BBVA FIDUCIARIA S.A.FIC ABIERTO BBVA FAM CON PARTICIPACIONES DIFERENCIALES 73</t>
  </si>
  <si>
    <t>BBVA FIDUCIARIA S.A.FIC ABIERTO BBVA FAM CON PARTICIPACIONES DIFERENCIALES 74</t>
  </si>
  <si>
    <t>BBVA FIDUCIARIA S.A.FIC ABIERTO BBVA FAM CON PARTICIPACIONES DIFERENCIALES 75</t>
  </si>
  <si>
    <t>BBVA FIDUCIARIA S.A.FIC MULTIESTRATEGIA CRECIMIENTO51</t>
  </si>
  <si>
    <t>FIC MULTIESTRATEGIA CRECIMIENTO</t>
  </si>
  <si>
    <t>BBVA FIDUCIARIA S.A.FIC MULTIESTRATEGIA EQUILIBRIO51</t>
  </si>
  <si>
    <t>FIC MULTIESTRATEGIA EQUILIBRIO</t>
  </si>
  <si>
    <t>BBVA FIDUCIARIA S.A.FIC MULTIESTRATEGIA ESTABLE51</t>
  </si>
  <si>
    <t>FIC MULTIESTRATEGIA ESTABLE</t>
  </si>
  <si>
    <t>BBVA FIDUCIARIA S.A.Fondo de Inversión Colectiva Abierto BBVA EFECTIVO con Participaciones Diferenciales41</t>
  </si>
  <si>
    <t>Fondo de Inversión Colectiva Abierto BBVA EFECTIVO con Participaciones Diferenciales</t>
  </si>
  <si>
    <t>BBVA FIDUCIARIA S.A.Fondo de Inversión Colectiva Abierto BBVA EFECTIVO con Participaciones Diferenciales51</t>
  </si>
  <si>
    <t>BBVA FIDUCIARIA S.A.Fondo de Inversión Colectiva Abierto BBVA EFECTIVO con Participaciones Diferenciales52</t>
  </si>
  <si>
    <t>BBVA FIDUCIARIA S.A.Fondo de Inversión Colectiva Abierto BBVA EFECTIVO con Participaciones Diferenciales71</t>
  </si>
  <si>
    <t>BBVA FIDUCIARIA S.A.Fondo de Inversión Colectiva Abierto BBVA EFECTIVO con Participaciones Diferenciales72</t>
  </si>
  <si>
    <t>BBVA FIDUCIARIA S.A.Fondo de Inversión Colectiva Abierto BBVA EFECTIVO con Participaciones Diferenciales73</t>
  </si>
  <si>
    <t>BBVA FIDUCIARIA S.A.Fondo de Inversión Colectiva Abierto BBVA EFECTIVO con Participaciones Diferenciales74</t>
  </si>
  <si>
    <t>BBVA FIDUCIARIA S.A.Fondo de Inversión Colectiva Abierto BBVA EFECTIVO con Participaciones Diferenciales75</t>
  </si>
  <si>
    <t>BBVA FIDUCIARIA S.A.Fondo de Inversión Colectiva Abierto BBVA EFECTIVO con Participaciones Diferenciales76</t>
  </si>
  <si>
    <t>BBVA FIDUCIARIA S.A.Fondo de Inversión Colectiva Abierto BBVA País con Participaciones Diferenciales71</t>
  </si>
  <si>
    <t>Fondo de Inversión Colectiva Abierto BBVA País con Participaciones Diferenciales</t>
  </si>
  <si>
    <t>BBVA FIDUCIARIA S.A.Fondo de Inversión Colectiva Abierto BBVA País con Participaciones Diferenciales72</t>
  </si>
  <si>
    <t>BBVA FIDUCIARIA S.A.Fondo de Inversión Colectiva Abierto BBVA País con Participaciones Diferenciales73</t>
  </si>
  <si>
    <t>BBVA FIDUCIARIA S.A.Fondo de Inversión Colectiva Abierto BBVA País con Participaciones Diferenciales74</t>
  </si>
  <si>
    <t>BBVA FIDUCIARIA S.A.Fondo de Inversión Colectiva Abierto con Pacto de Permanencia BBVA AM Estrategia Balanceado Global80</t>
  </si>
  <si>
    <t>Fondo de Inversión Colectiva Abierto con Pacto de Permanencia BBVA AM Estrategia Balanceado Global</t>
  </si>
  <si>
    <t>BBVA FIDUCIARIA S.A.FONDO DE INVERSIÓN COLECTIVA ABIERTO CON PACTO DE PERMANENCIA Y  PARTICIPACIONES DIFERENCIALES BBVA51</t>
  </si>
  <si>
    <t>FONDO DE INVERSIÓN COLECTIVA ABIERTO CON PACTO DE PERMANENCIA Y  PARTICIPACIONES DIFERENCIALES BBVA</t>
  </si>
  <si>
    <t>BBVA FIDUCIARIA S.A.FONDO DE INVERSIÓN COLECTIVA ABIERTO CON PACTO DE PERMANENCIA Y  PARTICIPACIONES DIFERENCIALES BBVA81</t>
  </si>
  <si>
    <t>BBVA FIDUCIARIA S.A.Fondo de Inversión Colectiva Abierto FONDO BBVA DIGITAL51</t>
  </si>
  <si>
    <t>Fondo de Inversión Colectiva Abierto FONDO BBVA DIGITAL</t>
  </si>
  <si>
    <t>BBVA FIDUCIARIA S.A.Fondo de Inversión Colectiva Abierto FONDO BBVA PÁRAMO51</t>
  </si>
  <si>
    <t>Fondo de Inversión Colectiva Abierto FONDO BBVA PÁRAMO</t>
  </si>
  <si>
    <t>BBVA FIDUCIARIA S.A.FONDO DE INVERSIÓN COLECTIVA CERRADO BBVA AM FUTURO51</t>
  </si>
  <si>
    <t>FONDO DE INVERSIÓN COLECTIVA CERRADO BBVA AM FUTURO</t>
  </si>
  <si>
    <t>BBVA VALORES COLOMBIA S.A. COMISIONFIC BBVA Valores Money Market51</t>
  </si>
  <si>
    <t>BBVA VALORES COLOMBIA S.A. COMISION</t>
  </si>
  <si>
    <t>FIC BBVA Valores Money Market</t>
  </si>
  <si>
    <t>FIC DE MERCADO MONETARIO</t>
  </si>
  <si>
    <t>BBVA VALORES COLOMBIA S.A. COMISIONFIC BBVA Valores Money Market52</t>
  </si>
  <si>
    <t>BTG PACTUAL S.A.BTG PACTUAL ACCIONES MERCADOS EMERGENTES41</t>
  </si>
  <si>
    <t>BTG PACTUAL S.A.</t>
  </si>
  <si>
    <t>BTG PACTUAL ACCIONES MERCADOS EMERGENTES</t>
  </si>
  <si>
    <t>BTG PACTUAL S.A.BTG PACTUAL ACCIONES MERCADOS EMERGENTES42</t>
  </si>
  <si>
    <t>BTG PACTUAL S.A.BTG PACTUAL ACCIONES MERCADOS EMERGENTES43</t>
  </si>
  <si>
    <t>BTG PACTUAL S.A.BTG PACTUAL ACCIONES MERCADOS EMERGENTES51</t>
  </si>
  <si>
    <t>BTG PACTUAL S.A.BTG PACTUAL ACCIONES MERCADOS EMERGENTES52</t>
  </si>
  <si>
    <t>BTG PACTUAL S.A.BTG PACTUAL ALTA DURACION COLOMBIA41</t>
  </si>
  <si>
    <t>BTG PACTUAL ALTA DURACION COLOMBIA</t>
  </si>
  <si>
    <t>BTG PACTUAL S.A.BTG PACTUAL ALTA DURACION COLOMBIA42</t>
  </si>
  <si>
    <t>BTG PACTUAL S.A.BTG PACTUAL ALTA DURACION COLOMBIA43</t>
  </si>
  <si>
    <t>BTG PACTUAL S.A.BTG PACTUAL ALTA DURACION COLOMBIA44</t>
  </si>
  <si>
    <t>BTG PACTUAL S.A.BTG PACTUAL DINAMICO41</t>
  </si>
  <si>
    <t>BTG PACTUAL DINAMICO</t>
  </si>
  <si>
    <t>BTG PACTUAL S.A.BTG PACTUAL DINAMICO43</t>
  </si>
  <si>
    <t>BTG PACTUAL S.A.BTG PACTUAL DINAMICO51</t>
  </si>
  <si>
    <t>BTG PACTUAL S.A.BTG PACTUAL DINAMICO52</t>
  </si>
  <si>
    <t>BTG PACTUAL S.A.BTG PACTUAL LIQUIDEZ DOLARES41</t>
  </si>
  <si>
    <t>BTG PACTUAL LIQUIDEZ DOLARES</t>
  </si>
  <si>
    <t>BTG PACTUAL S.A.BTG PACTUAL LIQUIDEZ DOLARES51</t>
  </si>
  <si>
    <t>BTG PACTUAL S.A.FONDO DE INVERSIÓN COLECTIVA ABIERTO BTG PACTUAL ACCIONES COLOMBIA43</t>
  </si>
  <si>
    <t>FONDO DE INVERSIÓN COLECTIVA ABIERTO BTG PACTUAL ACCIONES COLOMBIA</t>
  </si>
  <si>
    <t>BTG PACTUAL S.A.FONDO DE INVERSIÓN COLECTIVA ABIERTO BTG PACTUAL ACCIONES COLOMBIA44</t>
  </si>
  <si>
    <t>BTG PACTUAL S.A.FONDO DE INVERSIÓN COLECTIVA ABIERTO BTG PACTUAL ACCIONES COLOMBIA51</t>
  </si>
  <si>
    <t>BTG PACTUAL S.A.FONDO DE INVERSIÓN COLECTIVA ABIERTO BTG PACTUAL ACCIONES COLOMBIA52</t>
  </si>
  <si>
    <t>BTG PACTUAL S.A.FONDO DE INVERSIÓN COLECTIVA ABIERTO BTG PACTUAL ACCIONES COLOMBIA62</t>
  </si>
  <si>
    <t>BTG PACTUAL S.A.FONDO DE INVERSION COLECTIVA ABIERTO CON PACTO DE PERMANENCIA BTG PACTUAL ACCIONES INTERNACIONALES41</t>
  </si>
  <si>
    <t>FONDO DE INVERSION COLECTIVA ABIERTO CON PACTO DE PERMANENCIA BTG PACTUAL ACCIONES INTERNACIONALES</t>
  </si>
  <si>
    <t>BTG PACTUAL S.A.FONDO DE INVERSION COLECTIVA ABIERTO CON PACTO DE PERMANENCIA BTG PACTUAL ACCIONES INTERNACIONALES42</t>
  </si>
  <si>
    <t>BTG PACTUAL S.A.FONDO DE INVERSION COLECTIVA ABIERTO CON PACTO DE PERMANENCIA BTG PACTUAL ACCIONES INTERNACIONALES43</t>
  </si>
  <si>
    <t>BTG PACTUAL S.A.FONDO DE INVERSION COLECTIVA ABIERTO CON PACTO DE PERMANENCIA BTG PACTUAL ACCIONES INTERNACIONALES51</t>
  </si>
  <si>
    <t>BTG PACTUAL S.A.FONDO DE INVERSION COLECTIVA ABIERTO CON PACTO DE PERMANENCIA BTG PACTUAL ACCIONES INTERNACIONALES52</t>
  </si>
  <si>
    <t>BTG PACTUAL S.A.FONDO DE INVERSION COLECTIVA ABIERTO CON PACTO DE PERMANENCIA BTG PACTUAL RENTA FIJA COLOMBIA41</t>
  </si>
  <si>
    <t>FONDO DE INVERSION COLECTIVA ABIERTO CON PACTO DE PERMANENCIA BTG PACTUAL RENTA FIJA COLOMBIA</t>
  </si>
  <si>
    <t>BTG PACTUAL S.A.FONDO DE INVERSION COLECTIVA ABIERTO CON PACTO DE PERMANENCIA BTG PACTUAL RENTA FIJA COLOMBIA42</t>
  </si>
  <si>
    <t>BTG PACTUAL S.A.FONDO DE INVERSION COLECTIVA ABIERTO CON PACTO DE PERMANENCIA BTG PACTUAL RENTA FIJA COLOMBIA43</t>
  </si>
  <si>
    <t>BTG PACTUAL S.A.FONDO DE INVERSION COLECTIVA ABIERTO CON PACTO DE PERMANENCIA BTG PACTUAL RENTA FIJA COLOMBIA51</t>
  </si>
  <si>
    <t>BTG PACTUAL S.A.FONDO DE INVERSION COLECTIVA ABIERTO CON PACTO DE PERMANENCIA BTG PACTUAL RENTA FIJA COLOMBIA52</t>
  </si>
  <si>
    <t>BTG PACTUAL S.A.FONDO DE INVERSIÓN COLECTIVA ABIERTO CON PACTO DE PERMANENCIA BTG PACTUAL RENTA FIJA INTERNACIONAL41</t>
  </si>
  <si>
    <t>FONDO DE INVERSIÓN COLECTIVA ABIERTO CON PACTO DE PERMANENCIA BTG PACTUAL RENTA FIJA INTERNACIONAL</t>
  </si>
  <si>
    <t>BTG PACTUAL S.A.FONDO DE INVERSIÓN COLECTIVA ABIERTO CON PACTO DE PERMANENCIA BTG PACTUAL RENTA FIJA INTERNACIONAL42</t>
  </si>
  <si>
    <t>BTG PACTUAL S.A.FONDO DE INVERSIÓN COLECTIVA ABIERTO CON PACTO DE PERMANENCIA BTG PACTUAL RENTA FIJA INTERNACIONAL43</t>
  </si>
  <si>
    <t>BTG PACTUAL S.A.FONDO DE INVERSIÓN COLECTIVA ABIERTO CON PACTO DE PERMANENCIA BTG PACTUAL RENTA FIJA INTERNACIONAL51</t>
  </si>
  <si>
    <t>BTG PACTUAL S.A.FONDO DE INVERSIÓN COLECTIVA ABIERTO CON PACTO DE PERMANENCIA BTG PACTUAL RENTA FIJA INTERNACIONAL52</t>
  </si>
  <si>
    <t>BTG PACTUAL S.A.FONDO DE INVERSIÓN COLECTIVA CERRADO BTG PACTUAL CRÉDITO515</t>
  </si>
  <si>
    <t>FONDO DE INVERSIÓN COLECTIVA CERRADO BTG PACTUAL CRÉDITO</t>
  </si>
  <si>
    <t>BTG PACTUAL S.A.FONDO DE INVERSIÓN COLECTIVA CERRADO BTG PACTUAL CREDIVALORES I41</t>
  </si>
  <si>
    <t>FONDO DE INVERSIÓN COLECTIVA CERRADO BTG PACTUAL CREDIVALORES I</t>
  </si>
  <si>
    <t>BTG PACTUAL S.A.FONDO DE INVERSIÓN COLECTIVA CERRADO BTG PACTUAL CREDIVALORES I51</t>
  </si>
  <si>
    <t>BTG PACTUAL S.A.FONDO DE INVERSIÓN COLECTIVA DEL MERCADO MONETARIO BTG PACTUAL LIQUIDEZ41</t>
  </si>
  <si>
    <t>FONDO DE INVERSIÓN COLECTIVA DEL MERCADO MONETARIO BTG PACTUAL LIQUIDEZ</t>
  </si>
  <si>
    <t>BTG PACTUAL S.A.FONDO DE INVERSIÓN COLECTIVA DEL MERCADO MONETARIO BTG PACTUAL LIQUIDEZ42</t>
  </si>
  <si>
    <t>BTG PACTUAL S.A.FONDO DE INVERSIÓN COLECTIVA DEL MERCADO MONETARIO BTG PACTUAL LIQUIDEZ51</t>
  </si>
  <si>
    <t>BTG PACTUAL S.A.FONDO DE INVERSIÓN COLECTIVA DEL MERCADO MONETARIO BTG PACTUAL LIQUIDEZ52</t>
  </si>
  <si>
    <t>BTG PACTUAL S.A.FONDO DE INVERSIÓN COLECTIVA DEL MERCADO MONETARIO BTG PACTUAL LIQUIDEZ53</t>
  </si>
  <si>
    <t>BTG PACTUAL S.A.FONDO DE INVERSIÓN COLECTIVA DEL MERCADO MONETARIO BTG PACTUAL LIQUIDEZ62</t>
  </si>
  <si>
    <t>CORREDORES DAVIVIENDA S.A.CERRADO ALTERNATIVO 12051</t>
  </si>
  <si>
    <t>CORREDORES DAVIVIENDA S.A.</t>
  </si>
  <si>
    <t>CERRADO ALTERNATIVO 120</t>
  </si>
  <si>
    <t>CORREDORES DAVIVIENDA S.A.FIC Acciones América51</t>
  </si>
  <si>
    <t>FIC Acciones América</t>
  </si>
  <si>
    <t>CORREDORES DAVIVIENDA S.A.FIC Acciones América61</t>
  </si>
  <si>
    <t>CORREDORES DAVIVIENDA S.A.FIC Interés51</t>
  </si>
  <si>
    <t>FIC Interés</t>
  </si>
  <si>
    <t>CORREDORES DAVIVIENDA S.A.FIC Interés52</t>
  </si>
  <si>
    <t>CORREDORES DAVIVIENDA S.A.FIC Interés61</t>
  </si>
  <si>
    <t>CORREDORES DAVIVIENDA S.A.FIC Multiescala51</t>
  </si>
  <si>
    <t>FIC Multiescala</t>
  </si>
  <si>
    <t>CORREDORES DAVIVIENDA S.A.FIC Multiescala61</t>
  </si>
  <si>
    <t>CORREDORES DAVIVIENDA S.A.FONDO DE INVERSION COLECTIVA ABIERTO LIQUIDEZ DOLAR51</t>
  </si>
  <si>
    <t>FONDO DE INVERSION COLECTIVA ABIERTO LIQUIDEZ DOLAR</t>
  </si>
  <si>
    <t>CORREDORES DAVIVIENDA S.A.Fondo de Inversión Colectiva Balanceado Activo51</t>
  </si>
  <si>
    <t>Fondo de Inversión Colectiva Balanceado Activo</t>
  </si>
  <si>
    <t>CORREDORES DAVIVIENDA S.A.Fondo de Inversión Colectiva Balanceado Activo61</t>
  </si>
  <si>
    <t>CORREDORES DAVIVIENDA S.A.FONDO DE INVERSIÓN COLECTIVA BALANCEADO GLOBAL51</t>
  </si>
  <si>
    <t>FONDO DE INVERSIÓN COLECTIVA BALANCEADO GLOBAL</t>
  </si>
  <si>
    <t>CORREDORES DAVIVIENDA S.A.FONDO DE INVERSIÓN COLECTIVA CERRADO ACCIONES ESTADOS UNIDOS CON CAPITAL PROTEGIDO51</t>
  </si>
  <si>
    <t>FONDO DE INVERSIÓN COLECTIVA CERRADO ACCIONES ESTADOS UNIDOS CON CAPITAL PROTEGIDO</t>
  </si>
  <si>
    <t>CORREDORES DAVIVIENDA S.A.FONDO DE INVERSIÓN COLECTIVA CERRADO DE NATURALEZA APALANCADA SINTÉTICO TASA FIJA 2.051</t>
  </si>
  <si>
    <t>FONDO DE INVERSIÓN COLECTIVA CERRADO DE NATURALEZA APALANCADA SINTÉTICO TASA FIJA 2.0</t>
  </si>
  <si>
    <t>CORREDORES DAVIVIENDA S.A.FONDO DE INVERSIÓN COLECTIVA CERRADO DE NATURALEZA APALANCADA SINTÉTICO TASA FIJA 3.051</t>
  </si>
  <si>
    <t>FONDO DE INVERSIÓN COLECTIVA CERRADO DE NATURALEZA APALANCADA SINTÉTICO TASA FIJA 3.0</t>
  </si>
  <si>
    <t>CORREDORES DAVIVIENDA S.A.FONDO DE INVERSIÓN COLECTIVA CERRADO DE NATURALEZA APALANCADA SINTÉTICO TASA FIJA 3.052</t>
  </si>
  <si>
    <t>CORREDORES DAVIVIENDA S.A.FONDO DE INVERSIÓN COLECTIVA CERRADO DE NATURALEZA APALANCADA SINTÉTICO TASA FIJA 4.011</t>
  </si>
  <si>
    <t>FONDO DE INVERSIÓN COLECTIVA CERRADO DE NATURALEZA APALANCADA SINTÉTICO TASA FIJA 4.0</t>
  </si>
  <si>
    <t>CORREDORES DAVIVIENDA S.A.FONDO DE INVERSIÓN COLECTIVA CERRADO DE NATURALEZA APALANCADA SINTÉTICO TASA FIJA51</t>
  </si>
  <si>
    <t>FONDO DE INVERSIÓN COLECTIVA CERRADO DE NATURALEZA APALANCADA SINTÉTICO TASA FIJA</t>
  </si>
  <si>
    <t>CORREDORES DAVIVIENDA S.A.FONDO DE INVERSIÓN COLECTIVA RENTA FIJA LARGO PLAZO51</t>
  </si>
  <si>
    <t>FONDO DE INVERSIÓN COLECTIVA RENTA FIJA LARGO PLAZO</t>
  </si>
  <si>
    <t>Credicorp Capital Fiduciaria S.A.FONDO DE INVERSIÓN COLECTIVA ABIERTO FIDUCREDICORP VISTA51</t>
  </si>
  <si>
    <t>Credicorp Capital Fiduciaria S.A.</t>
  </si>
  <si>
    <t>FONDO DE INVERSIÓN COLECTIVA ABIERTO FIDUCREDICORP VISTA</t>
  </si>
  <si>
    <t>Credicorp Capital Fiduciaria S.A.FONDO DE INVERSIÓN COLECTIVA ABIERTO FIDUCREDICORP VISTA510</t>
  </si>
  <si>
    <t>Credicorp Capital Fiduciaria S.A.FONDO DE INVERSIÓN COLECTIVA ABIERTO FIDUCREDICORP VISTA511</t>
  </si>
  <si>
    <t>Credicorp Capital Fiduciaria S.A.FONDO DE INVERSIÓN COLECTIVA ABIERTO FIDUCREDICORP VISTA512</t>
  </si>
  <si>
    <t>Credicorp Capital Fiduciaria S.A.FONDO DE INVERSIÓN COLECTIVA ABIERTO FIDUCREDICORP VISTA513</t>
  </si>
  <si>
    <t>Credicorp Capital Fiduciaria S.A.FONDO DE INVERSIÓN COLECTIVA ABIERTO FIDUCREDICORP VISTA514</t>
  </si>
  <si>
    <t>Credicorp Capital Fiduciaria S.A.FONDO DE INVERSIÓN COLECTIVA ABIERTO FIDUCREDICORP VISTA52</t>
  </si>
  <si>
    <t>Credicorp Capital Fiduciaria S.A.FONDO DE INVERSIÓN COLECTIVA ABIERTO FIDUCREDICORP VISTA53</t>
  </si>
  <si>
    <t>Credicorp Capital Fiduciaria S.A.FONDO DE INVERSIÓN COLECTIVA ABIERTO FIDUCREDICORP VISTA55</t>
  </si>
  <si>
    <t>Credicorp Capital Fiduciaria S.A.FONDO DE INVERSIÓN COLECTIVA ABIERTO FIDUCREDICORP VISTA56</t>
  </si>
  <si>
    <t>Credicorp Capital Fiduciaria S.A.FONDO DE INVERSIÓN COLECTIVA ABIERTO FIDUCREDICORP VISTA57</t>
  </si>
  <si>
    <t>Credicorp Capital Fiduciaria S.A.FONDO DE INVERSIÓN COLECTIVA ABIERTO FIDUCREDICORP VISTA58</t>
  </si>
  <si>
    <t>Credicorp Capital Fiduciaria S.A.FONDO DE INVERSIÓN COLECTIVA ABIERTO FIDUCREDICORP VISTA59</t>
  </si>
  <si>
    <t>Credicorp CapitalCREDICORP CAPITAL ACCIONES COLOMBIA80</t>
  </si>
  <si>
    <t>Credicorp Capital</t>
  </si>
  <si>
    <t>CREDICORP CAPITAL ACCIONES COLOMBIA</t>
  </si>
  <si>
    <t>Credicorp CapitalCREDICORP CAPITAL ACCIONES COLOMBIA81</t>
  </si>
  <si>
    <t>Credicorp CapitalCREDICORP CAPITAL ACCIONES GLOBALES80</t>
  </si>
  <si>
    <t>CREDICORP CAPITAL ACCIONES GLOBALES</t>
  </si>
  <si>
    <t>Credicorp CapitalCREDICORP CAPITAL ACCIONES GLOBALES81</t>
  </si>
  <si>
    <t>Credicorp CapitalCREDICORP CAPITAL ACCIONES LATAM80</t>
  </si>
  <si>
    <t>CREDICORP CAPITAL ACCIONES LATAM</t>
  </si>
  <si>
    <t>Credicorp CapitalCREDICORP CAPITAL ALTA LIQUIDEZ 80</t>
  </si>
  <si>
    <t xml:space="preserve">CREDICORP CAPITAL ALTA LIQUIDEZ </t>
  </si>
  <si>
    <t>Credicorp CapitalCREDICORP CAPITAL ALTA LIQUIDEZ 81</t>
  </si>
  <si>
    <t>Credicorp CapitalCREDICORP CAPITAL ALTA LIQUIDEZ 82</t>
  </si>
  <si>
    <t>Credicorp CapitalCREDICORP CAPITAL ALTA LIQUIDEZ 83</t>
  </si>
  <si>
    <t>Credicorp CapitalCREDICORP CAPITAL ALTA LIQUIDEZ 84</t>
  </si>
  <si>
    <t>Credicorp CapitalCREDICORP CAPITAL BALANCEADO COLOMBIA80</t>
  </si>
  <si>
    <t>CREDICORP CAPITAL BALANCEADO COLOMBIA</t>
  </si>
  <si>
    <t>Credicorp CapitalCREDICORP CAPITAL BALANCEADO III80</t>
  </si>
  <si>
    <t>CREDICORP CAPITAL BALANCEADO III</t>
  </si>
  <si>
    <t>Credicorp CapitalCREDICORP CAPITAL DERECHOS ECONOMICOS 202680</t>
  </si>
  <si>
    <t>CREDICORP CAPITAL DERECHOS ECONOMICOS 2026</t>
  </si>
  <si>
    <t>Credicorp CapitalCREDICORP CAPITAL DEUDA CORPORATIVA LATAM817</t>
  </si>
  <si>
    <t>CREDICORP CAPITAL DEUDA CORPORATIVA LATAM</t>
  </si>
  <si>
    <t>Credicorp CapitalCREDICORP CAPITAL DEUDA CORPORATIVA LATAM818</t>
  </si>
  <si>
    <t>Credicorp CapitalCREDICORP CAPITAL DEUDA CORPORATIVA80</t>
  </si>
  <si>
    <t>CREDICORP CAPITAL DEUDA CORPORATIVA</t>
  </si>
  <si>
    <t>Credicorp CapitalCREDICORP CAPITAL DEUDA CORPORATIVA81</t>
  </si>
  <si>
    <t>Credicorp CapitalCREDICORP CAPITAL DEUDA CORPORATIVA82</t>
  </si>
  <si>
    <t>Credicorp CapitalCREDICORP CAPITAL DOLAR EFECTIVO80</t>
  </si>
  <si>
    <t>CREDICORP CAPITAL DOLAR EFECTIVO</t>
  </si>
  <si>
    <t>Credicorp CapitalCREDICORP CAPITAL ESTRATEGICO80</t>
  </si>
  <si>
    <t>CREDICORP CAPITAL ESTRATEGICO</t>
  </si>
  <si>
    <t>Credicorp CapitalCREDICORP CAPITAL FACTORING80</t>
  </si>
  <si>
    <t>CREDICORP CAPITAL FACTORING</t>
  </si>
  <si>
    <t>Credicorp CapitalCREDICORP CAPITAL FACTORING81</t>
  </si>
  <si>
    <t>Credicorp CapitalCREDICORP CAPITAL OPORTUNIDAD RENTA FIJA I80</t>
  </si>
  <si>
    <t>CREDICORP CAPITAL OPORTUNIDAD RENTA FIJA I</t>
  </si>
  <si>
    <t>Credicorp CapitalCredicorp capital oportunidad renta fija II81</t>
  </si>
  <si>
    <t>Credicorp capital oportunidad renta fija II</t>
  </si>
  <si>
    <t>Credicorp CapitalCREDICORP CAPITAL RENTA FIJA COLOMBIA80</t>
  </si>
  <si>
    <t>CREDICORP CAPITAL RENTA FIJA COLOMBIA</t>
  </si>
  <si>
    <t>Credicorp CapitalCREDICORP CAPITAL RENTA FIJA COLOMBIA81</t>
  </si>
  <si>
    <t>Credicorp CapitalCREDICORP CAPITAL RENTA FIJA GLOBAL80</t>
  </si>
  <si>
    <t>CREDICORP CAPITAL RENTA FIJA GLOBAL</t>
  </si>
  <si>
    <t>Credicorp CapitalCREDICORP CAPITAL RENTA FIJA GLOBAL81</t>
  </si>
  <si>
    <t>Credicorp CapitalCREDICORP CAPITAL VISION80</t>
  </si>
  <si>
    <t>CREDICORP CAPITAL VISION</t>
  </si>
  <si>
    <t>Credicorp CapitalCREDICORP CAPITAL VISTA51</t>
  </si>
  <si>
    <t>CREDICORP CAPITAL VISTA</t>
  </si>
  <si>
    <t>Credicorp CapitalCREDICORP CAPITAL VISTA54</t>
  </si>
  <si>
    <t>Credicorp CapitalCREDICORP CAPITAL VISTA56</t>
  </si>
  <si>
    <t>Credicorp CapitalCREDICORP CAPITAL VISTA57</t>
  </si>
  <si>
    <t>Credicorp CapitalFONVAL DERECHOS ECONOMICOS 2020 En Liquidación80</t>
  </si>
  <si>
    <t>FONVAL DERECHOS ECONOMICOS 2020 En Liquidación</t>
  </si>
  <si>
    <t>Credicorp CapitalULTRA INVERSION - En Liquidacion80</t>
  </si>
  <si>
    <t>ULTRA INVERSION - En Liquidacion</t>
  </si>
  <si>
    <t>FIDUAGRARIA S.A.FONDO DE INVERSIÓN COLECTIVA ABIERTO CON PACTO DE PERMANENCIA RENTAPAIS80</t>
  </si>
  <si>
    <t>FIDUAGRARIA S.A.</t>
  </si>
  <si>
    <t>FONDO DE INVERSIÓN COLECTIVA ABIERTO CON PACTO DE PERMANENCIA RENTAPAIS</t>
  </si>
  <si>
    <t>FIDUAGRARIA S.A.FONDO DE INVERSION COLECTIVA ABIERTO CONFIRENTA422</t>
  </si>
  <si>
    <t>FONDO DE INVERSION COLECTIVA ABIERTO CONFIRENTA</t>
  </si>
  <si>
    <t>FIDUAGRARIA S.A.FONDO DE INVERSION COLECTIVA ABIERTO CONFIRENTA516</t>
  </si>
  <si>
    <t>FIDUAGRARIA S.A.FONDO DE INVERSION COLECTIVA ABIERTO CONFIRENTA719</t>
  </si>
  <si>
    <t>FIDUAGRARIA S.A.FONDO DE INVERSION COLECTIVA ABIERTO CONFIRENTA723</t>
  </si>
  <si>
    <t>FIDUAGRARIA S.A.FONDO DE INVERSION COLECTIVA ABIERTO CONFIRENTA724</t>
  </si>
  <si>
    <t>FIDUAGRARIA S.A.FONDO DE INVERSION COLECTIVA ABIERTO FIC 60048</t>
  </si>
  <si>
    <t>FONDO DE INVERSION COLECTIVA ABIERTO FIC 600</t>
  </si>
  <si>
    <t>FIDUAGRARIA S.A.FONDO DE INVERSION COLECTIVA ABIERTO FIC 60052</t>
  </si>
  <si>
    <t>FIDUAGRARIA S.A.FONDO DE INVERSION COLECTIVA ABIERTO FIC 60053</t>
  </si>
  <si>
    <t>FIDUAGRARIA S.A.FONDO DE INVERSION COLECTIVA ABIERTO FIC 60054</t>
  </si>
  <si>
    <t>FIDUAGRARIA S.A.FONDO DE INVERSION COLECTIVA ABIERTO FIC 600710</t>
  </si>
  <si>
    <t>FIDUAGRARIA S.A.FONDO DE INVERSION COLECTIVA ABIERTO FIC 600711</t>
  </si>
  <si>
    <t>FIDUAGRARIA S.A.FONDO DE INVERSION COLECTIVA ABIERTO FIC 600712</t>
  </si>
  <si>
    <t>FIDUAGRARIA S.A.FONDO DE INVERSION COLECTIVA ABIERTO FIC 600713</t>
  </si>
  <si>
    <t>FIDUAGRARIA S.A.FONDO DE INVERSION COLECTIVA ABIERTO FIC 600714</t>
  </si>
  <si>
    <t>FIDUAGRARIA S.A.FONDO DE INVERSION COLECTIVA ABIERTO FIC 600715</t>
  </si>
  <si>
    <t>FIDUAGRARIA S.A.FONDO DE INVERSION COLECTIVA ABIERTO FIC 60075</t>
  </si>
  <si>
    <t>FIDUAGRARIA S.A.FONDO DE INVERSION COLECTIVA ABIERTO FIC 60076</t>
  </si>
  <si>
    <t>FIDUAGRARIA S.A.FONDO DE INVERSION COLECTIVA ABIERTO FIC 60077</t>
  </si>
  <si>
    <t>FIDUAGRARIA S.A.FONDO DE INVERSION COLECTIVA ABIERTO FIC 60079</t>
  </si>
  <si>
    <t>FIDUCENTRAL S.A.FONDO ABIERTO 1525 FIDUCENTRAL520</t>
  </si>
  <si>
    <t>FIDUCENTRAL S.A.</t>
  </si>
  <si>
    <t>FONDO ABIERTO 1525 FIDUCENTRAL</t>
  </si>
  <si>
    <t>FIDUCENTRAL S.A.FONDO ABIERTO 1525 FIDUCENTRAL521</t>
  </si>
  <si>
    <t>FIDUCENTRAL S.A.FONDO ABIERTO 1525 FIDUCENTRAL522</t>
  </si>
  <si>
    <t>FIDUCENTRAL S.A.FONDO ABIERTO 1525 FIDUCENTRAL523</t>
  </si>
  <si>
    <t>FIDUCENTRAL S.A.FONDO ABIERTO 1525 FIDUCENTRAL524</t>
  </si>
  <si>
    <t>FIDUCENTRAL S.A.FONDO ABIERTO 1525 FIDUCENTRAL525</t>
  </si>
  <si>
    <t>FIDUCENTRAL S.A.FONDO ABIERTO 1525 FIDUCENTRAL526</t>
  </si>
  <si>
    <t>FIDUCENTRAL S.A.FONDO ABIERTO 1525 FIDUCENTRAL527</t>
  </si>
  <si>
    <t>FIDUCENTRAL S.A.FONDO ABIERTO FIDUCIARIA CENTRAL530</t>
  </si>
  <si>
    <t>FONDO ABIERTO FIDUCIARIA CENTRAL</t>
  </si>
  <si>
    <t>FIDUCENTRAL S.A.FONDO ABIERTO FIDUCIARIA CENTRAL531</t>
  </si>
  <si>
    <t>FIDUCENTRAL S.A.FONDO ABIERTO FIDUCIARIA CENTRAL532</t>
  </si>
  <si>
    <t>FIDUCENTRAL S.A.FONDO ABIERTO FIDUCIARIA CENTRAL533</t>
  </si>
  <si>
    <t>FIDUCENTRAL S.A.FONDO ABIERTO FIDUCIARIA CENTRAL534</t>
  </si>
  <si>
    <t>FIDUCENTRAL S.A.FONDO ABIERTO FIDUCIARIA CENTRAL535</t>
  </si>
  <si>
    <t>FIDUCENTRAL S.A.FONDO ABIERTO FIDUCIARIA CENTRAL536</t>
  </si>
  <si>
    <t>Fiduciaria Bancolombia S.A. FONDO DE INVERSIÓN COLECTIVA ABIERTO RENTA BALANCEADO80</t>
  </si>
  <si>
    <t>Fiduciaria Bancolombia S.A.</t>
  </si>
  <si>
    <t xml:space="preserve"> FONDO DE INVERSIÓN COLECTIVA ABIERTO RENTA BALANCEADO</t>
  </si>
  <si>
    <t>Fiduciaria Bancolombia S.A.FIC CERRADO RENTA ALTERNATIVO GLOBAL51</t>
  </si>
  <si>
    <t>FIC CERRADO RENTA ALTERNATIVO GLOBAL</t>
  </si>
  <si>
    <t>Fiduciaria Bancolombia S.A.FIC CERRADO RENTA ALTERNATIVO GLOBAL52</t>
  </si>
  <si>
    <t>Fiduciaria Bancolombia S.A.FIC CERRADO RENTA FIJA II80</t>
  </si>
  <si>
    <t>FIC CERRADO RENTA FIJA II</t>
  </si>
  <si>
    <t>Fiduciaria Bancolombia S.A.FIC FONDO CERRADO RENTA FIJA80</t>
  </si>
  <si>
    <t>FIC FONDO CERRADO RENTA FIJA</t>
  </si>
  <si>
    <t>Fiduciaria Bancolombia S.A.Fondo Cerrado Renta Fija III80</t>
  </si>
  <si>
    <t>Fondo Cerrado Renta Fija III</t>
  </si>
  <si>
    <t>Fiduciaria Bancolombia S.A.FONDO DE INVERSIÓN COLECTIVA ABIERTA SIN PACTO DE PERMANENCIA FIDUEXCEDENTES80</t>
  </si>
  <si>
    <t>FONDO DE INVERSIÓN COLECTIVA ABIERTA SIN PACTO DE PERMANENCIA FIDUEXCEDENTES</t>
  </si>
  <si>
    <t>Fiduciaria Bancolombia S.A.FONDO DE INVERSION COLECTIVA ABIERTO CON PACTO DE PERMANENCIA FIDURENTA51</t>
  </si>
  <si>
    <t>FONDO DE INVERSION COLECTIVA ABIERTO CON PACTO DE PERMANENCIA FIDURENTA</t>
  </si>
  <si>
    <t>Fiduciaria Bancolombia S.A.FONDO DE INVERSION COLECTIVA ABIERTO CON PACTO DE PERMANENCIA FIDURENTA52</t>
  </si>
  <si>
    <t>Fiduciaria Bancolombia S.A.FONDO DE INVERSION COLECTIVA ABIERTO CON PACTO DE PERMANENCIA FIDURENTA53</t>
  </si>
  <si>
    <t>Fiduciaria Bancolombia S.A.FONDO DE INVERSION COLECTIVA ABIERTO CON PACTO DE PERMANENCIA FIDURENTA54</t>
  </si>
  <si>
    <t>Fiduciaria Bancolombia S.A.FONDO DE INVERSION COLECTIVA ABIERTO CON PACTO DE PERMANENCIA FIDURENTA55</t>
  </si>
  <si>
    <t>Fiduciaria Bancolombia S.A.FONDO DE INVERSION COLECTIVA ABIERTO CON PACTO DE PERMANENCIA PLAN SEMILLA80</t>
  </si>
  <si>
    <t>FONDO DE INVERSION COLECTIVA ABIERTO CON PACTO DE PERMANENCIA PLAN SEMILLA</t>
  </si>
  <si>
    <t>Fiduciaria Bancolombia S.A.FONDO DE INVERSIÓN COLECTIVA ABIERTO FIDUCUENTA80</t>
  </si>
  <si>
    <t>FONDO DE INVERSIÓN COLECTIVA ABIERTO FIDUCUENTA</t>
  </si>
  <si>
    <t>Fiduciaria Bancolombia S.A.FONDO DE INVERSIÓN COLECTIVA ABIERTO RENTA ACCIONES51</t>
  </si>
  <si>
    <t>FONDO DE INVERSIÓN COLECTIVA ABIERTO RENTA ACCIONES</t>
  </si>
  <si>
    <t>Fiduciaria Bancolombia S.A.FONDO DE INVERSIÓN COLECTIVA ABIERTO RENTA FIJA PLAZO80</t>
  </si>
  <si>
    <t>FONDO DE INVERSIÓN COLECTIVA ABIERTO RENTA FIJA PLAZO</t>
  </si>
  <si>
    <t>FIDUCIARIA BOGOTA S.A.FONDO DE INVERSIÓN COLECTIVA ABIERTO CON PACTO DE PERMANENCIA ALTARENTA524</t>
  </si>
  <si>
    <t>FIDUCIARIA BOGOTA S.A.</t>
  </si>
  <si>
    <t>FONDO DE INVERSIÓN COLECTIVA ABIERTO CON PACTO DE PERMANENCIA ALTARENTA</t>
  </si>
  <si>
    <t>FIDUCIARIA BOGOTA S.A.FONDO DE INVERSIÓN COLECTIVA ABIERTO CON PACTO DE PERMANENCIA ALTARENTA525</t>
  </si>
  <si>
    <t>FIDUCIARIA BOGOTA S.A.FONDO DE INVERSIÓN COLECTIVA ABIERTO CON PACTO DE PERMANENCIA CUBRIR BALANCEADO INTERNACIONAL 531</t>
  </si>
  <si>
    <t xml:space="preserve">FONDO DE INVERSIÓN COLECTIVA ABIERTO CON PACTO DE PERMANENCIA CUBRIR BALANCEADO INTERNACIONAL </t>
  </si>
  <si>
    <t>FIDUCIARIA BOGOTA S.A.FONDO DE INVERSIÓN COLECTIVA ABIERTO CON PACTO DE PERMANENCIA CUBRIR BALANCEADO INTERNACIONAL 532</t>
  </si>
  <si>
    <t>FIDUCIARIA BOGOTA S.A.FONDO DE INVERSIÓN COLECTIVA ABIERTO CON PACTO DE PERMANENCIA ES+521</t>
  </si>
  <si>
    <t>FONDO DE INVERSIÓN COLECTIVA ABIERTO CON PACTO DE PERMANENCIA ES+</t>
  </si>
  <si>
    <t>FIDUCIARIA BOGOTA S.A.FONDO DE INVERSIÓN COLECTIVA ABIERTO CON PACTO DE PERMANENCIA ES+522</t>
  </si>
  <si>
    <t>FIDUCIARIA BOGOTA S.A.FONDO DE INVERSIÓN COLECTIVA ABIERTO CON PACTO DE PERMANENCIA ES+523</t>
  </si>
  <si>
    <t>FIDUCIARIA BOGOTA S.A.FONDO DE INVERSIÓN COLECTIVA ABIERTO CON PACTO DE PERMANENCIA ÓPTIMO80</t>
  </si>
  <si>
    <t>FONDO DE INVERSIÓN COLECTIVA ABIERTO CON PACTO DE PERMANENCIA ÓPTIMO</t>
  </si>
  <si>
    <t>FIDUCIARIA BOGOTA S.A.FONDO DE INVERSION COLECTIVA ABIERTO FIDUGOB512</t>
  </si>
  <si>
    <t>FONDO DE INVERSION COLECTIVA ABIERTO FIDUGOB</t>
  </si>
  <si>
    <t>FIDUCIARIA BOGOTA S.A.FONDO DE INVERSION COLECTIVA ABIERTO FIDUGOB513</t>
  </si>
  <si>
    <t>FIDUCIARIA BOGOTA S.A.FONDO DE INVERSION COLECTIVA ABIERTO FIDUGOB514</t>
  </si>
  <si>
    <t>FIDUCIARIA BOGOTA S.A.FONDO DE INVERSION COLECTIVA ABIERTO FIDUGOB515</t>
  </si>
  <si>
    <t>FIDUCIARIA BOGOTA S.A.FONDO DE INVERSION COLECTIVA ABIERTO FIDUGOB516</t>
  </si>
  <si>
    <t>FIDUCIARIA BOGOTA S.A.FONDO DE INVERSION COLECTIVA ABIERTO FIDUGOB517</t>
  </si>
  <si>
    <t>FIDUCIARIA BOGOTA S.A.FONDO DE INVERSION COLECTIVA ABIERTO FIDUGOB518</t>
  </si>
  <si>
    <t>FIDUCIARIA BOGOTA S.A.FONDO DE INVERSION COLECTIVA ABIERTO FIDUGOB519</t>
  </si>
  <si>
    <t>FIDUCIARIA BOGOTA S.A.FONDO DE INVERSION COLECTIVA ABIERTO FIDUGOB520</t>
  </si>
  <si>
    <t>FIDUCIARIA BOGOTA S.A.FONDO DE INVERSION COLECTIVA ABIERTO SUMAR51</t>
  </si>
  <si>
    <t>FONDO DE INVERSION COLECTIVA ABIERTO SUMAR</t>
  </si>
  <si>
    <t>FIDUCIARIA BOGOTA S.A.FONDO DE INVERSION COLECTIVA ABIERTO SUMAR510</t>
  </si>
  <si>
    <t>FIDUCIARIA BOGOTA S.A.FONDO DE INVERSION COLECTIVA ABIERTO SUMAR511</t>
  </si>
  <si>
    <t>FIDUCIARIA BOGOTA S.A.FONDO DE INVERSION COLECTIVA ABIERTO SUMAR52</t>
  </si>
  <si>
    <t>FIDUCIARIA BOGOTA S.A.FONDO DE INVERSION COLECTIVA ABIERTO SUMAR53</t>
  </si>
  <si>
    <t>FIDUCIARIA BOGOTA S.A.FONDO DE INVERSION COLECTIVA ABIERTO SUMAR54</t>
  </si>
  <si>
    <t>FIDUCIARIA BOGOTA S.A.FONDO DE INVERSION COLECTIVA ABIERTO SUMAR55</t>
  </si>
  <si>
    <t>FIDUCIARIA BOGOTA S.A.FONDO DE INVERSION COLECTIVA ABIERTO SUMAR56</t>
  </si>
  <si>
    <t>FIDUCIARIA BOGOTA S.A.FONDO DE INVERSION COLECTIVA ABIERTO SUMAR57</t>
  </si>
  <si>
    <t>FIDUCIARIA BOGOTA S.A.FONDO DE INVERSION COLECTIVA ABIERTO SUMAR58</t>
  </si>
  <si>
    <t>FIDUCIARIA BOGOTA S.A.FONDO DE INVERSION COLECTIVA ABIERTO SUMAR59</t>
  </si>
  <si>
    <t>FIDUCIARIA COLMENA S.A.RENDIR FONDO DE INVERSION COLECTIVA ABIERTO80</t>
  </si>
  <si>
    <t>FIDUCIARIA COLMENA S.A.</t>
  </si>
  <si>
    <t>RENDIR FONDO DE INVERSION COLECTIVA ABIERTO</t>
  </si>
  <si>
    <t>FIDUCIARIA COLMENA S.A.RENTAFACIL FONDO DE INVERSION COLECTIVA ABIERTO52</t>
  </si>
  <si>
    <t>RENTAFACIL FONDO DE INVERSION COLECTIVA ABIERTO</t>
  </si>
  <si>
    <t>FIDUCIARIA COLMENA S.A.RENTAFACIL FONDO DE INVERSION COLECTIVA ABIERTO53</t>
  </si>
  <si>
    <t>FIDUCIARIA COLMENA S.A.RENTAFACIL FONDO DE INVERSION COLECTIVA ABIERTO54</t>
  </si>
  <si>
    <t>FIDUCIARIA COLMENA S.A.RENTAFACIL FONDO DE INVERSION COLECTIVA ABIERTO55</t>
  </si>
  <si>
    <t>FIDUCIARIA COLMENA S.A.RENTAFACIL FONDO DE INVERSION COLECTIVA ABIERTO56</t>
  </si>
  <si>
    <t>FIDUCIARIA COLMENA S.A.RENTAFACIL FONDO DE INVERSION COLECTIVA ABIERTO57</t>
  </si>
  <si>
    <t>FIDUCIARIA COLMENA S.A.RENTAFACIL FONDO DE INVERSION COLECTIVA ABIERTO58</t>
  </si>
  <si>
    <t>FIDUCIARIA COLMENA S.A.UNIVERSITAS  FONDO DE INVERSION  COLECTIVA ABIERTO CON  PACTO DE  PERMANENCIA80</t>
  </si>
  <si>
    <t>UNIVERSITAS  FONDO DE INVERSION  COLECTIVA ABIERTO CON  PACTO DE  PERMANENCIA</t>
  </si>
  <si>
    <t>FIDUCIARIA COLPATRIAFONDO DE INVERSION COLECTIVA ABIERTO 152581</t>
  </si>
  <si>
    <t>FIDUCIARIA COLPATRIA</t>
  </si>
  <si>
    <t>FONDO DE INVERSION COLECTIVA ABIERTO 1525</t>
  </si>
  <si>
    <t>FIDUCIARIA COLPATRIAFONDO DE INVERSION COLECTIVA ABIERTO RENDIR82</t>
  </si>
  <si>
    <t>FONDO DE INVERSION COLECTIVA ABIERTO RENDIR</t>
  </si>
  <si>
    <t>FIDUCIARIA CORFICOLOMBIANA S.A.F.I.C. A. LIQUIDEZ 1525 PLUS80</t>
  </si>
  <si>
    <t>FIDUCIARIA CORFICOLOMBIANA S.A.</t>
  </si>
  <si>
    <t>F.I.C. A. LIQUIDEZ 1525 PLUS</t>
  </si>
  <si>
    <t>FIDUCIARIA CORFICOLOMBIANA S.A.F.I.C. A. Mercado Monetario Confianza Plus80</t>
  </si>
  <si>
    <t>F.I.C. A. Mercado Monetario Confianza Plus</t>
  </si>
  <si>
    <t>FIDUCIARIA CORFICOLOMBIANA S.A.F.I.C. Abierta con Pacto de Permanencia Sostenible Global80</t>
  </si>
  <si>
    <t>F.I.C. Abierta con Pacto de Permanencia Sostenible Global</t>
  </si>
  <si>
    <t>FIDUCIARIA CORFICOLOMBIANA S.A.F.I.C. Acciones Plus80</t>
  </si>
  <si>
    <t>F.I.C. Acciones Plus</t>
  </si>
  <si>
    <t>FIDUCIARIA CORFICOLOMBIANA S.A.F.I.C. CON PACTO DE PERMANENCIA CAPITAL PLUS80</t>
  </si>
  <si>
    <t>F.I.C. CON PACTO DE PERMANENCIA CAPITAL PLUS</t>
  </si>
  <si>
    <t>FIDUCIARIA CORFICOLOMBIANA S.A.F.I.C. CON PACTO DE PERMANENCIA MULTIPLICAR80</t>
  </si>
  <si>
    <t>F.I.C. CON PACTO DE PERMANENCIA MULTIPLICAR</t>
  </si>
  <si>
    <t>FIDUCIARIA CORFICOLOMBIANA S.A.F.I.C. Deuda Corporativa80</t>
  </si>
  <si>
    <t>F.I.C. Deuda Corporativa</t>
  </si>
  <si>
    <t>FIDUCIARIA CORFICOLOMBIANA S.A.F.I.C. Estrategia Moderada80</t>
  </si>
  <si>
    <t>F.I.C. Estrategia Moderada</t>
  </si>
  <si>
    <t>FIDUCIARIA CORFICOLOMBIANA S.A.F.I.C. Valor Plus I412</t>
  </si>
  <si>
    <t>F.I.C. Valor Plus I</t>
  </si>
  <si>
    <t>FIDUCIARIA CORFICOLOMBIANA S.A.F.I.C. Valor Plus I51</t>
  </si>
  <si>
    <t>FIDUCIARIA CORFICOLOMBIANA S.A.F.I.C. Valor Plus I510</t>
  </si>
  <si>
    <t>FIDUCIARIA CORFICOLOMBIANA S.A.F.I.C. Valor Plus I511</t>
  </si>
  <si>
    <t>FIDUCIARIA CORFICOLOMBIANA S.A.F.I.C. Valor Plus I52</t>
  </si>
  <si>
    <t>FIDUCIARIA CORFICOLOMBIANA S.A.F.I.C. Valor Plus I520</t>
  </si>
  <si>
    <t>FIDUCIARIA CORFICOLOMBIANA S.A.F.I.C. Valor Plus I53</t>
  </si>
  <si>
    <t>FIDUCIARIA CORFICOLOMBIANA S.A.F.I.C. Valor Plus I535</t>
  </si>
  <si>
    <t>FIDUCIARIA CORFICOLOMBIANA S.A.F.I.C. Valor Plus I54</t>
  </si>
  <si>
    <t>FIDUCIARIA CORFICOLOMBIANA S.A.F.I.C. Valor Plus I55</t>
  </si>
  <si>
    <t>FIDUCIARIA CORFICOLOMBIANA S.A.F.I.C. Valor Plus I56</t>
  </si>
  <si>
    <t>FIDUCIARIA CORFICOLOMBIANA S.A.F.I.C. Valor Plus I57</t>
  </si>
  <si>
    <t>FIDUCIARIA CORFICOLOMBIANA S.A.F.I.C. Valor Plus I58</t>
  </si>
  <si>
    <t>FIDUCIARIA CORFICOLOMBIANA S.A.F.I.C. Valor Plus I59</t>
  </si>
  <si>
    <t>FIDUCIARIA CORFICOLOMBIANA S.A.FIC. A. Alternativos 365 Plus544</t>
  </si>
  <si>
    <t>FIC. A. Alternativos 365 Plus</t>
  </si>
  <si>
    <t>FIDUCIARIA DAVIVIENDAFIC FONDO DE SEGURIDAD BOLIVAR80</t>
  </si>
  <si>
    <t>FIDUCIARIA DAVIVIENDA</t>
  </si>
  <si>
    <t>FIC FONDO DE SEGURIDAD BOLIVAR</t>
  </si>
  <si>
    <t>FIDUCIARIA DAVIVIENDAFONDO DE INVERSION COLECTIVA CCA RENTALIQUIDA FIDUCAFE 51</t>
  </si>
  <si>
    <t xml:space="preserve">FONDO DE INVERSION COLECTIVA CCA RENTALIQUIDA FIDUCAFE </t>
  </si>
  <si>
    <t>FIDUCIARIA DAVIVIENDAFONDO DE INVERSION COLECTIVA CCA RENTALIQUIDA FIDUCAFE 52</t>
  </si>
  <si>
    <t>FIDUCIARIA DAVIVIENDAFONDO DE INVERSION COLECTIVA CCA RENTALIQUIDA FIDUCAFE 53</t>
  </si>
  <si>
    <t>FIDUCIARIA DAVIVIENDAFONDO DE INVERSION COLECTIVA CONSOLIDAR 80</t>
  </si>
  <si>
    <t xml:space="preserve">FONDO DE INVERSION COLECTIVA CONSOLIDAR </t>
  </si>
  <si>
    <t>FIDUCIARIA DAVIVIENDAFONDO DE INVERSION COLECTIVA DAVIPLUS RENTA FIJA PESOS 80</t>
  </si>
  <si>
    <t xml:space="preserve">FONDO DE INVERSION COLECTIVA DAVIPLUS RENTA FIJA PESOS </t>
  </si>
  <si>
    <t>FIDUCIARIA DAVIVIENDAFONDO DE INVERSION COLECTIVA SUPERIOR 51</t>
  </si>
  <si>
    <t xml:space="preserve">FONDO DE INVERSION COLECTIVA SUPERIOR </t>
  </si>
  <si>
    <t>FIDUCIARIA DAVIVIENDAFONDO DE INVERSION COLECTIVA SUPERIOR 52</t>
  </si>
  <si>
    <t>FIDUCIARIA DAVIVIENDAFONDO DE INVERSION COLECTIVA SUPERIOR 53</t>
  </si>
  <si>
    <t>FIDUCIARIA DAVIVIENDAFONDO DE INVERSION COLECTIVA SUPERIOR 54</t>
  </si>
  <si>
    <t>FIDUCIARIA DAVIVIENDAFONDO DE INVERSION COLECTIVA SUPERIOR 55</t>
  </si>
  <si>
    <t>FIDUCIARIA DAVIVIENDAFONDO DE INVERSION COLECTIVA SUPERIOR 56</t>
  </si>
  <si>
    <t>FIDUCIARIA DAVIVIENDAFONDO DE INVERSION COLECTIVA SUPERIOR 58</t>
  </si>
  <si>
    <t>FIDUCIARIA POPULAR S.A.FONDO DE INVERSIÓN COLECTIVA ABIERTO FIDULIQUIDEZ522</t>
  </si>
  <si>
    <t>FIDUCIARIA POPULAR S.A.</t>
  </si>
  <si>
    <t>FONDO DE INVERSIÓN COLECTIVA ABIERTO FIDULIQUIDEZ</t>
  </si>
  <si>
    <t>FIDUCIARIA POPULAR S.A.FONDO DE INVERSIÓN COLECTIVA ABIERTO FIDULIQUIDEZ525</t>
  </si>
  <si>
    <t>FIDUCIARIA POPULAR S.A.FONDO DE INVERSIÓN COLECTIVA ABIERTO FIDULIQUIDEZ526</t>
  </si>
  <si>
    <t>FIDUCIARIA POPULAR S.A.FONDO DE INVERSIÓN COLECTIVA ABIERTO FIDULIQUIDEZ527</t>
  </si>
  <si>
    <t>FIDUCIARIA POPULAR S.A.FONDO DE INVERSIÓN COLECTIVA ABIERTO FIDULIQUIDEZ528</t>
  </si>
  <si>
    <t>FIDUCIARIA POPULAR S.A.FONDO DE INVERSIÓN COLECTIVA ABIERTO FIDULIQUIDEZ529</t>
  </si>
  <si>
    <t>FIDUCIARIA POPULAR S.A.FONDO DE INVERSION COLECTIVA ABIERTO RENTAR 3080</t>
  </si>
  <si>
    <t>FONDO DE INVERSION COLECTIVA ABIERTO RENTAR 30</t>
  </si>
  <si>
    <t>FIDUCIARIA POPULAR S.A.FONDO DE INVERSIÓN COLECTIVA ABIERTO RENTAR511</t>
  </si>
  <si>
    <t>FONDO DE INVERSIÓN COLECTIVA ABIERTO RENTAR</t>
  </si>
  <si>
    <t>FIDUCIARIA POPULAR S.A.FONDO DE INVERSIÓN COLECTIVA ABIERTO RENTAR523</t>
  </si>
  <si>
    <t>FIDUCIARIA POPULAR S.A.FONDO DE INVERSIÓN COLECTIVA ABIERTO RENTAR530</t>
  </si>
  <si>
    <t>FIDUCIARIA POPULAR S.A.FONDO DE INVERSIÓN COLECTIVA ABIERTO RENTAR531</t>
  </si>
  <si>
    <t>FIDUCIARIA POPULAR S.A.FONDO DE INVERSIÓN COLECTIVA ABIERTO RENTAR532</t>
  </si>
  <si>
    <t>FIDUCIARIA POPULAR S.A.FONDO DE INVERSIÓN COLECTIVA ABIERTO RENTAR533</t>
  </si>
  <si>
    <t>FIDUCIARIA POPULAR S.A.FONDO DE INVERSIÓN COLECTIVA ABIERTO RENTAR534</t>
  </si>
  <si>
    <t>FIDUCIARIA POPULAR S.A.FONDO DE INVERSIÓN COLECTIVA ABIERTO RENTAR535</t>
  </si>
  <si>
    <t>FIDUCOLDEX S.A.FONDO DE INVERSIÓN COLECTIVA FIDUCOLDEX 45</t>
  </si>
  <si>
    <t>FIDUCOLDEX S.A.</t>
  </si>
  <si>
    <t xml:space="preserve">FONDO DE INVERSIÓN COLECTIVA FIDUCOLDEX </t>
  </si>
  <si>
    <t>FIDUCOLDEX S.A.FONDO DE INVERSIÓN COLECTIVA FIDUCOLDEX 510</t>
  </si>
  <si>
    <t>FIDUCOLDEX S.A.FONDO DE INVERSIÓN COLECTIVA FIDUCOLDEX 54</t>
  </si>
  <si>
    <t>FIDUCOLDEX S.A.FONDO DE INVERSIÓN COLECTIVA FIDUCOLDEX 56</t>
  </si>
  <si>
    <t>FIDUCOLDEX S.A.Fondo de Inversión Colectiva Fiducoldex 60 Moderado,80</t>
  </si>
  <si>
    <t>Fondo de Inversión Colectiva Fiducoldex 60 Moderado,</t>
  </si>
  <si>
    <t>FIDUCOLDEX S.A.FONDO DE INVERSIÓN COLECTIVA FIDUCOLDEX 71</t>
  </si>
  <si>
    <t>FIDUCOLDEX S.A.FONDO DE INVERSIÓN COLECTIVA FIDUCOLDEX 72</t>
  </si>
  <si>
    <t>FIDUCOLDEX S.A.FONDO DE INVERSIÓN COLECTIVA FIDUCOLDEX 73</t>
  </si>
  <si>
    <t>FIDUCOLDEX S.A.FONDO DE INVERSIÓN COLECTIVA FIDUCOLDEX 78</t>
  </si>
  <si>
    <t>FIDUCOOMEVAFIC ABIERTO CON PACTO DE PERMANENCIA AVANZAR 90 DIAS511</t>
  </si>
  <si>
    <t>FIDUCOOMEVA</t>
  </si>
  <si>
    <t>FIC ABIERTO CON PACTO DE PERMANENCIA AVANZAR 90 DIAS</t>
  </si>
  <si>
    <t>FIDUCOOMEVAFIC ABIERTO CON PACTO DE PERMANENCIA AVANZAR 90 DIAS529</t>
  </si>
  <si>
    <t>FIDUCOOMEVAFIC ABIERTO CON PACTO DE PERMANENCIA AVANZAR 90 DIAS532</t>
  </si>
  <si>
    <t>FIDUCOOMEVAFIC ABIERTO CON PACTO DE PERMANENCIA AVANZAR 90 DIAS533</t>
  </si>
  <si>
    <t>FIDUCOOMEVAFIC ABIERTO CON PACTO DE PERMANENCIA AVANZAR SOPORTE AL DESEMPLEO					551</t>
  </si>
  <si>
    <t xml:space="preserve">FIC ABIERTO CON PACTO DE PERMANENCIA AVANZAR SOPORTE AL DESEMPLEO					</t>
  </si>
  <si>
    <t>FIDUCOOMEVAFIC ABIERTO CON PACTO DE PERMANENCIA AVANZAR SOPORTE AL DESEMPLEO					552</t>
  </si>
  <si>
    <t>FIDUCOOMEVAFONDO DE INVERSION COLECTIVA ABIERTO CON PACTO DE PERMANENCIA AVANZAR 365 DIAS51</t>
  </si>
  <si>
    <t>FONDO DE INVERSION COLECTIVA ABIERTO CON PACTO DE PERMANENCIA AVANZAR 365 DIAS</t>
  </si>
  <si>
    <t>FIDUCOOMEVAFONDO DE INVERSION COLECTIVA ABIERTO CON PACTO DE PERMANENCIA AVANZAR 365 DIAS528</t>
  </si>
  <si>
    <t>FIDUCOOMEVAFONDO DE INVERSION COLECTIVA ABIERTO CON PACTO DE PERMANENCIA AVANZAR 365 DIAS540</t>
  </si>
  <si>
    <t>FIDUCOOMEVAFONDO DE INVERSION COLECTIVA ABIERTO CON PACTO DE PERMANENCIA AVANZAR 365 DIAS541</t>
  </si>
  <si>
    <t>FIDUCOOMEVAFONDO DE INVERSIÓN COLECTIVA ABIERTO FIC AVANZAR VISTA51</t>
  </si>
  <si>
    <t>FONDO DE INVERSIÓN COLECTIVA ABIERTO FIC AVANZAR VISTA</t>
  </si>
  <si>
    <t>FIDUCOOMEVAFONDO DE INVERSIÓN COLECTIVA ABIERTO FIC AVANZAR VISTA52</t>
  </si>
  <si>
    <t>FIDUCOOMEVAFONDO DE INVERSIÓN COLECTIVA ABIERTO FIC AVANZAR VISTA526</t>
  </si>
  <si>
    <t>FIDUCOOMEVAFONDO DE INVERSIÓN COLECTIVA ABIERTO FIC AVANZAR VISTA531</t>
  </si>
  <si>
    <t>FIDUCOOMEVAFONDO DE INVERSIÓN COLECTIVA ABIERTO FIC AVANZAR VISTA535</t>
  </si>
  <si>
    <t>FIDUCOOMEVAFONDO DE INVERSIÓN COLECTIVA ABIERTO FIC AVANZAR VISTA536</t>
  </si>
  <si>
    <t>FIDUCOOMEVAFONDO DE INVERSIÓN COLECTIVA ABIERTO FIC AVANZAR VISTA537</t>
  </si>
  <si>
    <t>FIDUOCCIDENTE S.A.Fondo de Inversión Colectiva Abierto con Pacto de Permanencia Balanceado Internacional80</t>
  </si>
  <si>
    <t>FIDUOCCIDENTE S.A.</t>
  </si>
  <si>
    <t>Fondo de Inversión Colectiva Abierto con Pacto de Permanencia Balanceado Internacional</t>
  </si>
  <si>
    <t>FIDUOCCIDENTE S.A.Fondo de Inversion Colectiva Abierto con Pacto de Permanencia Meta Decidida80</t>
  </si>
  <si>
    <t>Fondo de Inversion Colectiva Abierto con Pacto de Permanencia Meta Decidida</t>
  </si>
  <si>
    <t>FIDUOCCIDENTE S.A.Fondo de Inversion Colectiva Abierto con Pacto de Permanencia Meta Planeada80</t>
  </si>
  <si>
    <t>Fondo de Inversion Colectiva Abierto con Pacto de Permanencia Meta Planeada</t>
  </si>
  <si>
    <t>FIDUOCCIDENTE S.A.Fondo de Inversion Colectiva Abierto con Pacto de Permanencia Renta Fija Dinamica80</t>
  </si>
  <si>
    <t>Fondo de Inversion Colectiva Abierto con Pacto de Permanencia Renta Fija Dinamica</t>
  </si>
  <si>
    <t>FIDUOCCIDENTE S.A.FONDO DE INVERSIÓN COLECTIVA ABIERTO SIN PACTO DE PERMANENCIA AVANZA RENTA FIJA80</t>
  </si>
  <si>
    <t>FONDO DE INVERSIÓN COLECTIVA ABIERTO SIN PACTO DE PERMANENCIA AVANZA RENTA FIJA</t>
  </si>
  <si>
    <t>FIDUOCCIDENTE S.A.FONDO DE INVERSIÓN COLECTIVA ABIERTO SIN PACTO DE PERMANENCIA OCCIRENTA41</t>
  </si>
  <si>
    <t>FONDO DE INVERSIÓN COLECTIVA ABIERTO SIN PACTO DE PERMANENCIA OCCIRENTA</t>
  </si>
  <si>
    <t>TIPO A Institucional</t>
  </si>
  <si>
    <t xml:space="preserve">En este tipo de participación se vincularán aquellos Inversionistas vigilados por la Superintendencia Financiera de Colombia, de naturaleza financiera. Parágrafo: Filiales y/o subsidiarias a estos Inversionistas también harán parte de este tipo de participación, incluidas sus fundaciones, fondos de empleados, cooperativas de empleados y/o fondos mutuos de inversión. </t>
  </si>
  <si>
    <t>FIDUOCCIDENTE S.A.FONDO DE INVERSIÓN COLECTIVA ABIERTO SIN PACTO DE PERMANENCIA OCCIRENTA44</t>
  </si>
  <si>
    <t>FIDUOCCIDENTE S.A.FONDO DE INVERSIÓN COLECTIVA ABIERTO SIN PACTO DE PERMANENCIA OCCIRENTA52</t>
  </si>
  <si>
    <t>FIDUOCCIDENTE S.A.FONDO DE INVERSIÓN COLECTIVA ABIERTO SIN PACTO DE PERMANENCIA OCCIRENTA73</t>
  </si>
  <si>
    <t>FIDUOCCIDENTE S.A.FONDO DE INVERSIÓN COLECTIVA ABIERTO SIN PACTO DE PERMANENCIA OCCIRENTA75</t>
  </si>
  <si>
    <t>FIDUOCCIDENTE S.A.FONDO DE INVERSIÓN COLECTIVA ABIERTO SIN PACTO DE PERMANENCIA OCCITESOROS51</t>
  </si>
  <si>
    <t>FONDO DE INVERSIÓN COLECTIVA ABIERTO SIN PACTO DE PERMANENCIA OCCITESOROS</t>
  </si>
  <si>
    <t>FIDUOCCIDENTE S.A.FONDO DE INVERSIÓN COLECTIVA ABIERTO SIN PACTO DE PERMANENCIA OCCITESOROS510</t>
  </si>
  <si>
    <t>FIDUOCCIDENTE S.A.FONDO DE INVERSIÓN COLECTIVA ABIERTO SIN PACTO DE PERMANENCIA OCCITESOROS52</t>
  </si>
  <si>
    <t>FIDUOCCIDENTE S.A.FONDO DE INVERSIÓN COLECTIVA ABIERTO SIN PACTO DE PERMANENCIA OCCITESOROS53</t>
  </si>
  <si>
    <t>FIDUOCCIDENTE S.A.FONDO DE INVERSIÓN COLECTIVA ABIERTO SIN PACTO DE PERMANENCIA OCCITESOROS54</t>
  </si>
  <si>
    <t>FIDUOCCIDENTE S.A.FONDO DE INVERSIÓN COLECTIVA ABIERTO SIN PACTO DE PERMANENCIA OCCITESOROS55</t>
  </si>
  <si>
    <t>FIDUOCCIDENTE S.A.FONDO DE INVERSIÓN COLECTIVA ABIERTO SIN PACTO DE PERMANENCIA OCCITESOROS56</t>
  </si>
  <si>
    <t>FIDUOCCIDENTE S.A.FONDO DE INVERSIÓN COLECTIVA ABIERTO SIN PACTO DE PERMANENCIA OCCITESOROS57</t>
  </si>
  <si>
    <t>FIDUOCCIDENTE S.A.Fondo de Inversion Colectiva Abierto sin Pacto de Permanencia Renta Fija Recurrente51</t>
  </si>
  <si>
    <t>Fondo de Inversion Colectiva Abierto sin Pacto de Permanencia Renta Fija Recurrente</t>
  </si>
  <si>
    <t>FIDUOCCIDENTE S.A.Fondo de Inversion Colectiva Abierto sin Pacto de Permanencia Renta Fija Recurrente52</t>
  </si>
  <si>
    <t>FIDUOCCIDENTE S.A.FONDO DE INVERSION COLECTIVA CERRADA OCCIDECOL80</t>
  </si>
  <si>
    <t>FONDO DE INVERSION COLECTIVA CERRADA OCCIDECOL</t>
  </si>
  <si>
    <t>FIDUOCCIDENTE S.A.Fondo de Inversion Colectiva Cerrado Accicolf Vanguardia Acciones Ordinarias80</t>
  </si>
  <si>
    <t>Fondo de Inversion Colectiva Cerrado Accicolf Vanguardia Acciones Ordinarias</t>
  </si>
  <si>
    <t>GESTION FIDUCIARIA S.A.FIC ATESORAR CORPORATIVO I80</t>
  </si>
  <si>
    <t>GESTION FIDUCIARIA S.A.</t>
  </si>
  <si>
    <t>FIC ATESORAR CORPORATIVO I</t>
  </si>
  <si>
    <t>GESTION FIDUCIARIA S.A.FIC ATESORAR CORPORATIVO I81</t>
  </si>
  <si>
    <t>GESTION FIDUCIARIA S.A.FIC ATESORAR CORPORATIVO I82</t>
  </si>
  <si>
    <t>GESTION FIDUCIARIA S.A.FIC PENSIONES IV80</t>
  </si>
  <si>
    <t>FIC PENSIONES IV</t>
  </si>
  <si>
    <t>GESTION FIDUCIARIA S.A.FIC PENSIONES IV81</t>
  </si>
  <si>
    <t>GESTION FIDUCIARIA S.A.FIC SURA ESTRATEGIA LIBRANZAS COLOMBIA52</t>
  </si>
  <si>
    <t>FIC SURA ESTRATEGIA LIBRANZAS COLOMBIA</t>
  </si>
  <si>
    <t>GESTION FIDUCIARIA S.A.FIC SURA LIBRANZAS II51</t>
  </si>
  <si>
    <t>FIC SURA LIBRANZAS II</t>
  </si>
  <si>
    <t>GESTION FIDUCIARIA S.A.FIC SURA LIBRANZAS II52</t>
  </si>
  <si>
    <t>GESTION FIDUCIARIA S.A.FIC SURA LIQUIDEZ PESOS51</t>
  </si>
  <si>
    <t>FIC SURA LIQUIDEZ PESOS</t>
  </si>
  <si>
    <t>GESTION FIDUCIARIA S.A.FIC SURA LIQUIDEZ PESOS52</t>
  </si>
  <si>
    <t>GESTION FIDUCIARIA S.A.FIC SURA LIQUIDEZ PESOS53</t>
  </si>
  <si>
    <t>GESTION FIDUCIARIA S.A.FIC SURA LIQUIDEZ PESOS54</t>
  </si>
  <si>
    <t>GESTION FIDUCIARIA S.A.FIC SURA LIQUIDEZ PESOS55</t>
  </si>
  <si>
    <t>GESTION FIDUCIARIA S.A.FIC SURA RENTA FIJA COLOMBIA51</t>
  </si>
  <si>
    <t>FIC SURA RENTA FIJA COLOMBIA</t>
  </si>
  <si>
    <t>GESTION FIDUCIARIA S.A.FIC SURA RENTA FIJA COLOMBIA52</t>
  </si>
  <si>
    <t>GESTION FIDUCIARIA S.A.FIC SURA RENTA FIJA COLOMBIA53</t>
  </si>
  <si>
    <t>GESTION FIDUCIARIA S.A.FIC SURA ULTRACASH COLOMBIA51</t>
  </si>
  <si>
    <t>FIC SURA ULTRACASH COLOMBIA</t>
  </si>
  <si>
    <t>GESTION FIDUCIARIA S.A.FIC SURA ULTRACASH COLOMBIA52</t>
  </si>
  <si>
    <t>GESTION FIDUCIARIA S.A.FIC SURA ULTRACASH COLOMBIA53</t>
  </si>
  <si>
    <t>GESTION FIDUCIARIA S.A.FIC SURA ULTRACASH COLOMBIA54</t>
  </si>
  <si>
    <t>GESTION FIDUCIARIA S.A.FIC SURA ULTRACASH COLOMBIA55</t>
  </si>
  <si>
    <t>GESTION FIDUCIARIA S.A.FONDO DE INVERSIÓN COLECTIVA CERRADO SURA LIBRANZAS I51</t>
  </si>
  <si>
    <t>FONDO DE INVERSIÓN COLECTIVA CERRADO SURA LIBRANZAS I</t>
  </si>
  <si>
    <t>GESTION FIDUCIARIA S.A.FONDO DE INVERSIÓN COLECTIVA CERRADO SURA LIBRANZAS I53</t>
  </si>
  <si>
    <t>GESTION FIDUCIARIA S.A.FONDO DE INVERSIÓN COLECTIVA CERRADO SURA LIBRANZAS I61</t>
  </si>
  <si>
    <t>GLOBAL SECURITIES S.A. COMISIONISTACARTERA COLECTIVA ESCALONADA INTERBOLSA CREDIT588</t>
  </si>
  <si>
    <t>GLOBAL SECURITIES S.A. COMISIONISTA</t>
  </si>
  <si>
    <t>CARTERA COLECTIVA ESCALONADA INTERBOLSA CREDIT</t>
  </si>
  <si>
    <t>GLOBAL SECURITIES S.A. COMISIONISTACARTERA COLECTIVA ESCALONADA INTERBOLSA FACTORING588</t>
  </si>
  <si>
    <t>CARTERA COLECTIVA ESCALONADA INTERBOLSA FACTORING</t>
  </si>
  <si>
    <t>GLOBAL SECURITIES S.A. COMISIONISTAFONDO DE INVERSION COLECTIVA ABIERTO CON PACTO DE PERMANENCIA GLOBAL SECURITIES ACCIONES588</t>
  </si>
  <si>
    <t>FONDO DE INVERSION COLECTIVA ABIERTO CON PACTO DE PERMANENCIA GLOBAL SECURITIES ACCIONES</t>
  </si>
  <si>
    <t>GLOBAL SECURITIES S.A. COMISIONISTAFONDO DE INVERSION COLECTIVA ABIERTO GLOBAL VISTA588</t>
  </si>
  <si>
    <t>FONDO DE INVERSION COLECTIVA ABIERTO GLOBAL VISTA</t>
  </si>
  <si>
    <t>GLOBAL SECURITIES S.A. COMISIONISTAFONDO DE INVERSION COLECTIVA CERRADO GLOBAL SECURITIES CREDIT OPPORTUNITIES FUND FACTURAS588</t>
  </si>
  <si>
    <t>FONDO DE INVERSION COLECTIVA CERRADO GLOBAL SECURITIES CREDIT OPPORTUNITIES FUND FACTURAS</t>
  </si>
  <si>
    <t>GLOBAL SECURITIES S.A. COMISIONISTAFONDO DE INVERSION COLECTIVA CERRADO GLOBAL SECURITIES CREDIT OPPORTUNITIES FUND TITULOS VALORES588</t>
  </si>
  <si>
    <t>FONDO DE INVERSION COLECTIVA CERRADO GLOBAL SECURITIES CREDIT OPPORTUNITIES FUND TITULOS VALORES</t>
  </si>
  <si>
    <t>GLOBAL SECURITIES S.A. COMISIONISTAFONDO DE INVERSION COLECTIVA CERRADO RENTA CRÉDITO 588</t>
  </si>
  <si>
    <t xml:space="preserve">FONDO DE INVERSION COLECTIVA CERRADO RENTA CRÉDITO </t>
  </si>
  <si>
    <t>ITAÚ FIDUCIARIAFONDO DE INVERSION COLECTIVA ABIERTO CON PACTO DE PERMANENCIA ITAU LARGO PLAZO80</t>
  </si>
  <si>
    <t>ITAÚ FIDUCIARIA</t>
  </si>
  <si>
    <t>FONDO DE INVERSION COLECTIVA ABIERTO CON PACTO DE PERMANENCIA ITAU LARGO PLAZO</t>
  </si>
  <si>
    <t>ITAÚ FIDUCIARIAFONDO DE INVERSION COLECTIVA ABIERTO CON PACTO DE PERMANENCIA ITAU MEDIANO PLAZO80</t>
  </si>
  <si>
    <t>FONDO DE INVERSION COLECTIVA ABIERTO CON PACTO DE PERMANENCIA ITAU MEDIANO PLAZO</t>
  </si>
  <si>
    <t>ITAÚ FIDUCIARIAFONDO DE INVERSION COLECTIVA ABIERTO ITAU ACCIONES COLOMBIA80</t>
  </si>
  <si>
    <t>FONDO DE INVERSION COLECTIVA ABIERTO ITAU ACCIONES COLOMBIA</t>
  </si>
  <si>
    <t>ITAÚ FIDUCIARIAFONDO DE INVERSION COLECTIVA ABIERTO ITAU CORTO PLAZO513</t>
  </si>
  <si>
    <t>FONDO DE INVERSION COLECTIVA ABIERTO ITAU CORTO PLAZO</t>
  </si>
  <si>
    <t>ITAÚ FIDUCIARIAFONDO DE INVERSION COLECTIVA ABIERTO ITAU CORTO PLAZO515</t>
  </si>
  <si>
    <t>ITAÚ FIDUCIARIAFONDO DE INVERSION COLECTIVA ABIERTO ITAU CORTO PLAZO516</t>
  </si>
  <si>
    <t>ITAÚ FIDUCIARIAFONDO DE INVERSION COLECTIVA ABIERTO ITAU CORTO PLAZO517</t>
  </si>
  <si>
    <t>ITAÚ FIDUCIARIAFONDO DE INVERSION COLECTIVA ABIERTO ITAU CORTO PLAZO518</t>
  </si>
  <si>
    <t>ITAÚ FIDUCIARIAFONDO DE INVERSION COLECTIVA ABIERTO ITAU CORTO PLAZO524</t>
  </si>
  <si>
    <t>ITAÚ FIDUCIARIAFONDO DE INVERSION COLECTIVA ABIERTO ITAU MONEY MARKET519</t>
  </si>
  <si>
    <t>FONDO DE INVERSION COLECTIVA ABIERTO ITAU MONEY MARKET</t>
  </si>
  <si>
    <t>ITAÚ FIDUCIARIAFONDO DE INVERSION COLECTIVA ABIERTO ITAU MONEY MARKET53</t>
  </si>
  <si>
    <t>ITAÚ FIDUCIARIAFONDO DE INVERSION COLECTIVA ABIERTO ITAU MONEY MARKET55</t>
  </si>
  <si>
    <t>ITAÚ FIDUCIARIAFONDO DE INVERSION COLECTIVA ABIERTO ITAU MONEY MARKET56</t>
  </si>
  <si>
    <t>ITAÚ FIDUCIARIAFONDO DE INVERSION COLECTIVA ABIERTO ITAU MONEY MARKET57</t>
  </si>
  <si>
    <t>ITAÚ FIDUCIARIAFONDO DE INVERSION COLECTIVA ABIERTO ITAU MONEY MARKET58</t>
  </si>
  <si>
    <t>ITAÚ FIDUCIARIAITAÚ INCOME &amp; DYNAMIC FUND532</t>
  </si>
  <si>
    <t>ITAÚ INCOME &amp; DYNAMIC FUND</t>
  </si>
  <si>
    <t>ITAÚ FIDUCIARIAITAÚ LATIN AMERICAN CORPORATE CREDIT534</t>
  </si>
  <si>
    <t>ITAÚ LATIN AMERICAN CORPORATE CREDIT</t>
  </si>
  <si>
    <t>ITAÚ FIDUCIARIAITAÚ REAL ESTATE SECURITIES FUND531</t>
  </si>
  <si>
    <t>ITAÚ REAL ESTATE SECURITIES FUND</t>
  </si>
  <si>
    <t>LARRAIN VIAL COLOMBIA S.A.FONDO DE INVERSION COLECTIVA CERRADO ASHMORE ACCIONES COLOMBIA + LATAM81</t>
  </si>
  <si>
    <t>LARRAIN VIAL COLOMBIA S.A.</t>
  </si>
  <si>
    <t>FONDO DE INVERSION COLECTIVA CERRADO ASHMORE ACCIONES COLOMBIA + LATAM</t>
  </si>
  <si>
    <t>LARRAIN VIAL COLOMBIA S.A.FONDO DE INVERSION COLECTIVA CERRADO ASHMORE ACCIONES COLOMBIA + LATAM82</t>
  </si>
  <si>
    <t>LARRAIN VIAL COLOMBIA S.A.FONDO DE INVERSION COLECTIVA CERRADO ASHMORE ACCIONES COLOMBIA + LATAM83</t>
  </si>
  <si>
    <t>OLD MUTUAL SOCIEDAD FIDUCIARIA S.A.Fondo de Inversión Colectiva Cerrado  Skandia CAT XI80</t>
  </si>
  <si>
    <t>OLD MUTUAL SOCIEDAD FIDUCIARIA S.A.</t>
  </si>
  <si>
    <t>Fondo de Inversión Colectiva Cerrado  Skandia CAT XI</t>
  </si>
  <si>
    <t>OLD MUTUAL SOCIEDAD FIDUCIARIA S.A.Fondo de Inversión Colectiva Cerrado  Skandia CAT XII80</t>
  </si>
  <si>
    <t>Fondo de Inversión Colectiva Cerrado  Skandia CAT XII</t>
  </si>
  <si>
    <t>OLD MUTUAL SOCIEDAD FIDUCIARIA S.A.Fondo de inversión Colectiva Cerrado Inmobiliario Skandia Grandes Superficies80</t>
  </si>
  <si>
    <t>Fondo de inversión Colectiva Cerrado Inmobiliario Skandia Grandes Superficies</t>
  </si>
  <si>
    <t>OLD MUTUAL SOCIEDAD FIDUCIARIA S.A.Fondo de Inversión Colectiva Cerrado Skandia CAT IV80</t>
  </si>
  <si>
    <t>Fondo de Inversión Colectiva Cerrado Skandia CAT IV</t>
  </si>
  <si>
    <t>OLD MUTUAL SOCIEDAD FIDUCIARIA S.A.Fondo de Inversión Colectiva Cerrado Skandia CAT IX80</t>
  </si>
  <si>
    <t>Fondo de Inversión Colectiva Cerrado Skandia CAT IX</t>
  </si>
  <si>
    <t>OLD MUTUAL SOCIEDAD FIDUCIARIA S.A.Fondo de Inversión Colectiva Cerrado Skandia CAT VII80</t>
  </si>
  <si>
    <t>Fondo de Inversión Colectiva Cerrado Skandia CAT VII</t>
  </si>
  <si>
    <t>OLD MUTUAL SOCIEDAD FIDUCIARIA S.A.Fondo de Inversión Colectiva Cerrado Skandia CAT X80</t>
  </si>
  <si>
    <t>Fondo de Inversión Colectiva Cerrado Skandia CAT X</t>
  </si>
  <si>
    <t>OLD MUTUAL SOCIEDAD FIDUCIARIA S.A.Fondo de Inversión Colectiva con Pacto de Permanencia Skandia Dinámico51</t>
  </si>
  <si>
    <t>Fondo de Inversión Colectiva con Pacto de Permanencia Skandia Dinámico</t>
  </si>
  <si>
    <t>OLD MUTUAL SOCIEDAD FIDUCIARIA S.A.Fondo de Inversión Colectiva con Pacto de Permanencia Skandia Dinámico513</t>
  </si>
  <si>
    <t>OLD MUTUAL SOCIEDAD FIDUCIARIA S.A.Fondo de Inversión Colectiva con Pacto de Permanencia Skandia Dinámico514</t>
  </si>
  <si>
    <t>OLD MUTUAL SOCIEDAD FIDUCIARIA S.A.Fondo de Inversión Colectiva con Pacto de Permanencia Skandia Dinámico53</t>
  </si>
  <si>
    <t>OLD MUTUAL SOCIEDAD FIDUCIARIA S.A.Fondo de Inversión Colectiva Skandia Cerrado CAT XIII80</t>
  </si>
  <si>
    <t>Fondo de Inversión Colectiva Skandia Cerrado CAT XIII</t>
  </si>
  <si>
    <t>OLD MUTUAL SOCIEDAD FIDUCIARIA S.A.Fondo de Inversión Colectiva Skandia Cerrado CAT XIV80</t>
  </si>
  <si>
    <t>Fondo de Inversión Colectiva Skandia Cerrado CAT XIV</t>
  </si>
  <si>
    <t>OLD MUTUAL SOCIEDAD FIDUCIARIA S.A.Fondo de Inversión Colectiva Skandia Efectivo41</t>
  </si>
  <si>
    <t>Fondo de Inversión Colectiva Skandia Efectivo</t>
  </si>
  <si>
    <t>OLD MUTUAL SOCIEDAD FIDUCIARIA S.A.Fondo de Inversión Colectiva Skandia Efectivo51</t>
  </si>
  <si>
    <t>OLD MUTUAL SOCIEDAD FIDUCIARIA S.A.Fondo de Inversión Colectiva Skandia Efectivo52</t>
  </si>
  <si>
    <t>OLD MUTUAL SOCIEDAD FIDUCIARIA S.A.Fondo de Inversión Colectiva Skandia Efectivo53</t>
  </si>
  <si>
    <t>OLD MUTUAL SOCIEDAD FIDUCIARIA S.A.Fondo de Inversión Colectiva Skandia Efectivo54</t>
  </si>
  <si>
    <t>OLD MUTUAL SOCIEDAD FIDUCIARIA S.A.Fondo de Inversión Colectiva Skandia Efectivo55</t>
  </si>
  <si>
    <t>OLD MUTUAL SOCIEDAD FIDUCIARIA S.A.Fondo de Inversión Colectiva Skandia Efectivo61</t>
  </si>
  <si>
    <t>OLD MUTUAL SOCIEDAD FIDUCIARIA S.A.Fondo de inversión Colectiva Skandia Multiplazo51</t>
  </si>
  <si>
    <t>Fondo de inversión Colectiva Skandia Multiplazo</t>
  </si>
  <si>
    <t>OLD MUTUAL SOCIEDAD FIDUCIARIA S.A.Fondo de inversión Colectiva Skandia Multiplazo513</t>
  </si>
  <si>
    <t>OLD MUTUAL SOCIEDAD FIDUCIARIA S.A.Fondo de inversión Colectiva Skandia Multiplazo523</t>
  </si>
  <si>
    <t>OLD MUTUAL SOCIEDAD FIDUCIARIA S.A.Fondo de inversión Colectiva Skandia Multiplazo524</t>
  </si>
  <si>
    <t>OLD MUTUAL SOCIEDAD FIDUCIARIA S.A.Fondo de inversión Colectiva Skandia Multiplazo53</t>
  </si>
  <si>
    <t>OLD MUTUAL SOCIEDAD FIDUCIARIA S.A.Fondo de inversión Colectiva Skandia Multiplazo54</t>
  </si>
  <si>
    <t>OLD MUTUAL SOCIEDAD FIDUCIARIA S.A.Fondo de inversión Colectiva Skandia Multiplazo61</t>
  </si>
  <si>
    <t>OLD MUTUAL SOCIEDAD FIDUCIARIA S.A.Fondo de inversión Colectiva Skandia Multiplazo611</t>
  </si>
  <si>
    <t>PREVISORA S.A.CARTERA COLECTIVA ABIERTA CON PACTO DE PERMANENCIA EFECTIVO A PLAZOS - CARTERA CON COMPARTIMENTOS511</t>
  </si>
  <si>
    <t>PREVISORA S.A.</t>
  </si>
  <si>
    <t>CARTERA COLECTIVA ABIERTA CON PACTO DE PERMANENCIA EFECTIVO A PLAZOS - CARTERA CON COMPARTIMENTOS</t>
  </si>
  <si>
    <t>PREVISORA S.A.CARTERA COLECTIVA ABIERTA CON PACTO DE PERMANENCIA EFECTIVO A PLAZOS - CARTERA CON COMPARTIMENTOS512</t>
  </si>
  <si>
    <t>PREVISORA S.A.CARTERA COLECTIVA ABIERTA CON PACTO DE PERMANENCIA EFECTIVO A PLAZOS - CARTERA CON COMPARTIMENTOS513</t>
  </si>
  <si>
    <t>PREVISORA S.A.CARTERA COLECTIVA ABIERTA CON PACTO DE PERMANENCIA EFECTIVO A PLAZOS - CARTERA CON COMPARTIMENTOS514</t>
  </si>
  <si>
    <t>PREVISORA S.A.CARTERA COLECTIVA ABIERTA CON PACTO DE PERMANENCIA EFECTIVO A PLAZOS - CARTERA CON COMPARTIMENTOS516</t>
  </si>
  <si>
    <t>PREVISORA S.A.CARTERA COLECTIVA ABIERTA DE ALTA LIQUIDEZ518</t>
  </si>
  <si>
    <t>CARTERA COLECTIVA ABIERTA DE ALTA LIQUIDEZ</t>
  </si>
  <si>
    <t>PREVISORA S.A.CARTERA COLECTIVA ABIERTA DE ALTA LIQUIDEZ519</t>
  </si>
  <si>
    <t>PREVISORA S.A.CARTERA COLECTIVA ABIERTA DE ALTA LIQUIDEZ520</t>
  </si>
  <si>
    <t>PREVISORA S.A.CARTERA COLECTIVA ABIERTA DE ALTA LIQUIDEZ521</t>
  </si>
  <si>
    <t>PREVISORA S.A.CARTERA COLECTIVA ABIERTA EFECTIVO A LA VISTA53</t>
  </si>
  <si>
    <t>CARTERA COLECTIVA ABIERTA EFECTIVO A LA VISTA</t>
  </si>
  <si>
    <t>PREVISORA S.A.CARTERA COLECTIVA ABIERTA EFECTIVO A LA VISTA54</t>
  </si>
  <si>
    <t>PREVISORA S.A.CARTERA COLECTIVA ABIERTA EFECTIVO A LA VISTA55</t>
  </si>
  <si>
    <t>PREVISORA S.A.CARTERA COLECTIVA ABIERTA EFECTIVO A LA VISTA56</t>
  </si>
  <si>
    <t>PREVISORA S.A.CARTERA COLECTIVA ABIERTA EFECTIVO A LA VISTA57</t>
  </si>
  <si>
    <t>PREVISORA S.A.CARTERA COLECTIVA ABIERTA EFECTIVO A LA VISTA58</t>
  </si>
  <si>
    <t>RENTA 4 &amp; GLOBAL FIDUCIARIA S.A.FONDO DE INVERSION COLECTIVA RENTA 4 GLOBAL VISTA51</t>
  </si>
  <si>
    <t>RENTA 4 &amp; GLOBAL FIDUCIARIA S.A.</t>
  </si>
  <si>
    <t>FONDO DE INVERSION COLECTIVA RENTA 4 GLOBAL VISTA</t>
  </si>
  <si>
    <t>RENTA 4 &amp; GLOBAL FIDUCIARIA S.A.FONDO DE INVERSION COLECTIVA RENTA 4 GLOBAL VISTA515</t>
  </si>
  <si>
    <t>RENTA 4 &amp; GLOBAL FIDUCIARIA S.A.FONDO DE INVERSION COLECTIVA RENTA 4 GLOBAL VISTA52</t>
  </si>
  <si>
    <t>RENTA 4 &amp; GLOBAL FIDUCIARIA S.A.FONDO DE INVERSION COLECTIVA RENTA 4 GLOBAL VISTA53</t>
  </si>
  <si>
    <t>RENTA 4 &amp; GLOBAL FIDUCIARIA S.A.FONDO DE INVERSION COLECTIVA RENTA 4 GLOBAL VISTA54</t>
  </si>
  <si>
    <t>RENTA 4 &amp; GLOBAL FIDUCIARIA S.A.FONDO DE INVERSION COLECTIVA RENTA 4 GLOBAL VISTA55</t>
  </si>
  <si>
    <t>SERVITRUST GNB SUDAMERIS S.A.FONDO DE INVERSION ABIERTO CASH80</t>
  </si>
  <si>
    <t>SERVITRUST GNB SUDAMERIS S.A.</t>
  </si>
  <si>
    <t>FONDO DE INVERSION ABIERTO CASH</t>
  </si>
  <si>
    <t>SERVITRUST GNB SUDAMERIS S.A.FONDO DE INVERSION COLECTIVA FONDO GNB ABIERTO80</t>
  </si>
  <si>
    <t>FONDO DE INVERSION COLECTIVA FONDO GNB ABIERTO</t>
  </si>
  <si>
    <t>SERVIVALORES GNB SUDAMERIS S.A.FONDO DE INVERSION COLECTIVA ABIERTO RENTAVAL80</t>
  </si>
  <si>
    <t>SERVIVALORES GNB SUDAMERIS S.A.</t>
  </si>
  <si>
    <t>FONDO DE INVERSION COLECTIVA ABIERTO RENTAVAL</t>
  </si>
  <si>
    <t>Valores Bancolombia S. A.FONDO DE INVERSION COLECTIVA ABIERTO RENTA ALTA CONVICCION82</t>
  </si>
  <si>
    <t>Valores Bancolombia S. A.</t>
  </si>
  <si>
    <t>FONDO DE INVERSION COLECTIVA ABIERTO RENTA ALTA CONVICCION</t>
  </si>
  <si>
    <t>Valores Bancolombia S. A.FONDO DE INVERSION COLECTIVA ABIERTO RENTA ALTA CONVICCION83</t>
  </si>
  <si>
    <t>Valores Bancolombia S. A.FONDO DE INVERSION COLECTIVA ABIERTO RENTA FIJA PLUS82</t>
  </si>
  <si>
    <t>FONDO DE INVERSION COLECTIVA ABIERTO RENTA FIJA PLUS</t>
  </si>
  <si>
    <t>Valores Bancolombia S. A.FONDO DE INVERSION COLECTIVA ABIERTO RENTA FIJA PLUS83</t>
  </si>
  <si>
    <t>Valores Bancolombia S. A.FONDO DE INVERSION COLECTIVA ABIERTO RENTA FUTURO82</t>
  </si>
  <si>
    <t>FONDO DE INVERSION COLECTIVA ABIERTO RENTA FUTURO</t>
  </si>
  <si>
    <t>Valores Bancolombia S. A.FONDO DE INVERSION COLECTIVA ABIERTO RENTA FUTURO83</t>
  </si>
  <si>
    <t>Valores Bancolombia S. A.FONDO DE INVERSION COLECTIVA ABIERTO RENTA LIQUIDEZ82</t>
  </si>
  <si>
    <t>FONDO DE INVERSION COLECTIVA ABIERTO RENTA LIQUIDEZ</t>
  </si>
  <si>
    <t>Valores Bancolombia S. A.FONDO DE INVERSION COLECTIVA ABIERTO RENTA LIQUIDEZ83</t>
  </si>
  <si>
    <t>Valores Bancolombia S. A.FONDO DE INVERSION COLECTIVA ABIERTO RENTA LIQUIDEZ84</t>
  </si>
  <si>
    <t>Valores Bancolombia S. A.FONDO DE INVERSION COLECTIVA ABIERTO RENTA LIQUIDEZ85</t>
  </si>
  <si>
    <t>Valores Bancolombia S. A.FONDO DE INVERSION COLECTIVA ABIERTO RENTA LIQUIDEZ86</t>
  </si>
  <si>
    <t>Valores Bancolombia S. A.FONDO DE INVERSION COLECTIVA ABIERTO RENTA LIQUIDEZ87</t>
  </si>
  <si>
    <t>Valores Bancolombia S. A.FONDO DE INVERSION COLECTIVA ABIERTO RENTA SOSTENIBLE GLOBAL82</t>
  </si>
  <si>
    <t>FONDO DE INVERSION COLECTIVA ABIERTO RENTA SOSTENIBLE GLOBAL</t>
  </si>
  <si>
    <t>Valores Bancolombia S. A.FONDO DE INVERSION COLECTIVA ABIERTO RENTA SOSTENIBLE GLOBAL83</t>
  </si>
  <si>
    <t>Valores Bancolombia S. A.FONDO DE INVERSION COLECTIVA ABIERTO RENTA VARIABLE COLOMBIA82</t>
  </si>
  <si>
    <t>FONDO DE INVERSION COLECTIVA ABIERTO RENTA VARIABLE COLOMBIA</t>
  </si>
  <si>
    <t>Valores Bancolombia S. A.FONDO DE INVERSION COLECTIVA ABIERTO RENTA VARIABLE COLOMBIA83</t>
  </si>
  <si>
    <t>https://www.alianza.com.co/fondo-de-inversi%C3%B3n-colectiva-cerrado-sentencias-naci%C3%B3n-ii</t>
  </si>
  <si>
    <t>TIPA2</t>
  </si>
  <si>
    <t>TIPB2</t>
  </si>
  <si>
    <t>TIPP</t>
  </si>
  <si>
    <t>https://www.alianza.com.co/fichas-tecnicas?curFolderId=786289</t>
  </si>
  <si>
    <t>https://www.alianza.com.co/fondo-abierto-con-pacto-de-permanencia-renovable-alternativos-alianza#column-3</t>
  </si>
  <si>
    <t>https://www.alianza.com.co/fondo-balanceado-moderado-alianza</t>
  </si>
  <si>
    <t>A través de este Fondo podrá disfrutar de los rendimientos generados por la gestión de un portafolio diversificado por tipo de activo, industria, emisor y moneda que presenta menor volatilidad frente a activos individuales de riesgo moderado.
La estrategia del Fondo es alcanzar un crecimiento moderado del capital en
el mediano plazo con la posibilidad de tener pérdidas moderadas sobre el mismo. La posibilidad de pérdida de capital se reduce en la medida en la que aumenta el horizonte de inversión.
Este vehículo de inversión diversificado está disponible tanto para persona naturales como jurídicas, bajo un enfoque de administración de portafolio a través de una gestión activa en inversiones de renta fija, renta variable y otros instrumentos financieros, tanto en el mercado local como en mercados globales.</t>
  </si>
  <si>
    <t>NATURAL, JURIDICA FIDEICOMISOS</t>
  </si>
  <si>
    <t xml:space="preserve">FICS </t>
  </si>
  <si>
    <t>CORPORATIVO E INSTITUCIONAL</t>
  </si>
  <si>
    <t>PENSIONES</t>
  </si>
  <si>
    <t>https://www.alianza.com.co/fichas-tecnicas?curFolderId=610745</t>
  </si>
  <si>
    <t>La estrategia de inversión del Fondo se fundamenta en el principio general de maximizar la rentabilidad a través de la gestión de un portafolio de inversión diversificado con un perfil de riesgo alto con un horizonte de inversión de mediano plazo.</t>
  </si>
  <si>
    <t>https://www.alianza.com.co/fondo-sentencias-nacion-alianza#column-3</t>
  </si>
  <si>
    <t>https://www.alianza.com.co/fichas-tecnicas?curFolderId=786340</t>
  </si>
  <si>
    <t>TIPO A</t>
  </si>
  <si>
    <t>TIPO I</t>
  </si>
  <si>
    <t>TIPO P</t>
  </si>
  <si>
    <t>El Fondo Cerrado Sentencias Nación II es un mecanismo de inversión colectiva de los recursos depositados por inversionistas con el objetivo de invertirlos en los activos aceptables para invertir, principalmente sentencias
cuyos pagadores son entidades del gobierno central de la República de Colombia. La estrategia de inversión del Fondo se fundamenta en el principio general de maximizar la rentabilidad a través de la gestión de un portafolio de inversión diversificado con un perfil de riesgo alto con un
horizonte de inversión de largo plazo.
TIPO A(Personas naturales y jurídicas), I(Corporativo
e Institucional), P(Pensiones)</t>
  </si>
  <si>
    <t>https://www.alianza.com.co/fondo-abierto-alianza#column-3</t>
  </si>
  <si>
    <t>https://www.alianza.com.co/fichas-tecnicas?curFolderId=492256</t>
  </si>
  <si>
    <t>INV. EN FICS</t>
  </si>
  <si>
    <t>PNJF TIPO A</t>
  </si>
  <si>
    <t>PNJF TIPO B</t>
  </si>
  <si>
    <t>PNJF TIPO C</t>
  </si>
  <si>
    <t>PNJF TIPO D</t>
  </si>
  <si>
    <t>PNJF TIPO E</t>
  </si>
  <si>
    <t>CTAS OMNIBUS</t>
  </si>
  <si>
    <t>CORPORATIVOS C</t>
  </si>
  <si>
    <t>CORPORATIVOS D</t>
  </si>
  <si>
    <t>INSTITUCIONAL</t>
  </si>
  <si>
    <t>CORPORATIVOS A</t>
  </si>
  <si>
    <t>CORPORATIVOS B</t>
  </si>
  <si>
    <t>A través del Fondo Abierto Alianza, podrá beneficiarse de los rendimientos generados por un portafolio de renta fija a corto plazo, con las más altas calificaciones.
El Fondo Abierto Alianza es un Fondo de Inversión Colectiva de tipo abierto diseñado para que personas naturales o jurídicas o fideicomisos que inviertan de manera temporal sus excedentes de liquidez en un portafolio a la vista de bajo
riesgo y perfil conservador. Los recursos del fondo son invertidos principalmente en títulos de renta fija de corta y mediana duración, con un componente importante de liquidez, cuyo objetivo principal es la preservación de capital.
TIPO A, B, C, D, E(Personas naturales, jurídicas y fideicomisos (PNJF)). Rango: A: Saldo mínimo &lt;= saldo &lt;= $50 MM, B: $50 MM &lt; saldo &lt;= $200 MM, C: $200 MM &lt; saldo &lt;= $1.000 MM, D: $1.000 MM &lt; saldo &lt;= $10.000 MM, E: saldo &gt; $10.000 MM
I(Inversionistas profesionales y entidades vigiladas por la SFC). Rango: saldo &gt; = saldo mínimo
CA, CB, CC, CD(Personas jurídicas con ventas &gt; $50.000 MM (Corporativos) y sus vinculados económicos). Rango: CA:Saldo mínimo &lt;= saldo &lt;= $5.000 MM, CB:$5.000 MM &lt; saldo &lt;= $10.000 MM, CC: $10.000 MM &lt; saldo &lt;= $20.000 MM, CD: saldo &gt; $20.000 MM
P(Portafolios de inversión del Fondo de Pensiones Visión). Rango: saldo &gt; = saldo mínimo
F(FICS administrados por Alianza Fiduciaria). Rango: saldo &gt; = saldo mínimo
O(Cuentas ómnibus). Rango: saldo &gt; = saldo mínimo</t>
  </si>
  <si>
    <t xml:space="preserve">PNJF TIPO B </t>
  </si>
  <si>
    <t>CORP. E INSTITUCIONAL</t>
  </si>
  <si>
    <t>F. PENSIONES VOL.</t>
  </si>
  <si>
    <t>A través del Fondo Diversificación Inmobiliaria Colombia, podrá beneficiarse, en el largo plazo, de los rendimientos generados por un portafolio estructurado con vehículos de inversión inmobiliaria (74%) y activos de renta fija (26%).
Tipo A, B, C, D, E(Personas Naturales y Jurídicas y Fideicomisos). Rango: A(saldo &lt;= $50 MM), B($50 MM &lt; saldo &lt;= $200 MM), C($200 MM &lt; saldo &lt;= $1.000 MM), D($1.000 MM &lt; saldo &lt;= $10.000 MM), E(Saldo &gt; $10.000 MM).
Tipo I(Inversionistas Profesionales, Institucionales y empresas con ventas &gt;= $40.000 MM). Rango: I(Corporativo, Institucionales e Inversionistas Profesionales).
P(Pensiones): Inversiones a través de opciones del Fondo de Pensiones Voluntarias Visión.
O(Cuentas Ómnibus): Inversiones a través de Cuentas Ómnibus.
F(FICS): Inversiones a través de Fondos de Inversión Colectiva administrados por Alianza Fiduciaria.</t>
  </si>
  <si>
    <t>https://www.alianza.com.co/fondo-diversificacion-inmobiliaria-colombia#column-3</t>
  </si>
  <si>
    <t>https://www.alianza.com.co/fichas-tecnicas?curFolderId=786111</t>
  </si>
  <si>
    <t>https://www.alianza.com.co/fichas-tecnicas?curFolderId=495165</t>
  </si>
  <si>
    <t>https://www.alianza.com.co/fondo-cxc#column-3</t>
  </si>
  <si>
    <t>D</t>
  </si>
  <si>
    <t xml:space="preserve">PENSIONES </t>
  </si>
  <si>
    <t xml:space="preserve">CORP. E INSTITUCIONAL </t>
  </si>
  <si>
    <t>TIPO F</t>
  </si>
  <si>
    <t>Por medio del Fondo CXC, podrá aprovechar el retorno generado por un portafolio de corto plazo, compuesto por títulos de renta fija (RNVE) y títulos de contenido económico como facturas, sentencias y libranzas. Perfil de Alto Riesgo.
TIPO A, B, C, D(Personas naturales, jurídicas y fideicomisos). Rango de saldo: A(Saldo mínimo - 50 MM) ,B(50,1 MM - 200 MM) ,C(200,1 MM - 1.000 MM) , D(Mayor a 1.000 MM) 
Tipo I(Inversionistas profesionales, empresas con ventas superiores a 50,000 MM y sus vinculados económicos). Rango: Corp. &amp; Institucional
Tipo P(Inversiones a través de opciones del Fondo de Pensiones Voluntarias Visión). Rango: Pensiones.
Tipo F(Inversiones a través de FICS administrados por Alianza). Rango: Fondos</t>
  </si>
  <si>
    <t>https://www.alianza.com.co/fichas-tecnicas?curFolderId=786164</t>
  </si>
  <si>
    <t>A</t>
  </si>
  <si>
    <t>B</t>
  </si>
  <si>
    <t>C</t>
  </si>
  <si>
    <t>P</t>
  </si>
  <si>
    <t>CORPORATIVOS E INSTITUCIONAL: I</t>
  </si>
  <si>
    <t>FICS: F</t>
  </si>
  <si>
    <t>A través del Fondo Abierto con Pacto de Permanencia Renovable Alternativos Alianza podrá disfrutar de los rendimientos generados por títulos de contenido económico como facturas, sentencias, entre otros. Adicionalmente, podrá tener títulos de renta fija (RNVE). Perfil de alto riesgo con plazo de permanencia de 36 meses renovables.
TIPO A, B, C, D(Personas naturales, jurídicas y fideicomisos). Rango de saldo: A(Saldo mínimo - 50 MM) ,B(50,1 MM - 200 MM) ,C(200,1 MM - 1.000 MM) , D(Mayor a 1.000 MM) 
Tipo I(Inversionistas profesionales, empresas con ventas superiores a 50,000 MM y sus vinculados económicos). Rango: Corporativo eInstitucional
Tipo P(Inversiones a través de opciones del Fondo de Pensiones Voluntarias Visión). Rango: Pensiones.
Tipo F(Inversiones a través de FICS administrados por Alianza). Rango: Fondos de Inversión Colectiva</t>
  </si>
  <si>
    <t>https://www.alianza.com.co/fondo-cerrado-alianza-alternativos-local-largo-plazo1</t>
  </si>
  <si>
    <t>https://www.alianza.com.co/fichas-tecnicas?curFolderId=878976</t>
  </si>
  <si>
    <t>A través del Fondo Cerrado Alianza Alternativos Local Largo Plazo, podrá beneficiarse de los rendimientos generados por un portafolio diversificado entre activos alternativos y títulos de renta fija local registrados en el RNVE. Perfil de Riesgo: Mayor riesgo. Plazo de permanencia: Cerrado a 5 años.
Tipo A, B, C, D(Personas Naturales y Jurídicas). Rango: A(saldo mínimo &lt;= saldo&lt;= 100.000.000), B(100.000.001 &lt; saldo &lt;= 500.000.000 ), C(500.000.001  &lt; saldo &lt;= 1.000.000.000), D(Saldo &gt;  1.000.000.001).
Tipo I(Inversionistas categorizados como clientes institucionales y fideicomisos de inversión administrados por Alianza). Rango: I(saldo &gt; saldo mínimo).
P(Pensiones): Inversiones a través de Portafolios del Fondo de Pensiones Voluntarias Visión administrado por Alianza. Rango: P(saldo &gt; saldo mínimo).
F(FICS): Inversiones de Fondos administrados por Alianza. Rango: I(saldo &gt; saldo mínimo).</t>
  </si>
  <si>
    <t>La estrategia de inversión del Fondo se fundamenta en el principio preservación de capital a través de la gestión de un portafolio de inversión enfocado en bonos o certificados de depósito a término inscritos en el Registro Nacional de Valores y Emisores (en adelante, el “RNVE”) emitidos por entidades del sector financiero vigiladas por la Superintendencia Financiera de Colombia con calificación AAA, con un perfil de riesgo conservador en un horizonte de corto plazo.
TIPO A, B, C, D(Personas naturales, jurídicas y fideicomisos).
TIPO F(Inversiones de Fondos de inversión Colectiva
administrados por Alianza)
P(Inversiones a través de Portafolios del Fondo de Pensiones Voluntarias Visión administrado por Alianza).
Rango: A(saldo mínimo &lt;= saldo&lt;= 100.000.000), B(100.000.001 &lt; saldo &lt;= 1000.000.000 ), C(1000.000.001  &lt; saldo &lt;= 5.000.000.000), D(Saldo &gt;  5.000.000.001).
Rango F(saldo &gt; saldo mínimo).
Rango P(saldo &gt;  saldo mínimo).</t>
  </si>
  <si>
    <t>https://www.alianza.com.co/fondo-cerrado-alianza-renta-fija-local-aaa</t>
  </si>
  <si>
    <t xml:space="preserve">El Fondo es una cartera colectiva cerrada constituido en los términos y condiciones del Decreto 2555 de 2010, con una duración de ocho años que propone una alternativa innovadora de inversión como “feeder fund” del Fondo de Capital Privado “MAS COLOMBIA LATAM” administrado por SEAF Colombia S.A. Perfil de alto riesgo.
</t>
  </si>
  <si>
    <t>600 SMLMV</t>
  </si>
  <si>
    <t xml:space="preserve">FONDO </t>
  </si>
  <si>
    <t>https://www.alianza.com.co/fondo-mas-colombia-opportunity#column-3</t>
  </si>
  <si>
    <t>https://www.alianza.com.co/fichas-tecnicas?curFolderId=495887</t>
  </si>
  <si>
    <t>https://www.alianza.com.co/fondo-alianza-acciones-colombia#column-3</t>
  </si>
  <si>
    <t>https://www.alianza.com.co/fichas-tecnicas?curFolderId=493411</t>
  </si>
  <si>
    <t>F. PENSIONES VOL</t>
  </si>
  <si>
    <t>Por medio del Fondo Alianza Acciones Colombia podrá, en el largo plazo, aprovechar el retorno generado por un portafolio estructurado con las principales acciones del mercado bursátil colombiano. Perfil de alto riesgo con plazo de permanencia de 30 días.
Tipo:
A, B, C, D(Personas Naturales y Jurídicas y Fideicomisos). Rango: A(Saldo mínimo –$50 MM), B($50,001 MM –
$200 MM), C($200,001 MM – $1.000 MM), D(Mayor a $1.000 MM).
CI(Inversionistas Profesionales y empresas con
ventas superiores a 50,000 MM). Rango: Corporativos &amp;
Institucionales
P(Inversiones a través de opciones del Fondo de
Pensiones Voluntarias Visión). Rango: Pensiones.
O(Inversiones a través de Cuentas Ómnibus). Rango: Cuentas Ómnibus
F(Inversiones a través de Fondos administrados por Alianza). Rango: Fondos</t>
  </si>
  <si>
    <t>https://www.alianza.com.co/fichas-tecnicas?curFolderId=786139</t>
  </si>
  <si>
    <t>https://www.alianza.com.co/fondo-renta-fija-mercados-emergentes</t>
  </si>
  <si>
    <t>El fondo invierte en títulos de deuda, de emisores corporativos y/o soberanos, que estén denominados en monedas fuertes como el dólar o el euro (siempre con cobertura cambiaria al dólar), y que tengan una calificación crediticia igual o superior a grado de inversión (90% del fondo debe estar en títulos grado de inversión).</t>
  </si>
  <si>
    <t>PNF TIPO A</t>
  </si>
  <si>
    <t xml:space="preserve">PNF TIPO B </t>
  </si>
  <si>
    <t xml:space="preserve">CORPORATIVO </t>
  </si>
  <si>
    <t>INVERSION FICS</t>
  </si>
  <si>
    <t>A través del Fondo Abierto Alianza Renta Fija High Yield, podrá beneficiarse de los rendimientos generados por un portafolio de renta fija internacional con una estrategia de corto plazo. Perfil de alto riesgo con 1 mes de permanencia renovable</t>
  </si>
  <si>
    <t>https://www.alianza.com.co/fondo-de-inversion-colectiva-renta-fija-high-yield</t>
  </si>
  <si>
    <t>https://www.alianza.com.co/fichas-tecnicas?curFolderId=493394</t>
  </si>
  <si>
    <t>https://www.alianza.com.co/fichas-tecnicas?curFolderId=496455</t>
  </si>
  <si>
    <t>https://www.alianza.com.co/fondo-aliana-renta-fija-90#column-3</t>
  </si>
  <si>
    <t>A través del Fondo Renta Fija 90, podrá disfrutar de los rendimientos generados por títulos de renta fija, de corto y mediano plazo, calificados A o superior (locamente), y BBB o superior (internacionalmente). Perfil de riesgo: Moderado. Plazo de permanencia: 90 días.
El fondo invierte en títulos de deuda inscritos en el Registro Nacional de Valores y Emisores (RNVE). Éstos podrán tener tasa variable (indexados a la inflación) o tasa fija, y no superarán un plazo máximo promedio ponderado de 1825 días (5 años). Ver ficha técnica para más información.</t>
  </si>
  <si>
    <t xml:space="preserve">PNJFA TIPO A1 </t>
  </si>
  <si>
    <t>PNJFA TIPO A2</t>
  </si>
  <si>
    <t>PNJFA TIPO A3</t>
  </si>
  <si>
    <t>PNJFA TIPO A4</t>
  </si>
  <si>
    <t>EMPLEADOS</t>
  </si>
  <si>
    <t>CORPORATIVOS C1</t>
  </si>
  <si>
    <t>CORPORATIVOS C2</t>
  </si>
  <si>
    <t xml:space="preserve"> Clase B</t>
  </si>
  <si>
    <t>Clase B</t>
  </si>
  <si>
    <t>Clase A</t>
  </si>
  <si>
    <t>Clase F</t>
  </si>
  <si>
    <t>Clase C</t>
  </si>
  <si>
    <t>Clase E</t>
  </si>
  <si>
    <t>Clase D</t>
  </si>
  <si>
    <t>Clase H</t>
  </si>
  <si>
    <t>El Fondo de Inversión BBVA FAM, está encaminado a proporcionar a sus inversionistas, una alternativa de inversión a la vista, a través de una gestión activa en instrumentos de renta fija, que propenda por la conservación del capital y la obtención de atractivas rentabilidades. 
Clase A: Cliente Inversionista (art 7.2.1.1.4 decreto 2555 de 2010), Personas Naturales  y/o Jurídicas que cumplan los requisitos de ingreso y monto mínimo de inversión.
CLASE B: Inversionista profesional  (art.7.2.1.1.2 decreto 2555 de 2010) que cumpla los  requisitos de ingreso y monto mínimo de Inversión.
Clase C: Personas jurídicas que su  actividad principal se encuentre clasificada dentro del Sector de la  construcción* y cumplan con  los requisitos de ingreso y monto mínimo de inversión.
Clase D: Personas jurídicas que su  Actividad principal se
encuentre clasificada dentro del Sector Industria* y
cumplan con los requisitos  de ingreso y monto mínimo  de inversión.
Clase E: Personas jurídicas o  Patrimonios autónomos que su Actividad principal se encuentre relacionada dentro del Sector Educativo** y cumplan con los requisitos  de ingreso y monto mínimo  de inversión.
Clase F, H, J: Patrimonios autónomos, y/o  encargos fiduciarios  administrados por la  Fiduciaria, que cumplan los  requisitos de ingreso y monto mínimo de inversión. Personas jurídicas que su  actividad se encuentre clasificada dentro del Sector Financiero* y cumplan  Con los requisitos de ingreso y monto mínimo de inversión Encargos Fiduciarios y/o  Patrimonios Autónomos cuya  clasificación según la SFC  corresponda al Tipo de Fiducia de Inversión, o  aquellos que tienen por  objeto la administración de pasivos pensionales.</t>
  </si>
  <si>
    <t>BBVFAMACB_FTCOL_20221108_COL_SPA_0.pdf (bbva.com)</t>
  </si>
  <si>
    <t>Fondo BBVA FAM | BBVA Colombia</t>
  </si>
  <si>
    <t>Una alternativa de inversión diversificada por estrategias con un perfil de riesgo alto con una gestión activa en instrumentos de renta fija y variable en mercados locales internacionales</t>
  </si>
  <si>
    <t>Clase BG</t>
  </si>
  <si>
    <t>Clase G</t>
  </si>
  <si>
    <t>BBVEFEACB_FTCOL_20221108_COL_SPA_0.pdf (bbva.com)</t>
  </si>
  <si>
    <t>Fondo BBVA Efectivo | BBVA Colombia</t>
  </si>
  <si>
    <t>Fondo BBVA País | BBVA Colombia</t>
  </si>
  <si>
    <t>CCAPAISCB_FTCOL_20221108_COL_SPA_0.pdf (bbva.com)</t>
  </si>
  <si>
    <t>Clase SF</t>
  </si>
  <si>
    <t>CCAFPLBCB_FTCOL_20221108_COL_SPA_0.pdf (bbva.com)</t>
  </si>
  <si>
    <t>Fondo Balanceado Global | BBVA Colombia</t>
  </si>
  <si>
    <t xml:space="preserve">La estrategia de este fondo está encaminada a proporcionar a sus inversionistas una alternativa de inversión, a través de una gestión activa en instrumentos de renta fija y renta variable en mercados globales buscando obtener las mejores oportunidades del mercado.  </t>
  </si>
  <si>
    <t>Fondo Digital | BBVA Colombia</t>
  </si>
  <si>
    <t>BBVFDIGCB_FTCOL_20221108_COL_SPA_0.pdf (bbva.com)</t>
  </si>
  <si>
    <t>Fondo de Inversión BBVA Páramo | BBVA Colombia</t>
  </si>
  <si>
    <t>Fondos de Inversión y Planes de Pensiones | BBVA Asset Management</t>
  </si>
  <si>
    <t>Clase A PE</t>
  </si>
  <si>
    <t>Clase B PE</t>
  </si>
  <si>
    <t>PDF Report (bbva.com.co)</t>
  </si>
  <si>
    <t>Fichas Técnicas del FIC - Fondo de Inversión Colectiva | BBVA Colombia</t>
  </si>
  <si>
    <t>https://www.btgpactual.com.co/sites/default/files/documentos/Ficha%20Tecnica%20P.ACCIONESEMER%20OCTUBRE%202022.pdf</t>
  </si>
  <si>
    <t>https://www.btgpactual.com.co/es/que-hacemos/productos/fondos-de-inversion-colectiva-fics/internacionales/fic-acciones-mercados</t>
  </si>
  <si>
    <t>Clase P</t>
  </si>
  <si>
    <t>Clase I</t>
  </si>
  <si>
    <t>FONDO DE INVERSION COLECTIVA ABIERTO CON PACTO DE PERMANENCIA BTG PACTUAL ACCIONES MERCADOS EMERGENTES, se establece para proporcionar a sus Inversionistas un instrumento de inversión local que brinde exposición a un portafolio diversificado de renta variable Internacional con exposición a monedas extranjeras orientado al crecimiento de capital en el largo plazo.
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</si>
  <si>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Clase O2</t>
  </si>
  <si>
    <t>El objetivo del Fondo es proporcionar a los Inversionistas un instrumento de inversión orientado al crecimiento del capital en el largo plazo, enfocado en empresas colombianas, en empresas extranjeras listadas en Colombia y/o en empresas listadas en el exterior con exposición a la economía colombiana. Como objetivo secundario, el Fondo pretende realizar inversiones selectivas en empresas domiciliadas o listadas en Países Latinoamericanos, así como en empresas con exposición relevante a las economías de dichos países, independientemente de su domicilio. 
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</si>
  <si>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Su objetivo es proporcionar una opción de inversión local que brinde un portafolio diversificado de renta variable internacional con exposición a monedas extranjeras. Está orientado al crecimiento de capital en el largo plazo sobre activos como acciones de empresas en el exterior transadas en bolsas de valores reconocidas por la Superintendencia Financiera de Colombia, ADRs, GDRs y ETFs, Fondos de Inversión Internacionales y/o acciones de empresas listadas en el exterior.
Clase A, B: Público en general
Clase F: FICs administrados por la Sociedad Administradora y fondos de pensiones voluntarias administrados por entidades vinculadas a la Sociedad Administradora.
Clase I: Institucionales (Ver Anexo I del Reglamento del Fondo)
Clase O: Cuentas ómnibus
Clase P: APT, API y/o Fiducias de inversión, en todos los casos suscritos con entidades del Grupo BTG Pactual.</t>
  </si>
  <si>
    <t>https://www.btgpactual.com.co/es/que-hacemos/productos/fondos-de-inversion-colectiva-fics/renta-fija/btg-pactual-renta-fija-colombia</t>
  </si>
  <si>
    <t>Tipo A</t>
  </si>
  <si>
    <t>El Fondo tiene como propósito proporcionar a los Inversionistas un vehículo de inversión de mediano plazo y de riesgo moderado, asumiendo riesgos crediticios en promedio superiores a los riesgos inherentes a las inversiones en instrumentos de renta fija tradicionales. Así mismo, es objetivo del Fondo propender por generar un crecimiento del capital en el mediano plazo sin generar volatilidades materiales en el valor de la inversión.
Tipo A: Todo inversionista que cumpla con los requisitos de vinculación establecidos por
la Sociedad Administradora para el Fondo puede vincularse a la Participación A.</t>
  </si>
  <si>
    <t>Tipo C</t>
  </si>
  <si>
    <t>https://www.daviviendacorredores.com/wps/portal/corredores/personas/contenido/gestion-activos/fondos_inversion_colectiva/fondo_accion/!ut/p/z1/lZFBj4JADIV_yx640s7AAPE2aERXIkxWIs7F4IYdMcgYZOXva7J7QZFob22-99q8goQUZJVdCpU1ha6y8tZvpLN1YhaQmUeXwZhxFGxCWRwixRWFdRfw3JigiJcrtL8cgkhBvqWPpqGFYmbZ_sJyiePbr-nxSXF8c_8jIIft1yC7K6IgYiiIvxgT4dOEu_dAT0R3Do8ZDAG2h__AwJmfIFWpd38f5dXO8hTIOv_J67w2f-vbeN80p_PIQAPbtjWV1qrMzW99NLBPstfnBtIuCadjkiQpFvMDKy8h_7gC5nkvkg!!/dz/d5/L2dBISEvZ0FBIS9nQSEh/</t>
  </si>
  <si>
    <t>https://www.daviviendacorredores.com/wps/wcm/connect/corredores/a84311b3-2f06-4f46-bf0c-a475ebe683d8/FICHA+TEC+FIC+ACCIONES+AMERICA+-+OCT+2022.pdf?MOD=AJPERES&amp;CVID=ohoTNl9</t>
  </si>
  <si>
    <t>Invierta su dinero en una alternativa de inversión diversificada en títulos renta fija colombianos con baja volatilidad y cuente con sus recursos cualquier día hábil.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
C: • Participación público en general Todo Inversionista que cumpla con los requisitos de
vinculación establecidos por la Sociedad Administradora para el Fondo puede vincularse a
la Participación C.</t>
  </si>
  <si>
    <t>https://www.daviviendacorredores.com/wps/wcm/connect/corredores/745c1be1-3528-437a-9f1c-3206262bee24/FICHA+TEC+FIC+INTERES+-+OCT+2022.pdf?MOD=AJPERES&amp;CVID=ohoUmti</t>
  </si>
  <si>
    <t>https://www.daviviendacorredores.com/wps/portal/corredores/personas/contenido/gestion-activos/fondos_inversion_colectiva/fondo_interes/!ut/p/z1/lZFBb4JAEIV_Sw9cmVl2F0hvu0ahagTSEuleGjR0xSBrEOXvS9JeUEvq3GbyvTeTN6AgA1Xnl1LnbWnqvOr7T-V-uTEPSOg7q4CJKSYhCWcTLmnAOKyHgO_FBJN49YHs3SWIDqin9NFsSXuAMrmgHnEl-58e_yiBT-6_B9S4_RrUcEUURBwTIhcTkkgnFd4t8CCiG4f7DMYA5uMvMHLmHJSuzObno6LeUF-Daorvoika-9z0413bHk-vFlrYdZ2tjdFVYW_NwcJHkp05tZANSTge0jTNsHzb8-qyFC9XfbBkUA!!/dz/d5/L2dBISEvZ0FBIS9nQSEh/</t>
  </si>
  <si>
    <t>Tipo B</t>
  </si>
  <si>
    <t>Invierta con la posibilidad de obtener rendimientos atractivos, a plazos de 90 días. Con exposición diversificada en activos de renta fija colombiana. Con una gestión conservadora que procura la estabilidad del capital en el mediano plazo.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t>
  </si>
  <si>
    <t>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t>
  </si>
  <si>
    <t>FICHA+TEC+FIC+MULTIESCALA+-OCT+2022.pdf (daviviendacorredores.com)</t>
  </si>
  <si>
    <t xml:space="preserve">ofrecer al público un instrumento de inversión compuesto por diferentes activos de renta fija y renta variable con énfasis en ETFs y Fondos Mutuos de renta fija de baja duración       de       mercados internacionales denominados en USD, que muestre un desempeño consistente con un nivel de riesgo conservador que busca conservar el capital en dólares americanos y que permita dar una liquidez consecuente con las características del Fondo. La rentabilidad del fondo estará determinada principalmente por la tasa de cambio del peso con respecto al dólar americano. </t>
  </si>
  <si>
    <t>FICHA+TEC+FIC+BALANCEADO+ACTIVO+-+OCT+2022.pdf (daviviendacorredores.com)</t>
  </si>
  <si>
    <t>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t>
  </si>
  <si>
    <t>El objetivo del Fondo es ofrecer al público un instrumento de inversión compuesto por diferentes activos de renta fija y renta variable con énfasis en los mercados internacionales, que muestre un desempeño consistente con un nivel de riesgo arriesgado, buscando obtener el crecimiento del capital en el largo plazo.</t>
  </si>
  <si>
    <t>El Fondo tiene como propósito proporcionar a los Inversionistas un vehículo de inversión de mediano plazo y de perfil de riesgo moderado, cuyo portafolio esté
conformado, principalmente, por un Producto Estructurado emitido por terceros que tenga exposición a uno o más subyacentes.</t>
  </si>
  <si>
    <t>200 SMLV</t>
  </si>
  <si>
    <t>FICHA+TEC+FIC+SINTETICO+2.0+-+OCT+2022.pdf (daviviendacorredores.com)</t>
  </si>
  <si>
    <t>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t>
  </si>
  <si>
    <t>El Fondo tiene como propósito proporcionar a los Inversionistas un vehículo de inversión de corto plazo y de perfil de riesgo moderado, cuyo portafolio esté conformado, principalmente, por los instrumentos financieros con los cuales se conformará un Producto Estructurado que será construido por la Sociedad Administradora y que tendrá exposición a uno o más subyacentes.
A:  Participación público en general: Todo Inversionista que cumpla con los requisitos de 
vinculación establecidos por la Sociedad Administradora para el Fondo puede vincularse a 
la Participación A.
B: Participación exclusiva para fondos de pensiones voluntarias, patrimonios autónomos, 
fondos de inversión colectiva, u otros vehículos de inversión administrados por la matriz, 
filiales y/o subordinadas de la Sociedad Administradora.</t>
  </si>
  <si>
    <t>ofrecer al público un instrumento de inversión compuesto principalmente por activos de renta fija que muestre un desempeño consistente con un nivel de riesgo moderado, que busca el crecimiento del capital en el largo plazo.</t>
  </si>
  <si>
    <t>GENERAL 1</t>
  </si>
  <si>
    <t>OTROS FIDEICOMISOS 2</t>
  </si>
  <si>
    <t>OTROS FIDEICOMISOS 3</t>
  </si>
  <si>
    <t>OTROS FIDEICOMISOS 4</t>
  </si>
  <si>
    <t>OMNIBUS</t>
  </si>
  <si>
    <t>PUBLICOS Y VIGILADOS</t>
  </si>
  <si>
    <t>GENERAL 2</t>
  </si>
  <si>
    <t>GENERAL 3</t>
  </si>
  <si>
    <t>FIDEICOMISOS DE INVERSION</t>
  </si>
  <si>
    <t>INMOBILIARIO PRE VENTA</t>
  </si>
  <si>
    <t>INMOBILIARIO INMOBILIARIO</t>
  </si>
  <si>
    <t>FIDEICOMISOS DE ANTICIPO</t>
  </si>
  <si>
    <t>OTROS FIDEICOMISOS 1</t>
  </si>
  <si>
    <t>https://www.credicorpcapital.com/Colombia/Fiduciaria/Prod/NegInv/Fiducredicorp%20Vista/Fichas%20Tecnicas/Ficha%20T%C3%A9cnica%20Fiduvista%2031102022.pdf</t>
  </si>
  <si>
    <t>https://www.credicorpcapital.com/Colombia/Fiduciaria/Prod/NegInv/Paginas/FV.aspx?t=0</t>
  </si>
  <si>
    <t xml:space="preserve">Es una alternativa de inversión para personas que buscan una inversión conservadora y de baja volatilidad, por medio de la cual preservan el capital, con la posibilidad de tener liquidez diaria.
General 1: Inversionista que cumpla con los requisitos de ingreso y monto de inversión. Monto mínimo de inversión Menor a 1.140 SMLMV.
General 2: Inversionista que cumpla con los requisitos de ingreso y monto de inversión. Monto mínimo de inversión Igual o superior a 1.140 SMLMV e inferior a 39.872 SMLMV.
General 3: ​Inversionista que cumpla con los requisitos de ingreso y monto de inversión y/o la Sociedad Administradora o vinculadas sin importar el monto. Monto mínimo: ​Igual o superior a 39.872 SMLMV.
Entidades Públicas y Vigilados SFC: ​(i) Entidades vigiladas por la Superintendencia Financiera de Colombia.                                                              (ii)Entidades Públicas del Orden Nacional y Territorial. Monto mínimo: 100,000.
​Clase Cero: ​​Fondos de inversión colectiva administrados​ por la Sociedad Administradora o sus sociedades vinculadas.
​Ómnibus: ​​Cuentas Ómbibus administradas por distribuidores especializados.
Inmobiliario Preventa: Encargos fiduciarios de administración de recursos de protectos inmobiliarios (Preventas), administrados por la sociedad administradora o sus sociedades vinculadas.
​Inmobiliario: Fideicomisos de administración inmobiliaria, administrados por la Sociedad administradora o sus sociedades vinculadas.
​Fideicomisos de Anticipo: ​Fideicomisos de administración de Anticipo​ art, 91 de la Ley 1474 de 2011
​Otros Fideicomisos 1: Otros Fideicomisos y/o Encargos Fiduciarios, administrados por la Sociedad administradora o sociedades vinculadas. Monto Mínimo de Inversión: Inferior a 6.038 SMLMV.
Otros Fideicomisos 2: ​Otros Fideicomisos y/o Encargos Fiduciarios, administrados por la Sociedad administradora o sociedades vinculadas. Monto Mínimo de Inversión: Igual o superior a 6.038 SMMLV e inferior a 18.113 SMMLV​.
Otros Fideicomisos 3: ​Otros Fideicomisos y/o Encargos Fiduciarios, administrados por la Sociedad administradora o sociedades vinculadas. Igual o superir a 18.113 SMLMV e inferior a 42.265 SMLMV​.
​Otros Fideicomisos  4: ​Otros Fideicomisos y/o Encargados Fiduciarios, administrados por la Sociedad Administradora o sus sociedades vinculadas. Igual o superior a 42.265 SMLMV​
</t>
  </si>
  <si>
    <t>https://www.credicorpcapital.com/Colombia/Neg/GA/Paginas/FAD.aspx</t>
  </si>
  <si>
    <t>Tipo E</t>
  </si>
  <si>
    <t>Tipo E: ​Inversionista: Fondos de inversión colectica y fondos de pensiones voluntarias administrados por la Sociedad Administradora o sus sociedades vinculadas. Monto Mínimo de Inversión: $1.000.000</t>
  </si>
  <si>
    <t>Tipo A: 	inversionistas que cumplan los requisito de ingreso y monto de inversión, y no pertenezcan a ninguna otra clase y cuentas Ómnibus. Monto Mínimo de Inversión: Saldo menor a 5.503 SMMLV​</t>
  </si>
  <si>
    <t>Busca el crecimiento del capital por medio de inversiones en títulos de renta variable internacional, denominados en dólares, clasificados por países y sectores según la capitalización bursátil mundial y por medio de la venta a futuro de los dólares del portafolio pactada a través de contratos forward y contratos de futuro.
A: inversionistas que cumplan los requisito de ingreso y monto de inversión, y no pertenezcan a la Clase E.</t>
  </si>
  <si>
    <t>​Tipo E: Inversionista: Fondos de inversión colectica y fondos de pensiones voluntarias administrados por la Sociedad Administradora o sus sociedades vinculadas</t>
  </si>
  <si>
    <t xml:space="preserve">Buscar un alto nivel de ingresos y la apreciacion del capital, por medio de la exposicion a un portafolio de titulos de renta variable en Latinoamerica o que tengan sus principales actividades en la region.
A: inversionistas que cumplan los requisito de ingreso y monto de inversión, y no pertenezcan a la Clase E. Monto Mínimo de Inversión: $1.000.000​
D: Entidades vigiladas por la Superintendencia de Colombia (SFC). Monto Mínimo de Inversión: $1.000.000​. Comisión: 1.3% EA
E: ​​Inversionista: Fondos de inversión colectica y fondos de pensiones voluntarias administrados por la Sociedad Administradora o sus sociedades vinculadas. Monto Mínimo de Inversión: $1.000.000​. Comisión: 0%
</t>
  </si>
  <si>
    <t>https://www.credicorpcapital.com/Colombia/Neg/GA/Paginas/AL.aspx?t=0</t>
  </si>
  <si>
    <t>AL Oct.pdf (credicorpcapital.com)</t>
  </si>
  <si>
    <t>Tipo D</t>
  </si>
  <si>
    <t>10312022 - Alta Liquidez.pdf (credicorpcapital.com)</t>
  </si>
  <si>
    <t>Credicorp Capital Alta Liquidez</t>
  </si>
  <si>
    <t>Busca preservar el capital y maximizar los rendimientos de los inversionistas, manteniendo principalmente inversiones en títulos de renta fija.
A: Inversionista que cumplan los requisitos de ingreso y monto de inversión. Monto Inversión: Menor o igual a 1.140 SMLMV
B: (i) Inversionistas que cumplan los requisitos de ingreso y monto de inversión.
(ii)Cuentas Ómnibus administradas por distribuidores especializados. Monto Inversión: Mayor a 1.140 SMLMV y menor o igual a 39.872 SMLMV.
C: (i)Inversionistas que cumplan los requisitos de ingreso y monto de inversión.
(ii)La Sociedad Administradora o vinculadas sin importar el monto de inversión. Monto Inversión: Mayor a 39.872 SMLMV.
D: (i)Entidades vigiladas por la Superintendencia de Colombia (SFC).
(ii)Entidades Públicas del Orden Nacional y Territorial.
E: Fondos de inversión Colectiva y Fondos de Pensiones Voluntarias administrados por la Sociedad Administradora o sus sociedades vinculadas</t>
  </si>
  <si>
    <t>Invierte en otros fondos administrados por la
Sociedad Administradora y en acciones de
Colombia y MILA.
A: Inversionista que cumpla los requisitos de ingreso y monto de inversión
y no pertenezcan a la Clase E.
E: ​Inversionista: Fondos de inversión colectiva y fondos de pensiones voluntarias administrados por la Sociedad Administradora o sus sociedades vinculadas</t>
  </si>
  <si>
    <t>Permite diversificar el portafolio a través de activos no bursátiles. Está dirigida a inversionistas con un perfil de riesgo alto y un horizonte de inversión de largo plazo.
Invierte en el descuento de valores no tradicionales que contienen derechos económicos como facturas, cheques, pagarés, etc.</t>
  </si>
  <si>
    <t>Permite diversificar el portafolio a través de activos no bursátiles. Está dirigida a inversionistas con un perfil de riesgo alto y un horizonte de inversión de largo plazo.</t>
  </si>
  <si>
    <t>GENERAL</t>
  </si>
  <si>
    <t>Crecimiento moderado del capital en pesos, mediante la
inversion de los recursos del compartimento en 
titulos de renta fija, renta variable, productos
estructurados.</t>
  </si>
  <si>
    <t xml:space="preserve">Inversión es buscar un alto nivel de ingresos y la apreciación del capital, por medio de la exposición a un portafolio de títulos de renta fija o flotante de emisores soberanos y corporativos domiciliados en Latinoamérica o que tengan sus principales actividades en la región.
Tipo A: 	inversionistas que cumplan los requisito de ingreso y monto de inversión, y no pertenezcan a la Clase E.
E: ​Inversionista: Fondos de inversión colectica y fondos de pensiones voluntarias administrados por la Sociedad Administradora o sus sociedades vinculadas </t>
  </si>
  <si>
    <t xml:space="preserve">Busca preservar el capital y lograr un rendimiento por encima del promedio del mercado a 90 días. ​Invierte en títulos de renta fija con calificación mínima BBB.
A: Inversionistas que cumplan los requisitos de ingreso y monto de inversión. y no pertenezcan a la clase E. Monto Mínimo de Inversión: Mayor a $1.000.000​ y menor o igual a 39.872 SMMLV.
B: (i) Inversionistas que cumplan los requisitos de ingreso y monto de inversión; monto mínimo de inversión: Mayor a 39.872 SMMLV. ​
(ii)Entidades vigiladas por la Superintendencia Financiera. (iii) La Sociedad Administradora o Sociedades vinculadas; monto mínimo de inversión: $1.000.000​ ​
E: ​Inversionistas: Fondos de inversión colectiva y fondos de pensiones voluntarias administrados por la Sociedad administradora o sus sociedades vinculadas. Monto mínimo de inversión: ​$1.000.000​  </t>
  </si>
  <si>
    <t xml:space="preserve">vehículo de inversión con exposición al comportamiento del dólar americano por lo que la rentabilidad del fondo estará determinada por la tasa de cambio del peso respecto al dólar americano.
Tipo A: 	inversionistas que cumplan los requisito de ingreso y monto de inversión, y no pertenezcan a la Clase E.
E: ​Inversionista: Fondos de inversión colectica y fondos de pensiones voluntarias administrados por la Sociedad Administradora o sus sociedades vinculadas </t>
  </si>
  <si>
    <t>El FONDO tendrá solamente un tipo de participaciones y todos los Inversionistas se vincularán al FONDO en las mismas 
condiciones y con los mismos derechos y obligaciones. Por tratarse de un Fondo abierto, los aportes de los Inversionistas 
estarán representados en derechos de participación, que de acuerdo a lo dispuesto en el Decreto 2555 de 2010, no son 
valores ni tienen el carácter o las prerrogativas propias de los valores.
Parágrafo. Sin perjuicio de lo anterior y previa autorización de la Superintendencia Financiera, a futuro podrán ser creados 
nuevos tipos de participaciones sin que esto afecte al tipo de inversionistas existentes.</t>
  </si>
  <si>
    <t>Diseñado para proporcionar a los inversionistas un instrumento de inversión de corto plazo, de riesgo alto, con inversiones en derechos representativos de cartera y obligaciones dinerarias que no están inscritas en el Registro Nacional de Valores y Emisores.
A: Inversionista que cumpla los requisitos de ingreso y monto de 
inversión, y no pertenezcan a la Clase E. Monto minimo: $1.000.000. Comisión: 2.00% EA
B: Entidades vigiladas por la SFC. Monto de Inversión: $1.000.000. Comisión: 1.00% EA
E: Inversionista: Fondos de inversión colectiva y fondos de 
pensiones voluntarias administrados por la Sociedad 
Administradora o sus sociedades vinculadas. Monto de Inversión: $1.000.000. Comisión: 1.00% EA</t>
  </si>
  <si>
    <t>Busca preservar el capital y capturar los beneficios del alza en las tasas de interés en Colombia.</t>
  </si>
  <si>
    <t>Busca preservar el capital y capturar los beneficios del alza en las tasas de interés en Colombia.
Horizonte: Entre 1.5 y 2 años</t>
  </si>
  <si>
    <t>Busca el crecimiento del capital, asumiendo un riesgo moderado, mediante la inversión en títulos de deuda pública y deuda privada. Invierte en títulos de renta fija con calificación mínima BBB.
A: Inversionista que cumpla los requisitos de ingreso y monto de inversión, y no pertenezcan a la Clase E.
E: ​Inversionista: Fondos de inversión colectiva y fondos de pensiones voluntarias administrados por la Sociedad Administradora o sus sociedades vinculadas</t>
  </si>
  <si>
    <t>Crecimiento de capital en el mediano plazo, por medio de inversiones en Renta Fija Agregada de Estados Unidos, Deuda Emergente y Deuda de Alto Rendimiento, con posibilidad de cobertura del riesgo cambiario peso/dólar. Horizonte de la Inversión: Superior a 2 años
A: Inversionista que cumpla los requisitos de ingreso y monto de inversión, y no pertenezcan a la Clase E. Monto minimo: $1.000.000. 
E: Inversionista: Fondos de inversión colectiva y fondos de 
pensiones voluntarias administrados por la Sociedad 
Administradora o sus sociedades vinculadas. Monto de Inversión: $1.000.000.</t>
  </si>
  <si>
    <t xml:space="preserve">El objetivo principal es el crecimiento moderado del capital en pesos, mediante la inversión de los recursos del fondo en 
títulos de renta fija, renta variable y productos estructurados, que tengan la calidad de valor de acuerdo con lo establecido
en el numeral 2 del artículo 2.35.1.1.1. del D. 2555/10. </t>
  </si>
  <si>
    <t>Preservar el capital, logrando un crecimiento conservador y con bajo riesgo de mercado, cuya rentabilidad puede presentar una mínima volatilidad debido al bajo riesgo de los activos en los cuales está invertido. Horizonte de la Inversión: Corto plazo.
A: Inversionistas que cumplan los requisitos de  ingreso y monto de inversión. Menor o igual a 1.140 SMLMV
B: (i) inversionistas que cumplan los requisitos de ingreso y monto de inversión.
(ii)Cuentas de Ómnibus administradas por distribuidores especializados. Mayor a 1.140 SMLMV y menos o igual a 39.872 SMLMV
C: ​(i)Inversionistas que cumpla los requisitos de ingreso y monto de inversión.
(ii)La Sociedad Administradora o vinculadas sin importar el monto de inversión. Mayor a 39.872 SMLMV​.
D: ​(i)Entidades vigiladas por la Superintendencia Financiera de Colombia (SFC) y
(ii) Entidades Públicas del Orden Nacional y Territorial.
E: ​Fondos de Inversión Colectiva y Fondos de Pensiones Voluntarias administrados por la Sociedad Administradora o sus sociedades vinculadas.</t>
  </si>
  <si>
    <t>Busca mantener el capital y adicionalmente un retorno generado por el descuento de facturas comerciales o de venta o de documentos representativos de obligaciones dinerarias y los rendimientos de los demás activos que lleguen a conformar el portafolio del FIC. Largo Plazo</t>
  </si>
  <si>
    <t xml:space="preserve"> Única. Los derechos de participación no tendrán el carácter ni las prerrogativas propias de los títulos 
valores, ni serán negociables.
 El objetivo del Fondo es el proporcionar a sus inversionistas, tanto personas naturales como jurídicas, 
una alternativa de inversión con pacto de permanencia de 30 días con un perfil de riesgo conservador, a través de la inversión 
en instrumentos de renta fija, que propenda por la conservación del capital y la obtención rentabilidades de acuerdo con la 
política de inversión del Fondo y acordes con las condiciones del mercado existentes.</t>
  </si>
  <si>
    <t>TP07</t>
  </si>
  <si>
    <t>TP01</t>
  </si>
  <si>
    <t>TP04</t>
  </si>
  <si>
    <t>TP08</t>
  </si>
  <si>
    <t>TP09</t>
  </si>
  <si>
    <t>La participación TP 07 está dirigida a inversionistas que son vigilados por la Superintendencia Financiera de Colombia u otras entidades que tengan un patrimonio igual o superior a diez mil (10.000) SMMLV y sea titular de un portafolio de inversión de valores igual o superior a cinco mil (5.000) SMMLV o haya realizado directa e indirectamente (15) o más operaciones de enajenación o de adquisición, durante un período de (60)días calendario en un tiempo que no supere los (2) años anteriores a este momento. (El valor agregado de estas operaciones debe ser igual o superior al equivalente a treinta y cinco mil (35.000) SMMLV).
TP07 (INSTITUCIONAL): Para cualquier saldo.</t>
  </si>
  <si>
    <t xml:space="preserve">A las participaciones diferenciales TP 01 a TP 03 se vinculará cualquier clase de  inversionista diferente a Negocios Fiduciarios administrados por Fiduagraria que cumplan los montos totales de recursos de los que es titular el inversionista, de acuerdo con el criterio que se describe
PERSONA NATURAL Y JURÍDICA TP01: Entre $0 y $2,000,000,000 COMISIÓN: 1.50%, TP02:  Entre $2,000,000,001 y $8,000,000,000 COMISIÓN: 1.10%, TP03: Desde $8.000.000.001 COMISIÓN: 0.80%. </t>
  </si>
  <si>
    <t>Las participaciones TP 04 a TP 06 estarán disponible para Municipios, Departamentos y 
Entidades Descentralizadas del Orden Territorial, así como Sociedades de Economía 
Mixta cuya participación directa o indirecta del Estado sea superior al 50% de su capital.
DESCRIPCIÓN: OFICIAL
TIPO, MONTO DE RECURSOS y COMISIÓN respectivamente:
TP 04 Entre $0 y $15,000,000,000 1.20%
TP 05 Entre $15,000,000,001 y $30,000,000,000 1.00%
TP 06 Desde $30.000.000.001 0.80%</t>
  </si>
  <si>
    <t>La participación TP 08 está dirigida a inversionistas que por la naturaleza de su negocio requieren una alta gestión de liquidez.
DESCRIPCIÓN: TESORERÍA
TIPO, MONTO DE RECURSOS, COMISIÓN respectivamente:
TP 08, Para cualquier saldo, 1.90%</t>
  </si>
  <si>
    <t>Las participaciones TP 09 a TP 11 estarán disponible para patrimonios autónomos, y/o encargos fiduciarios administrados por la Sociedad Fiduciaria.
DESCRIPCIÓN: NEGOCIOS FIDUCIARIOS
TIPO, MONTO DE RECURSOS, COMISIÓN respectivamente:
TP 09 Entre $0 y $5,000,000,000 2.00%
TP 10 Entre $5,000,000,001 y $10,000,000,000 1.80%
TP 11 Desde $10.000.000.001 1.50%</t>
  </si>
  <si>
    <t>https://www.fiduagraria.gov.co/images/Reglamentos/Reglamento-CONFIRENTA-2019-03-V2-formato.pdf</t>
  </si>
  <si>
    <t>https://www.fiduagraria.gov.co/confirenta.html#fichas-t%C3%A9cnicas</t>
  </si>
  <si>
    <t>https://www.fiduagraria.gov.co/fic600.html#caracter%C3%Adsticas</t>
  </si>
  <si>
    <t>https://www.fiduagraria.gov.co/images/Reglamentos/Reglamento_FIC600_V_2022_04V9.pdf</t>
  </si>
  <si>
    <t>TP02</t>
  </si>
  <si>
    <t>TP03</t>
  </si>
  <si>
    <t>TP10</t>
  </si>
  <si>
    <t>TP11</t>
  </si>
  <si>
    <t>TP12</t>
  </si>
  <si>
    <t>TP13</t>
  </si>
  <si>
    <t>TP14</t>
  </si>
  <si>
    <t>TP05</t>
  </si>
  <si>
    <t>TP06</t>
  </si>
  <si>
    <t>El objetivo del Fondo es el proporcionar a sus inversionistas, tanto personas naturales como jurídicas, una alternativa de inversión a la vista con un perfil de riesgo CONSERVADOR enmarcado en políticas de inversión que siguen los lineamientos del Decreto 1525 de 2008.
La participación TP 07 está dirigida a inversionistas que son vigilados por la Superintendencia Financiera de Colombia u otras entidades que tengan un patrimonio igual o superior a diez mil (10.000) SMMLV y sea titular de un portafolio de inversión de valores igual o superior a cinco mil (5.000) SMMLV o haya realizado directa e indirectamente (15) o más operaciones de enajenación o de adquisición, durante un período de (60)días calendario en un tiempo que no supere los (2) años anteriores a este momento. (El valor agregado de estas operaciones debe ser igual o superior al equivalente a treinta y cinco mil (35.000) SMMLV).
DESCRIPCIÓN: INSTITUCIONAL
TIPO, MONTO DE RECURSOS, COMISIÓN respectivamente:
TP 07 Para cualquier saldo 0.80%</t>
  </si>
  <si>
    <t>A las participaciones diferenciales TP 01 a TP 03 se vinculará cualquier clase de inversionista diferente a Negocios Fiduciarios administrados por Fiduagraria que cumplan los montos totales de recursos de los que es titular el inversionista, de acuerdo con el criterio que se describe en la 
siguiente tabla:
DESCRIPCIÓN: PERSONA NATURAL Y JURÍDICA
TIPO, MONTO DE RECURSOS, COMISIÓN
TP 01 Entre $0 y $2,000,000,000 1.50%
TP 02 Entre $2,000,000,001 y $8,000,000,000 1.10%
TP 03 Desde $8.000.000.001 0.80%</t>
  </si>
  <si>
    <t>Las participaciones TP 04 a TP 06 estarán disponible para Municipios, Departamentos y Entidades Descentralizadas del Orden Territorial, así como Sociedades de Economía Mixta cuya participación directa o indirecta del Estado sea superior al 50% de su capital.
DESCRIPCIÓN: OFICIAL
TIPO, MONTO DE RECURSOS, COMISIÓN respectivamente:
TP 04 Entre $0 y $15,000,000,000 1.20%
TP 05 Entre $15,000,000,001 y $30,000,000,000 1.00%
TP 06 Desde $30.000.000.001 0.80%</t>
  </si>
  <si>
    <t>Las participaciones TP 09 a TP 11 estarán disponible para patrimonios autónomos, y/o encargos fiduciarios administrados por la Sociedad Fiduciaria.
TIPO, MONTO DE RECURSOS, COMISIÓN respectivamente:
DESCRIPCIÓN: NEGOCIOS FIDUCIARIOS
TIPO, MONTO DE RECURSOS, COMISIÓN respectivamente:
TP 09 Entre $0 y $5,000,000,000 2.50%
TP 10 Entre $5,000,000,001 y $10,000,000,000 1.80%
TP 11 Desde $10.000.000.001 1.50%</t>
  </si>
  <si>
    <t>La participación TP 12 está dirigida a inversionistas cuyo objeto social se encuentre relacionado a 
ser una organización de economía solidaria, es decir un fondo de empleados contemplado en el 
Decreto 1481 de 1989 modificado por la Ley 1391 de 2010. 
DESCRIPCIÓN: FONDOS DE EMPLEADOS
TIPO, MONTO DE RECURSOS, COMISIÓN
TP 12 Para cualquier saldo 0.6%</t>
  </si>
  <si>
    <t>La participación TP 13 está dirigida a negocios de fiducia estructurada administrados por la 
Sociedad Fiduciaria con características contractuales especiales. 
DESCRIPCIÓN: NEGOCIOS ESPECIALES
TIPO, MONTO DE RECURSOS, COMISIÓN respectivamente:
TP 13 Para cualquier saldo 1.00%</t>
  </si>
  <si>
    <t>La participación TP 14 está dirigida a negocios de fiducia estructurada relacionados con proyectos inmobiliarios y/o preventas que sean administrados por la Sociedad Fiduciaria.
DESCRIPCIÓN: NEGOCIOS INMOBILIARIOS
TIPO, MONTO DE RECURSOS, COMISIÓN
TP 14 Para cualquier saldo 1.80%</t>
  </si>
  <si>
    <t>Tipo F</t>
  </si>
  <si>
    <t>Tipo G</t>
  </si>
  <si>
    <t>Tipo H</t>
  </si>
  <si>
    <t xml:space="preserve">Participación Clase A Anticipos. Saldo por participación: $0 en adelante </t>
  </si>
  <si>
    <t>Participación Clase B Inversión. Saldo por 
participación: $0 - $1.000MM</t>
  </si>
  <si>
    <t xml:space="preserve">Participación Clase E Institucional. Saldo por 
participación: $0 en adelante </t>
  </si>
  <si>
    <t>Participación Clase D Inversión. Saldo por 
participación: &gt;$3.000MM</t>
  </si>
  <si>
    <t>Participación Clase C Inversión. Saldo por 
participación: $1.000MM - $3.000MM</t>
  </si>
  <si>
    <t xml:space="preserve">Participación Clase F Acuerdo contractual. Saldo por participación: $0 en adelante </t>
  </si>
  <si>
    <t>Participación Clase G Negocios Fiduciarios. Saldo por 
participación: &lt;$3.000MM</t>
  </si>
  <si>
    <t xml:space="preserve">Participación Clase H Negocios Fiduciarios. Saldo por 
participación: &gt;=$3.000MM </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</si>
  <si>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
Los tipos de participación no otorgarán derechos diferenciales a los inversionistas, fuera de las diferencias en la comisión de administración, y no serán negociables en el mercado secundario.
Perfil de riesgo Moderado</t>
  </si>
  <si>
    <t>https://fiduciaria.grupobancolombia.com/wps/wcm/connect/9fe2d937-72d3-4f8e-a413-a0dafca152e0/Prospecto+Renta+Balanceado+%28Modificacion+10.22%29.pdf?MOD=AJPERES&amp;CVID=of8wwPP</t>
  </si>
  <si>
    <t>https://fiduciaria.grupobancolombia.com/wps/portal/fiduciaria/productos-servicios/fondos-inversion-colectiva/renta-balanceado</t>
  </si>
  <si>
    <t>https://assetmanagement.grupobancolombia.com/wps/wcm/connect/e44cef1f-9d47-4bbf-a64b-445cb329492f/Renta_Balanceado_Octubre2022.pdf?MOD=AJPERES&amp;CVID=oht0EeC</t>
  </si>
  <si>
    <t>PARTICIPACIÓN TIPO B: Inversionistas que realicen su inversión a través de contratos de administración de portafolios de terceros (APT), contratos de fiducia mercantil de inversión (patrimonios autónomos de 
inversión) o contratos de encargo fiduciario de inversión, siempre y cuando sean administrados por la Unidad de Negocios de Asset Management del Grupo Bancolombia. También harán parte de este tipo de participación, los patrimonios autónomos o encargos fiduciarios con componente de inversión o portafolios pensionales, siempre y cuando sean administrados por la Unidad de Negocios de Asset Management del Grupo Bancolombia.</t>
  </si>
  <si>
    <t>PARTICIPACIÓN TIPO A: Inversionistas que realicen su inversión a través 
de herramientas tecnológicas de asesoría y ejecución administradas por 
Valores Bancolombia S.A. Comisionista de Bolsa.
PARTICIPACIÓN TIPO B: Inversionistas que realicen su inversión a través 
de contratos de administración de portafolios de terceros (APT), contratos
de fiducia mercantil de inversión (patrimonios autónomos de 
inversión) o contratos de encargo fiduciario de inversión, siempre y 
cuando sean administrados por la Unidad de Negocios de Asset 
Management del Grupo Bancolombia. También harán parte de este tipo de 
participación, los patrimonios autónomos o encargos fiduciarios con 
componente de inversión o portafolios pensionales, siempre y cuando 
sean administrados por la Unidad de Negocios de Asset Management del 
Grupo Bancolombia.
PARTICIPACIÓN TIPO C: Inversionistas constituidos como fondos de 
inversión colectiva según la Parte 3 del Decreto 2555 de 2010 o como 
fondos de pensiones voluntarias, siempre que sean administrados por 
Fiduciaria Bancolombia S.A. o por Valores Bancolombia S.A.
PARTICIPACIÓN TIPO D: Inversionistas que no cumplan con los criterios 
establecidos para la participación tipo A, B o C</t>
  </si>
  <si>
    <t>Personas naturales y jurídicas con perfil de riesgo
moderado y agresivo, que cuenten con recursos
líquidos superiores a 5 millones de pesos, y deseen
realizar una inversión al plazo de 2 años y 3 meses
aproximadamente. La rentabilidad objetivo será
conocida una vez cierre la ventana de apertura
ubicándose en un rango entre 13.30% – 14.10% E.A</t>
  </si>
  <si>
    <t xml:space="preserve">Es un fondo de inversión colectiva cerrado (el 
“Fondo”). Solo se podrá hacer redenciones al 
vencimiento del plazo del Fondo o cuando haya 
lugar a redenciones anticipadas.
</t>
  </si>
  <si>
    <t xml:space="preserve">El Fondo de Inversión Colectiva que se regula por este reglamento se denomina “FONDO CERRADO 
RENTA FIJA III”. Es un fondo de inversión colectiva cerrado, lo anterior significa que la redención de 
recursos podrá realizarse solo al final del plazo previsto para la duración del Fondo de Inversión 
Colectiva. No obstante, se podrán realizar redenciones de las participaciones antes del plazo previsto 
para la duración del Fondo de Inversión Colectiva, en los términos establecidos en el presente 
reglamento. </t>
  </si>
  <si>
    <t>https://www.bancolombia.com/personas/productos-servicios/inversiones/fondos-inversion-colectiva/fiduexcedentes?_gl=1*hk6qo7*_ga*OTQ1OTA1NzExLjE2NzA3OTU1NTA.*_ga_4ES4HNJXCC*MTY3MDc5NTU0OS4xLjEuMTY3MDc5ODEwMi42MC4wLjA.</t>
  </si>
  <si>
    <t>https://assetmanagement.grupobancolombia.com/wps/wcm/connect/0f021c56-51b4-45c8-b9df-53e7aaa07298/Fiduexcedentes_Octubre2022.pdf?MOD=AJPERES&amp;CVID=ohpwQUw</t>
  </si>
  <si>
    <t>PARTICIPACIÓN TIPO A: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</si>
  <si>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Participación 30</t>
  </si>
  <si>
    <t>Participación 60</t>
  </si>
  <si>
    <t>Participación 90</t>
  </si>
  <si>
    <t>Participación 180</t>
  </si>
  <si>
    <t>Participación 360</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</si>
  <si>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30: Inversionistas que cumplan con un plazo de permanencia en el Fondo entre 30 y 59 días.
PARTICIPACIÓN 60: Inversionistas que cumplan con un plazo de permanencia en el Fondo entre 60 y 89 días.
PARTICIPACIÓN 90: Inversionistas que cumplan con un plazo de permanencia en el Fondo entre 90 y 179 días.
PARTICIPACIÓN 180: Inversionistas que cumplan con un plazo de permanencia en el Fondo entre 180 y 359 días.
PARTICIPACIÓN 360: Inversionistas que cumplan con un plazo de permanencia igual o mayor a 360 días.</t>
  </si>
  <si>
    <t>PARTICIPACIÓN TIPO A: Inversionistas constituidos como fondos de inversión colectiva según la Parte 3 del Decreto 2555 de 2010 o como fondos de pensiones voluntarias, siempre que sean administrados por Fiduciaria Bancolombia S.A. o por Valores Bancolombia S.A.</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</si>
  <si>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</si>
  <si>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Los inversionistas que no cumplan con los 
criterios de la participación tipo A. 
Los tipos de participación no otorgarán derechos diferenciales a los 
inversionistas, fuera de las diferencias en la comisión de administración, y 
no serán negociables en el mercado secundario.</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</si>
  <si>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t>
  </si>
  <si>
    <t>TP 1</t>
  </si>
  <si>
    <t>TP 2</t>
  </si>
  <si>
    <t xml:space="preserve"> El FONDO DE INVERSIÓN COLECTIVA ABIERTO CON PACTO DE PERMANENCIA ALTARENTA es para INVERSIONISTAS personas naturales o jurídicas y/o patrimonios autónomos o encargos fiduciarios administrados o no por la FIDUCIARIA, quienes se clasificarán dentro de los siguientes tipos de participaciones:
TP1: INVERSIONISTA I
TP2: INVERSIONISTA II
Pacto de permanencia: Treinta (30) días calendario prorrogable sucesivamente</t>
  </si>
  <si>
    <t>https://www.fidubogota.com/cubrir-internacional</t>
  </si>
  <si>
    <t xml:space="preserve">Cubrir Internacional® tiene como objetivo, la conformación de un portafolio que ofrezca a los inversionistas conocedores del mercado una alternativa de inversión en activos de diferentes sectores del mercado internacional, cuyo propósito es el crecimiento del capital en el largo plazo.
Tipo de Participación #1 Inversionista Tipo I: El monto mínimo de apertura será de cuatro (4) salarios mínimos mensuales legales vigentes.
El monto mínimo de permanencia será de dos (2) salarios mínimos mensuales legales vigentes.
</t>
  </si>
  <si>
    <t>Tipo de Participación #2 Inversionista Tipo II: El monto mínimo de apertura será de ochenta (80) salarios mínimos mensuales legales vigentes.
Cubrir Internacional® tiene como objetivo, la conformación de un portafolio que ofrezca a los inversionistas conocedores del mercado una alternativa de inversión en activos de diferentes sectores del mercado internacional, cuyo propósito es el crecimiento del capital en el largo plazo.
El monto mínimo de permanencia será de ochenta (80) salarios mínimos mensuales legales vigentes.</t>
  </si>
  <si>
    <t>https://www.fidubogota.com/repositorio/fidubogota/esmas/index.html</t>
  </si>
  <si>
    <t>TP 3</t>
  </si>
  <si>
    <t xml:space="preserve">TP 1 (Principal). Es un FONDO DE INVERSION COLECTIVA que tiene como objetivo ahorrar para la educación de tus hijos y seres queridos, de manera simple y flexible.
Tipo de participación principal. Para inversionistas personas naturales que quieran ahorrar en el medio y largo plazo para su educación o para la educación de sus hijos o de terceros beneficiarios. Los INVERSIONISTAS de este tipo de participación deben realizar aportes iguales o superiores a cincuenta mil ($50.000) pesos moneda corriente.
</t>
  </si>
  <si>
    <t>TP 2(Segundo Beneficiario).
 Tipo de participación segundo beneficiario y plan referidos. Para inversionistas personas naturales que quieran ahorrar en 
el mediano y largo plazo para la educación de su segundo hijo o de su segundo beneficiario o del primer hijo o del primer 
beneficiario si ha realizado un referido efectivo para la fuerza comercial de la FIDUCIARIA. Los INVERSIONISTAS de este tipo 
de participación deben realizar aportes iguales o superiores a cincuenta mil ($50.000) pesos moneda corriente.
Es un FONDO DE INVERSION COLECTIVA que tiene como objetivo ahorrar para la educación de tus hijos y seres queridos, de manera simple y flexible.</t>
  </si>
  <si>
    <t>TP 3(Patrocinadores)
Tipo de participación patrocinadores. Para inversionistas que pueden ser personas naturales, personas jurídicas privadas u 
oficiales, patrimonios autónomos o encargos fiduciarios administrados o no por la Fiduciaria, que tengan por objeto ahorrar para la educación y que realicen aportes iguales o superiores a cincuenta mil ($50.000) pesos moneda corriente. Las personas naturales que quieran invertir en el tipo de participación patrocinadores deberán traer una carta firmada por el patrocinador en donde solicita el permiso de ingreso de la persona natural al tipo de participación.
Es un FONDO DE INVERSION COLECTIVA que tiene como objetivo ahorrar para la educación de tus hijos y seres queridos, de manera simple y flexible.</t>
  </si>
  <si>
    <t>TP 1(FIC ÓPTIMO)
Alternativa de inversión con perfil de riesgo moderado dirigida a inversionistas conocedores del mercado de deuda pública que busquen obtener rentabilidades acorde al comportamiento de los TES. El fondo se encuentra calificado por BRC Inverstor Services con AAA/4 por su alta calidad crediticia y su alta sensibilidad ante la volatilidad del mercado. Pacto de permanencia de 90 días para la redención de los recursos de los inversionistas. Los adherentes pueden obtener sus recursos antes de los 90 días con una penalización.</t>
  </si>
  <si>
    <t>TP 4</t>
  </si>
  <si>
    <t>TP 5</t>
  </si>
  <si>
    <t>TP 6</t>
  </si>
  <si>
    <t>TP 7</t>
  </si>
  <si>
    <t>TP 8</t>
  </si>
  <si>
    <t>TP 9</t>
  </si>
  <si>
    <t>Inversionista II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doce (12) 
salarios mínimos 
legales mensuales 
vigentes y menores a 
doscientos noventa y 
un (291) salarios 
mínimos mensuales 
legales vigentes.
Saldo mínimo de permanencia: Doce (12) salarios mínimos legales mensuales vigentes</t>
  </si>
  <si>
    <t>Inversionista III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doscientos noventa y un (291) salarios mínimos mensuales legales vigentes y menores diecinueve mil cuatrocientos diecisiete (19.417) salarios mínimos mensuales legales vigentes.
Saldo mínimo de permanencia: Doscientos noventa y 
un (291) salarios mínimos mensuales legales vigentes.</t>
  </si>
  <si>
    <t>Inversionista 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de cincuenta mil ($50.000) pesos moneda corriente y se mantendrán saldos en pesos menores al equivalente en pesos de doce (12) salarios mínimos mensuales legales vigentes.
Saldo mínimo de permanencia: Cincuenta mil ($50.000) pesos moneda corriente</t>
  </si>
  <si>
    <t>Inversionista IV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diecinueve 
mil cuatrocientos 
diecisiete (19.417) 
salarios mínimos 
mensuales legales 
vigentes.
Saldo mínimo de permanencia: Diecinueve mil cuatrocientos diecisiete (19.417) salarios mínimos mensuales legales vigentes.</t>
  </si>
  <si>
    <t>Inversionista Profesional
Tipos de participación #1, #2, #3, #4 y #8 para INVERSIONISTAS personas naturales o jurídicas, patrimonios autónomos 
y/o encargos fiduciarios administrados o no por FIDUCIARIA BOGOTÁ S.A. (en adelante FIDUCIARIA), que cumplan con 
los requisitos de ingreso y el monto mínimo de apertura.
Monto mínimo de apertura: Para INVERSIONISTAS profesionales de conformidad con el Decreto 1121 de 2008. El monto mínimo de apertura será del diez por ciento (10%) del salario mínimo legal vigente
Saldo mínimo de permanencia: Diez por ciento (10%) del salario mínimo mensual legal vigente</t>
  </si>
  <si>
    <t>Admon 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de cincuenta mil ($50.000) pesos moneda corriente y se mantendrán saldos en pesos menores a diez mil ochocientos veintitrés (10.823) salarios mínimos legales mensuales vigentes.
Saldo mínimo de permanencia: Cincuenta mil ($50.000) pesos moneda corriente</t>
  </si>
  <si>
    <t xml:space="preserve">Admon II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igual o superior al equivalente en pesos a diez mil ochocientos veintitrés (10.823) salarios mínimos legales mensuales vigentes y se mantendrán saldos en pesos menores al equivalente en pesos a treinta y cuatro mil ciento setenta y siete (34.177) salarios mínimos legales mensuales vigentes.
Saldo mínimo de permanencia: El equivalente en pesos a diez mil ochocientos veintitrés (10.823) salarios mínimos legales mensuales vigentes.
</t>
  </si>
  <si>
    <t>Admon III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igual o superior al equivalente en pesos a treinta y cuatro mil ciento setenta y siete (34.177) salarios mínimos legales mensuales vigentes.
Saldo mínimo de permanencia: El equivalente en pesos a treinta y cuatro mil ciento setenta y siete (34.177) salarios mínimos legales mensuales vigentes</t>
  </si>
  <si>
    <t xml:space="preserve">Fiducia Anticipos
 Tipo de participación #9 para INVERSIONISTAS personas naturales, jurídicas o patrimonios autónomos que tengan 
vigentes encargos fiduciarios o fiducias para el manejo de anticipos de contratos estatales administradas por la 
FIDUCIARIA y que cumplan los requisitos de ingreso y el monto mínimo de apertura que se establece a continuación:
El monto mínimo de apertura será del diez por ciento (10%) del salario mínimo mensual legal vigente.
Saldo mínimo de permanencia: El diez por ciento (10%) del salario mínimo mensual legal vigente.
</t>
  </si>
  <si>
    <t>TP 10</t>
  </si>
  <si>
    <t>TP 11</t>
  </si>
  <si>
    <t>Inversionista 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superiores a treinta mil ($30.000) pesos mcte(moneda corriente).
Saldo mínimo de permanencia: Aportes superiores a treinta mil ($30.000) pesos mcte.</t>
  </si>
  <si>
    <t>Inversionista Profesional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Para INVERSIONISTAS profesionales de conformidad con el Decreto 1121 de 2008. El monto mínimo de apertura será del diez (10%) del salario mínimo mensual legal vigente.
Saldo mínimo de permanencia: El diez por ciento (10%) del salario mínimo mensual legal vigente.</t>
  </si>
  <si>
    <t xml:space="preserve">Inversionista II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noventa y siete (97) salarios mínimos mensuales legales vigentes y menores a doscientos noventa y un (291)  salarios mínimos mensuales legales vigentes.
Saldo mínimo de permanencia: Noventa y siete (97) salarios mínimos mensuales legales vigentes.
</t>
  </si>
  <si>
    <t>Inversionista III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doscientos noventa y
un (291) salarios 
mínimos mensuales 
legales vigentes y 
menores a 
novecientos setenta y 
un (971) salarios 
mínimos mensuales 
legales vigentes.
Saldo mínimo de permanencia: Doscientos noventa y un (291) salarios mínimos mensuales legales vigentes.</t>
  </si>
  <si>
    <t>Inversionista IV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novecientos 
setenta y un (971) 
salarios mínimos 
mensuales legales 
vigentes y 
menores a diez y 
nueve mil 
cuatrocientos diez 
y siete (19.417) 
salarios mínimos 
mensuales legales 
vigentes.
Saldo mínimo de permanencia: Novecientos setenta y un (971) salarios mínimos mensuales legales vigentes</t>
  </si>
  <si>
    <t>Inversionista V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superiores a diez y nueve mil cuatrocientos diez y siete (19.417) salarios mínimos mensuales legales vigentes.
Saldo mínimo de permanencia: Diez y nueve mil cuatrocientos diez y siete (19.417) salarios mínimos mensuales legales vigentes.</t>
  </si>
  <si>
    <t>Inmobiliaria
Tipo de participación #6 para INVERSIONISTAS personas naturales o jurídicas que tengan vigentes encargos fiduciarios o fiducias mercantiles inmobiliarias adminsitradas por la FIDUCIARIA y que cumplan los requisitos de ingreso y el monto mínimo de apertura que se establece a continuación: 
Monto mínimo de apertura: El monto mínimo de apertura será de cien mil ($100.000) pesos moneda corriente.
Saldo mínimo de permanencia: Aportes superiores a treinta mil ($30.000) pesos moneda corriente.</t>
  </si>
  <si>
    <t>Admon 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El monto mínimo de apertura será del diez por ciento (10%) del salario mínimo mensual legal vigente y se mantendrán saldos en pesos menores o iguales al equivalente en pesos a nueve mil setecientos nueve (9.709) salarios mínimos mensuales legales vigentes.
Saldo mínimo de permanencia: El diez por ciento (10%) del salario mínimo mensual legal vigente.</t>
  </si>
  <si>
    <t>Admon II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El monto mínimo de apertura será 
superior al equivalente en pesos en 
nueve mil setecientos nueve (9.709) 
salarios mínimos legales vigentes y 
se mantendrán saldos en pesos 
menores o iguales al equivalente en 
pesos a veintinueve mil ciento 
veintiséis (29.126) salarios mínimos 
mensuales legales vigentes.
Saldo mínimo de permanencia: El equivalente en pesos a nueve mil setecientos nueve (9.709) salarios mínimos legales vigentes.</t>
  </si>
  <si>
    <t>Admon III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Aportes superiores a veintinueve mil ciento veintiséis (29.126) salarios mínimos mensuales vigentes.
Saldo mínimo de permanencia: Aportes superiores a veintinueve mil ciento veintiséis (29.126) salarios mínimos mensuales vigentes.</t>
  </si>
  <si>
    <t>Educativo 
Tipo de participación # 10 para INVERSIONISTAS personas naturales o jurídicas y/o patrimonios autónomos o encargos fiduciarios de naturaleza pública o privada administrados o no por la FIDUCIARIA que periódica y excepcionalmente entreguen recursos con el propósito de cubrir total o 
parcialmente gastos educativos propios o de terceros, así como las obligaciones y necesidades requeridas para el estudio del INVERSIONISTA o el tercero, y que cumplan los requisitos de ingreso y el monto mínimo de apertura que se establece a continuación:
Monto mínimo de apertura: El monto mínimo de apertura será del diez por ciento (10%) del salario mínimo mensual legal vigente, en todo caso con cuantía mínima de cincuenta mil pesos ($50.000) moneda corriente.
Saldo mínimo de permanencia: El diez por ciento (10%) del salario mínimo mensual legal vigente.</t>
  </si>
  <si>
    <t>https://colmena-fiduciaria.com.co/rendir_fichastecnicas.php</t>
  </si>
  <si>
    <t>https://colmena-fiduciaria.com.co/rendir.php</t>
  </si>
  <si>
    <t>A través de RENDIR FONDO DE INVERSION COLECTIVA ABIERTO, la Fiduciaria administra los recursos aportados por los inversionistas mediante laconformación de un portafolio en títulos emitidos por entidades con las más altas calificaciones crediticias. Para el efecto se aplican criterios de prudencia,
seguridad, rentabilidad, liquidez y bajo riesgo. De esta manera, se busca maximizar la rentabilidad de los recursos aportados en beneficio de los inversionistas,cumpliendo con los parámetros y políticas establecidos por la normatividad legal vigente y por la Entidad.</t>
  </si>
  <si>
    <t>https://colmena-fiduciaria.com.co/rentafacil_fichastecnicas.php</t>
  </si>
  <si>
    <t>https://colmena-fiduciaria.com.co/rentafacil_bene.php</t>
  </si>
  <si>
    <t>Persona Natural y Pyme</t>
  </si>
  <si>
    <t>Mediana Empresa</t>
  </si>
  <si>
    <t>Gran Empresa</t>
  </si>
  <si>
    <t>Constructor</t>
  </si>
  <si>
    <t>Institucional</t>
  </si>
  <si>
    <t>Preventas</t>
  </si>
  <si>
    <t>Negocios Fiduciarios</t>
  </si>
  <si>
    <t>Si RBD &gt; 0 Comisión 1.5%; Si 
RBD &lt;= 0 Comisión 0%</t>
  </si>
  <si>
    <t>Segmento: Personas Naturales y Pymes.
a. Participación Tipo Persona Natural y Pyme: Se dirige a Personas Naturales y/o Jurídicas con ventas anules inferiores a 20.000 smlmv y que cumplan los requisitos de ingreso y monto mínimo de apertura del Fondo. El monto mínimo de apertura del Fondo para este tipo de participación es la suma de 
cincuenta mil pesos m/cte.($50.000).
Es un fondo de inversión de bajo riesgo y baja volatilidad para aquellas personas o empresas que buscan rentabilidad, disponibilidad y seguridad en el manejo de su dinero.</t>
  </si>
  <si>
    <t>Segmento Empresarial.
b. Participación Tipo Mediana Empresa: Se dirige a Personas Jurídicas con ventas anuales entre 20.000 smlmv y 100.000 smlmv y que cumplan los requisitos de ingreso y monto mínimo de apertura del Fondo. El monto mínimo de apertura del Fondo para este tipo de participación es la suma de dos 
millones de pesos m/cte. ($2.000.000).</t>
  </si>
  <si>
    <t>Participación Tipo Gran Empresa: Se dirige a Personas Jurídicas con ventas anuales superiores a 100.000 smlmv y que cumplan los requisitos de ingreso y monto mínimo de apertura del Fondo. El monto mínimo de apertura del Fondo para este tipo de participación es la suma de cinco millones de pesos m/cte. ($5.000.000).</t>
  </si>
  <si>
    <t>Participación Tipo Institucional: Se dirige a Personas Jurídicas vigiladas por la Superintendencia 
Financiera de Colombia y que cumplan los requisitos de ingreso y monto mínimo de apertura del Fondo. 
El monto mínimo de apertura al Fondo para este tipo de participación es la suma de veinte millones de 
pesos m/cte. ($20.000.000).</t>
  </si>
  <si>
    <t xml:space="preserve"> Participación Tipo Constructores: Se dirige a Personas Jurídicas que desarrollen como actividad 
principal la construcción, promoción y venta de proyectos de edificación, que su actividad principal se
encuentre clasificada dentro del Sector de la Construcción y que cumplan los requisitos de ingreso
y monto mínimo de apertura del Fondo. El inversionista acreditará dicha actividad principal con los 
documentos que solicite la sociedad administradora, en los que conste que la Clasificación de
Actividades Económicas CIIU correspondiente al sector de la construcción. El monto mínimo de apertura 
al Fondo para este tipo de participación es la suma de dos millones de pesos m/cte. ($2.000.000)</t>
  </si>
  <si>
    <t>3. Segmento Fiducia Estructurada.
f. Participación Tipo Preventas: Se dirige a las Personas Naturales, Jurídicas y/o patrimonios autónomos 
que se vinculen al Fondo con ocasión a un Encargo Fiduciario de administración e inversión de 
preventas de un proyecto inmobiliario administrado por la sociedad administradora y que cumplan los 
requisitos de ingreso y monto mínimo de apertura. El monto mínimo de apertura al Fondo para este tipo 
de participación es la suma de cincuenta mil pesos m/cte. ($50.000).</t>
  </si>
  <si>
    <t>g. Participación Tipo Negocios Fiduciarios: Se dirige a los Patrimonios autónomos, y/o encargos 
fiduciarios administrados por la Fiduciaria y que cumplan los requisitos de ingreso y monto mínimo de
apertura. El monto mínimo de apertura al Fondo para este tipo de participación es la suma de cincuenta 
mil pesos m/cte. ($50.000).</t>
  </si>
  <si>
    <t>Universitas es una alternativa de inversión que le ayuda a construir el objetivo más importante de la vida: ahorrar para la educación superior de sus hijos, nietos, sobrinos o para sus estudios de posgrado/maestría en Colombia o en el exterior.
Permanencia de 2 años sin poder retirar recursos ni totales, ni parciales.</t>
  </si>
  <si>
    <t>https://www.colmena-fiduciaria.com.co/universitas_fichastecnicas.php</t>
  </si>
  <si>
    <t>https://www.colmena-fiduciaria.com.co/universitas.php</t>
  </si>
  <si>
    <t>Objetivos de inversión conformar un portafolio en activos de riesgo conservador; con el propósito en términos de estabilidad, de buscar preservar el capital y maximizar los rendimientos; manteniendo un alto grado de seguridad y liquidez en sus inversiones de muy bajos riesgos de liquidez y de mercado, y utilizando la infraestructura y conocimiento 
de un profesional en el tema.</t>
  </si>
  <si>
    <t>Objetivos de inversión conformar un portafolio en activos 
de riesgo conservador; con el propósito en términos de estabilidad, de buscar preservar el capital y 
maximizar los rendimientos; manteniendo un alto grado de seguridad y liquidez en sus inversiones
dentro del mercado de renta fija en emisores de muy bajos riesgos de liquidez y de mercado, y utilizando 
la infraestructura y conocimiento de un profesional en el tema.</t>
  </si>
  <si>
    <t>El Fondo de Inversión Colectiva Liquidez 1525 Plus genera una alternativa de inversión conservadora, de baja duración, alto porcentaje en liquidez y poca volatilidad, cumpliendo las pautas de inversión del decreto 1525. El FIC se constituye como un refugio durante momentos de volatilidades altas y continuas en el mercado.</t>
  </si>
  <si>
    <t xml:space="preserve">Brindar al inversionista un instrumento de inversión conservador con un perfil de riesgo bajo para el manejo de liquidez a corto plazo; Está dirigida principalmente a aquellos inversionistas que deben cumplir con el régimen de inversión previsto en el Decreto 1525 de 2008, pues cumple con todas las limitaciones de inversión establecidas en el mismo. </t>
  </si>
  <si>
    <t>El FIC Sostenible Global es una alternativa de inversión en activos de Renta Variable internacional, que cumplen con criterios ambientales, sociales y de gobernabilidad (ASG). Está dirigido a inversionistas con perfil  riesgo alto cuyo objetivo es el crecimiento del capital sostenible a largo plazo y que deseen aportar a un mundo mejor a través de inversiones responsables.</t>
  </si>
  <si>
    <t xml:space="preserve">El objeto de inversión del FIC con pacto de permanencia a 30 días, es ofrecer un instrumento  de inversión en el mercado de Renta Variable Local para los perfiles de riesgo Alto. Dirigido a inversionistas que desean tener exposición activa a un portafolio de acciones colombianas de alta liquidez que busquen el crecimiento del capital a largo plazo teniendo en cuenta la existencia de posibles fluctuaciones en el mercado que podrían impactar negativamente de manera transitoria el crecimiento del capital en el corto y mediano plazo, de acuerdo con las condiciones de mercado de los activos en los cuales invierte. </t>
  </si>
  <si>
    <t xml:space="preserve">El objeto de inversión del FIC Capital Plus, es ofrecer un instrumento de inversión en el mercado de Renta Fija Local High Yield a los perfiles de riesgo moderado-alto con un pacto de permanencia de 30 días. El fondo está dirigido a inversionistas que busquen el crecimiento del capital a largo plazo teniendo en cuenta la existencia de posibles fluctuaciones en el mercado que podrían impactar negativamente de manera transitoria el crecimiento del capital en el mediano plazo, de acuerdo con las condiciones de mercado de los activos en los cuales invierte. </t>
  </si>
  <si>
    <t>Proporcionar a sus adherentes en un periodo de 30 días, un 
rendimiento sobre los recursos invertidos que sea diferencial del 
rendimiento medio del mercado de Fondos vista y de corto plazo, a 
partir de inversiones en títulos en renta fija inscritos en el Registro 
Nacional de Valores y Emisores así como hasta el 100% del valor del 
fondo en inversiones en títulos valores representativos de obligaciones 
dinerarias tales como facturas de emisores de alta calidad crediticia.</t>
  </si>
  <si>
    <t>El objeto de inversión del Fondo de Inversión Colectiva, es ofrecer una alternativa de inversión para los perfiles de riesgo Moderado, es decir, para inversionistas conocedores del mercado de Renta Fija que conocen la volatilidad a la que dicha clase de inversiones se encuentra con un plazo promedio ponderado de hasta siete (7) años. El FIC podrá realizar operaciones de reporto, simultáneas y transferencia temporal 
de valores, con los límites legales establecidos en el Decreto 2555 de 2010.</t>
  </si>
  <si>
    <t>Ofrecer una alternativa de inversión para los perfiles de riesgo Moderado, es decir, para inversionistas conocedores del mercado de Renta Fija y Renta Variable que conocen la 
volatilidad a la que dicha clase de inversiones se encuentra expuesta. 
Por tanto, el inversionista interesado en participar en el Fondo pretende obtener un crecimiento de su capital a largo plazo, sin perder de vista que se pueden presentar pérdidas moderadas de su capital dadas las fluctuaciones en la rentabilidad a mediano plazo de acuerdo con las condiciones de mercado de los activos en los cuales invierte.
El Fondo está destinado a inversionistas que desean en forma colectiva participar en la 
inversión con un plazo promedio ponderado de hasta diez (10) años</t>
  </si>
  <si>
    <t>TP1</t>
  </si>
  <si>
    <t>TP2</t>
  </si>
  <si>
    <t>TP3</t>
  </si>
  <si>
    <t>TP4</t>
  </si>
  <si>
    <t>TP5</t>
  </si>
  <si>
    <t>TP8</t>
  </si>
  <si>
    <t>TP9</t>
  </si>
  <si>
    <t>TP6</t>
  </si>
  <si>
    <t>TP7</t>
  </si>
  <si>
    <t>1: Para personas naturales, jurídicas o cuentas ómnibus con saldo entre $0 y $50.000.000.</t>
  </si>
  <si>
    <t>2: Para personas naturales, jurídicas o cuentas ómnibus con saldo entre $50.000.001 y $5.000.000.000</t>
  </si>
  <si>
    <t>3: Para personas naturales, jurídicas o cuentas ómnibus con saldo entre $5.000.000.001 y 
$10.000.000.000</t>
  </si>
  <si>
    <t>4: Para personas naturales, jurídicas o cuentas ómnibus con un saldo superior a 
$10.000.000.001</t>
  </si>
  <si>
    <t>5: Fideicomisos con saldo entre $1.000.000.001 y $10.000.000.000</t>
  </si>
  <si>
    <t>6: Fideicomisos con saldo entre $10.000.000.001 y $30.000.000.000</t>
  </si>
  <si>
    <t>7: Fideicomisos con saldo superior a $30.000.000.001</t>
  </si>
  <si>
    <t>8: Inversionistas Profesionales</t>
  </si>
  <si>
    <t>9: Para Inversionistas persona natural o jurídica de baja transaccionalidad, es decir, 
aquellos que realicen hasta 99 operaciones mensuales de recaudo y pagos, sean estos 
personas naturales o jurídicas y que tengan vigentes negocios fiduciarios de 
administración y pagos administrados por la fiduciaria</t>
  </si>
  <si>
    <t>10: Fideicomisos de Inversión y administración</t>
  </si>
  <si>
    <t>11: Adherentes a negocios de fiducia inmobiliaria administrados por la Fiduciaria</t>
  </si>
  <si>
    <t>12: Adherentes a negocios de fiducia inmobiliaria administrados por la Fiduciaria</t>
  </si>
  <si>
    <t>13: Fideicomisos con saldo entre $0 y $1.000.000.000</t>
  </si>
  <si>
    <t>https://www.fiduciariacorficolombiana.com/documents/1167021/0/10+Pospecto+FIC+Alternativos+365+Pluss.pdf/6e6aeeb8-a47a-6cbf-606b-bd44ae73a68b?t=1651163594304</t>
  </si>
  <si>
    <t>https://www.fiduciariacorficolombiana.com/fic-alternativos-365-plus</t>
  </si>
  <si>
    <t>https://www.fiduciariacorficolombiana.com/documents/1167021/5567271/ALTERNATIVOS%2B.pdf/4185464a-8339-5f19-b926-ec0830d119ec?t=1667993952978</t>
  </si>
  <si>
    <t>Participación Tipo 1(Público en general). Monto mínimo para ingresar y permanecer de diez millones de pesos ($10.000.000)hasta mil millones de pesos ($1.000.000.000). Comisión TP1: 2.25% EA
Participación Tipo 2(Público en general). Monto mínimo para ingresar y permanecer en el fondo de mil millones un peso ($1.000.000.001). Comisión TP2: 1.75% EA
Proporcionar a sus adherentes un instrumento de inversión en un período de al menos trescientos sesenta y cinco (365) días, para un rendimiento sobre los recursos invertidos que sea diferencial del rendimiento medio del mercado de fondos de corto plazo. Se considera que el perfil general de riesgo del Fondo es moderado alto.</t>
  </si>
  <si>
    <t>Tipo de participación R1</t>
  </si>
  <si>
    <t>Tipo de participación R2</t>
  </si>
  <si>
    <t>Tipo de participación R3</t>
  </si>
  <si>
    <t>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t>
  </si>
  <si>
    <t>Participación R1: para patrimonios autónomos, encargos fiduciarios, personas naturales y personas jurídicas, las dos últimas entendiendo por éstas aquellas que han celebrado un negocio fiduciario con Fiduciaria Davivienda S.A. y los recursos van a ser invertidos en el Fondo,
Participación R2: para personas jurídicas,
Participación R3: para personas jurídica</t>
  </si>
  <si>
    <t>El Fondo es un instrumento de inversión de corto plazo, el cual invierte principalmente en el mercado de renta fija local, procurando mantener una adecuada diversificación en términos de emisores, tipos de tasa y plazos. De acuerdo con lo anterior, el Fondo propenderá por la conservación de capital, gestionando niveles de volatilidad propios de un fondo con perfil de riesgo conservador.</t>
  </si>
  <si>
    <t>Opción de Inversión de mediano y largo plazo, que le permite invertir en títulos emitidos o avalados por el estado o entidades vigiladas por la Superintendencia Financiera de Colombia, con riesgo moderado.</t>
  </si>
  <si>
    <t>Tipo de participación S6</t>
  </si>
  <si>
    <t>Tipo de participación S8</t>
  </si>
  <si>
    <t>Tipo de participación S1</t>
  </si>
  <si>
    <t>Tipo de participación S2</t>
  </si>
  <si>
    <t>Tipo de participación S3</t>
  </si>
  <si>
    <t>Tipo de participación S4</t>
  </si>
  <si>
    <t>Tipo de participación S5</t>
  </si>
  <si>
    <t>S1: Persona natural. Salario promedio mensual: 0 hasta 86 SMMLV</t>
  </si>
  <si>
    <t>S2: Persona natural. Salario promedio mensual: Mayor a 86 hasta 570 SMMLV</t>
  </si>
  <si>
    <t>S3: Persona natural. Salario promedio mensual: Mayor a 570 SMMLV</t>
  </si>
  <si>
    <t>S4: Persona jurídica. Saldo promedio mensual: 0 hasta 16234 SMMLV</t>
  </si>
  <si>
    <t>S5: Persona jurídica. Saldo promedio mensual: Mayor a 16234 hasta 32468 SMMLV</t>
  </si>
  <si>
    <t>S6: Persona jurídica. Saldo promedio mensual: Mayor a 32468 y hasta 48701 SMMLV</t>
  </si>
  <si>
    <t>S8: Sociedades vigiladas por la Superintendencia Financiera de Colombia o los productos administrad. Saldo promedio mensual: No aplica</t>
  </si>
  <si>
    <t>Anticipos</t>
  </si>
  <si>
    <t>Directo Especial</t>
  </si>
  <si>
    <t>Directos</t>
  </si>
  <si>
    <t>Fideicomisos</t>
  </si>
  <si>
    <t>Inmobiliarios</t>
  </si>
  <si>
    <t>Tipo 1. Descripción: Inversionistas Entidades Públicas que deban cumplir con l o estipulado e n
e l Decreto 1525 de 2008 - Decreto Único Reglamentario del Sector
Hacienda y Crédito Público No. 1068 del 26 de mayo de 2015, Título 3
“Manejo de Excedentes de Liquidez” y para inversionistas personas
naturales y jurídicas. Comisión: 1.3% EA</t>
  </si>
  <si>
    <t>Tipo 6. Comisión: 0.7% EA.
Inversionistas: (i) Entidades definidas por l a Superintendencia Financiera
de Colombia como Instituciones Oficiales Especiales, (ii)Instituciones
educativas con participación de capital de carácter público, con licencia de
operación del Ministerio de Educación Nacional, y (iii) Personas jurídicas
con participación de capital de carácter público, cuyo objeto social e s l a
exploración, explotación, refinación, transporte, almacenamiento,
distribución, comercialización de hidrocarburos, sus derivados y
productos, l a generación, transmisión, comercialización y distribución de
energía, y compañías dedicadas a l a explotación del subsuelo e n forma de
yacimientos y a l a extracción de minerales, (iv) Personas jurídicas con participación de capital de carácter público, cuyo objeto social sea la prestación de servicios públicos domiciliarios. Los inversionistas que se vinculen a la participación tipo 6, deberán demostrar su actividad principal
por medio del RUT, de acuerdo con la CIIU.</t>
  </si>
  <si>
    <t>Tipo 3. Comisión: 2% EA.
Patrimonios autónomos y/o encargos fiduciarios que administren activos
provenientes de negocios fiduciarios inmobiliarios y sean administrados
por Fiduciaria Popular S.A.</t>
  </si>
  <si>
    <t>Tipo 4. Comisión: 2% EA.
Inversionistas que tengan l a calidad de patrimonios autónomos y/o encargos Fiduciarios administrados por Fiduciaria Popular S.A. destinados a l a administración de recursos de anticipos de contratos del Estado definidos en la Ley 1474 de 2011.</t>
  </si>
  <si>
    <t>Tipo 2. Comisión: 2% EA.
Patrimonios autónomos y/o Encargos Fiduciarios administrados
directamente por Fiduciaria Popular S.A., y/o administrados por consorcios o uniones temporales donde Fiduciaria Popular S.A. tenga participación.</t>
  </si>
  <si>
    <t>Tipo 5. Comisión: 0.8% EA.
Inversionistas que tengan l a calidad de patrimonios autónomos y/o encargos fiduciarios administrados por Fiduciaria Popular S.A., de entidades definidas por la Superintendencia Financiera de Colombia como Instituciones Oficiales Especiales.</t>
  </si>
  <si>
    <t>https://www.fidupopular.com.co/repositorio/fidupopular/Fichas-Tecnicas/Octubre2022/09-011356-Fiduliquidez.pdf</t>
  </si>
  <si>
    <t>https://www.fidupopular.com.co/en/fiduliquidez</t>
  </si>
  <si>
    <t>Alto Patrimonio</t>
  </si>
  <si>
    <t>El FONDO es de riesgo conservador, enfocado a la administración de recursos
con plazos de permanencia de 30 días y a la preservación del capital invertido,
con elevada calidad crediticia y bajo riesgo de mercado que le permitan a los
adherentes tener un manejo adecuado de sus recursos, bajo los criterios de
seguridad, rentabilidad y liquidez. La rentabilidad del FONDO está sujeta a la
variación de los precios de mercado de los activos en los cuales invierte.</t>
  </si>
  <si>
    <t>https://www.fidupopular.com.co/en/rentar-30</t>
  </si>
  <si>
    <t>Institucionales y Profesionales</t>
  </si>
  <si>
    <t>Rentar Sector Energético</t>
  </si>
  <si>
    <t>Economía Solidaria</t>
  </si>
  <si>
    <t>Contribuyente y Educación</t>
  </si>
  <si>
    <t>Diamante y Zafiro</t>
  </si>
  <si>
    <t>Otros Inversionistas</t>
  </si>
  <si>
    <t>https://www.fidupopular.com.co/repositorio/fidupopular/Fichas-Tecnicas/Octubre2022/09-011286-Rentar.pdf</t>
  </si>
  <si>
    <t>https://www.fidupopular.com.co/en/rentar</t>
  </si>
  <si>
    <t>Patrimonios Autónomos y/o Encargos Fiduciarios que
administren activos provenientes de negocios fiduciarios
inmobiliarios y sean administrados por Fiduciaria Popular S.A</t>
  </si>
  <si>
    <t>(i) Inversionistas Institucionales definidos como entidades
vigiladas por l a Superintendencia Financiera de Colombia, y
(ii) Inversionistas Profesionales, de conformidad con e l
artículo 7.2.1.1.2 del Decreto 2555 de 2010</t>
  </si>
  <si>
    <t>Personas Jurídicas privadas, cuyo objeto social e s l a
exploración, explotación, refinación, transporte,
almacenamiento, distribución, comercialización de
hidrocarburos, sus derivados y productos, l a generación,
transmisión, comercialización y distribución de energía, y
compañías dedicadas a l a explotación del subsuelo e n forma
de yacimientos y a la extracción de minerales</t>
  </si>
  <si>
    <t>Entidades vigiladas por l a Superintendencia de l a Economía
Solidaria</t>
  </si>
  <si>
    <t>(i) Personas naturales o jurídicas con calificación vigente como
“Grandes Contribuyentes”
(ii) Instituciones educativas, con licencia de operación del
Ministerio de Educación Nacional</t>
  </si>
  <si>
    <t>(i) Inversionistas diamante, definidos como las personas
naturales a quienes se les haya reconocido una pensión de
vejez o invalidez
COP $200.000 COP $200.000 1.3% Efectivo Anual
(ii) Inversionistas Zafiro, definidos como docentes del sector
público o privado</t>
  </si>
  <si>
    <t>Patrimonios Autónomos y/o Encargos Fiduciarios
administrados directamente por Fiduciaria Popular S.A., y/o
administrados por consorcios o uniones temporales donde
Fiduciaria Popular S.A. tenga participación</t>
  </si>
  <si>
    <t>Personas Naturales y Jurídicas, que no posean las
características de los anteriores tipos de participación</t>
  </si>
  <si>
    <t>https://fics.fiducoldex.com.co/ficsfiducoldex</t>
  </si>
  <si>
    <t>https://fics.fiducoldex.com.co/sites/default/files/reglamento/Ficha%20Tecnica%20Octubre%202022_1.pdf</t>
  </si>
  <si>
    <t>CVS</t>
  </si>
  <si>
    <t>TR12</t>
  </si>
  <si>
    <t>E</t>
  </si>
  <si>
    <t>PN1</t>
  </si>
  <si>
    <t>F1</t>
  </si>
  <si>
    <t>F2</t>
  </si>
  <si>
    <t>F3</t>
  </si>
  <si>
    <t>FPUB</t>
  </si>
  <si>
    <t>https://fics.fiducoldex.com.co/60moderado</t>
  </si>
  <si>
    <t>El objetivo de EL FONDO es proporcionar a los inversionistas un
instrumento de inversión con un perfil de riesgo medio, el cual logre el
crecimiento del capital en un horizonte de inversión a mediano plazo a
través de la combinación de diferentes activos, tanto en moneda legal
como en moneda extranjera</t>
  </si>
  <si>
    <t>Corporativo y vigilados Superfinanciera(CVS). Empresas con ventas anuales &gt;= $50.000 millones o sociedades vigiladas por la Superintendencia Financiera de Colombia.</t>
  </si>
  <si>
    <t>Transaccional(TR). Personas Jurídicas o naturales que realicen movimientos de recaudo masivo a través de las herramientas transaccionales de la Fiduciaria.</t>
  </si>
  <si>
    <t>Empresarial(E). Empresas con ventas anuales &lt; $50.000 millones</t>
  </si>
  <si>
    <t>Fideicomisos
F1: Anticipos
F2: Saldos &lt; $10.000 millones
F3: Saldos &gt;= $10.000 millones</t>
  </si>
  <si>
    <t>Fondos especiales(FPUB). Fideicomisos – Fondos cuyo régimen legal y/o reglamento no permite pago de comisión.</t>
  </si>
  <si>
    <t>Persona Natural 
PN1: Persona Natural con Saldo&lt;$2.000 millones.
PN2: Personas Naturales con Saldos &gt;= $2.000 millones</t>
  </si>
  <si>
    <t>TP 1: Asociado a Coomeva</t>
  </si>
  <si>
    <t>TP 4: Fondos Admin. Por Fiducoomeva</t>
  </si>
  <si>
    <t>TP 2: No Asociado a Coomeva 1</t>
  </si>
  <si>
    <t>TP 3: No Asociado a Coomeva 2</t>
  </si>
  <si>
    <t>https://www.fiducoomeva.com/fiducoomeva/publicaciones/155308/fichas-tecnicas-fic-abierto-con-pacto-de-permanencia-avanzar-90-dias/</t>
  </si>
  <si>
    <t>https://www.fiducoomeva.com/fiducoomeva/publicaciones/155306/fic-abierto-con-pacto-de-permanencia-avanzar-90-dias/</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</si>
  <si>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$5.000.000</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</si>
  <si>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$5.000.001</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</si>
  <si>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$5.000.002</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</si>
  <si>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$5.000.003</t>
  </si>
  <si>
    <t>TP 2: No Asociado a Coomeva</t>
  </si>
  <si>
    <t>1 Asociado a Coomeva. Saldo &gt;= $1.000.000</t>
  </si>
  <si>
    <t>2 No Asociado a Coomeva. Saldo &gt;= $1.000.000</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</si>
  <si>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 Si el inversionista corresponde a un Fondo de Inversión Colectiva,
Fondo de Pensiones Voluntarias o Fondo de Capital Privado administrado por Fiducoomeva.
1 : Asociado a Coomeva. Saldo &gt;= $1.000.000
2: No Asociado a Coomeva 1. Saldo &gt; $1.000.000 y &lt;= $1.000.000.000
3: No Asociado a Coomeva 2. Saldo &gt; $1.000.000.000
4: Fondos administrados por Fiducoomeva. Saldo &gt;= $1.000.000</t>
  </si>
  <si>
    <t>TP 3: No Asociado a Coomeva 1</t>
  </si>
  <si>
    <t>TP 4: No Asociado a Coomeva 2</t>
  </si>
  <si>
    <t>TP 5: Solidario</t>
  </si>
  <si>
    <t>TP 6: Fideicomiso</t>
  </si>
  <si>
    <t>TP 7: Fideicomisos Inmobiliarios</t>
  </si>
  <si>
    <t>TP 8: Fondos Admin. Por Fiducoomeva</t>
  </si>
  <si>
    <t>1: Asociado a Coomeva 1 $ 200,00 &lt;=Saldo &lt;= $ 500,000,000 1.00%
2 Asociado a Coomeva 2 - Saldo &gt; $ 500,000,000 0.80%
3 No Asociado a Coomeva 1 $ 200,00 &lt;=Saldo &lt;= $ 1,000,000,000 1.50%
4 No Asociado a Coomeva 2. 0 Saldo &gt; $ 1,000,000,000 0.80%
5 Solidario 0 Saldo &gt;= $ 200,00 0.78%
6 Fideicomisos 0 Saldo &gt;= $ 200,00 1.60%
7 Fideicomisos inmobiliarios - Saldo &gt;= $ 200,00 1.80%
8 Fondos administrados por Fiducoomeva .0 Saldo &gt; = $ 200,00 0%</t>
  </si>
  <si>
    <t>El objetivo de la inversión de recursos
en el Fondo es el de mantener un portafolio con una exposición, tanto directa como indirecta,
a los mercados financieros de Europa, Asia, Japón, Estados Unidos y Latinoamérica. Para ello el
Fondo invertirá tanto directamente en títulos valores como indirectamente en otros fondos,
tanto en títulos de renta fija como de renta variable, así como en papeles comerciales, títulos
y bonos de empresas, con ello, se busca ofrecer una alternativa de inversión balanceada con
exposición a mercados internacionales.</t>
  </si>
  <si>
    <t>El propósito del Fondo de Inversión
Colectiva con Pacto de Permanencia Meta Decidida es generar crecimiento de capital asumiendo un nivel de riesgo agresivo.
Es un portafolio que busca apreciación del capital, exponiéndose a altas variaciones del mercado. Orientado a obtener una mayor rentabilidad a través de inversiones en mercados internacionales y activos de renta fija local con un mayor riesgo crediticio.</t>
  </si>
  <si>
    <t>El propósito del Fondo de Inversión Colectiva con Pacto de Permanencia Meta Planeada es generar crecimiento de capital asumiendo un nivel de riesgo conservador.
El modelo de portafolio de activos es apropiado para inversionistas con baja tolerancia a la volatilidad, procura la preservación del capital al enfocarse, principalmente, en una menor exposición a las volatilidades del mercado, y es apropiado para inversionistas con necesidades de liquidez.</t>
  </si>
  <si>
    <t>El Fondo de Inversión Colectiva con Pacto de Permanencia Renta Fija Dinámica es un vehículo de inversión dirigido a inversionistas que estén interesados en tener exposición a activos de renta fija locales y cuyo propósito es generar crecimiento de capital asumiendo un mayor riesgo de crédito.
El Fondo de Inversión Colectiva Renta Fija Dinámica se ajusta para clientes con perfil de riesgo
moderado o superiores, y/o para aquellos clientes que cuenten con un perfil menor pero para los
cuales el presente vehículo de inversión contribuye a la diversificación de sus inversiones sin
representar un porcentaje representativo de las mismas.</t>
  </si>
  <si>
    <t>El propósito del Fondo de Inversión
Colectiva sin Pacto de Permanencia Avanza Renta Fija, es proporcionar un instrumento de
inversión de riesgo conservador, dirigido a todo tipo de inversionistas principalmente para el
manejo y administración de los recursos y excedentes de liquidez.</t>
  </si>
  <si>
    <t>TIPO B Corporativo</t>
  </si>
  <si>
    <t>TIPO C Empresarial</t>
  </si>
  <si>
    <t>TIPO D Pymes</t>
  </si>
  <si>
    <t>TIPO E Fideicomisos</t>
  </si>
  <si>
    <t>TIPO 2: CORPORATIVO, EMPRESARIAL Y PERSONA NATURAL: En este tipo de participación se vincularán Inversionistas: personas naturales o jurídicas cuyo nivel de ventas o ingresos al año o su saldo promedio mensual cumpla con cualquiera de las siguientes características: 
- Inversionistas con ventas o ingresos al año superior a $60.000 millones, medidos con los últimos Estados Financieros aprobados con corte al año inmediatamente
anterior.
- Inversionistas con saldo promedio mensual superior a 15.000 salarios mínimos mensuales legales vigentes serán reclasificados dentro de los cinco (5) primeros días hábiles del mes siguiente.
Parágrafo: Filiales y/o subsidiarias a estos Inversionistas también harán parte de este tipo de participación, incluidas sus fundaciones, fondos de empleados, cooperativas de empleados y/o fondos mutuos de inversión.</t>
  </si>
  <si>
    <t>TIPO 3: EMPRESARIAL, PYMES Y PERSONA NATURAL: En este tipo de participación se vincularán Inversionistas: personas jurídicas y naturales, patrimonios autónomos y/o encargos fiduciarios administrados por otras sociedades fiduciarias, cuyo nivel de ventas o ingresos al año o su saldo promedio mensual cumpla con cualquiera de las siguientes características: 
- Inversionistas con ventas o ingresos al año superior a $15.000 millones e inferiores a $60.000 millones, medidos con los últimos Estados Financieros aprobados con corte al año inmediatamente anterior. 
- Inversionistas con saldo promedio mensual superior a 8.000 salarios mínimos mensuales legales vigentes serán reclasificados dentro de los cinco (5) primeros días hábiles del mes siguiente. 
Parágrafo: Filiales y/o subsidiarias a estos Inversionistas también harán parte de este tipo de participación, incluidas sus fundaciones, fondos de empleados, cooperativas de empleados y/o fondos mutuos de inversión.</t>
  </si>
  <si>
    <t xml:space="preserve">TIPO 5: PREVENTAS Y NEGOCIOS FIDUCIARIOS: En este tipo de participación se vincularán las inversiones derivadas de negocios de preventas y/o patrimonios autónomos y/o encargos fiduciarios administrados por Fiduciaria de Occidente S.A. y/o patrimonios autónomos y/o encargos fiduciarios administrados por otras sociedades fiduciarias que no estén en el tipo de participación 3. Asimismo, todos los aportes sin identificar estarán clasificados en este tipo de participación. </t>
  </si>
  <si>
    <t xml:space="preserve">TIPO 4: PYMES Y PERSONA NATURAL: En este tipo de participación se vincularán Inversionistas, personas jurídicas con ventas o ingresos al año inferiores a $15.000 millones,
medidos con los últimos Estados Financieros aprobados con corte al año inmediatamente anterior. Igualmente se vincularán en este tipo de participación, las personas naturales que no pertenezcan a ningún tipo de participación anterior. </t>
  </si>
  <si>
    <t>TIPO 1. GENERAL 1</t>
  </si>
  <si>
    <t>TIPO 4. NEGOCIOS ESPECIALES</t>
  </si>
  <si>
    <t>TIPO 2. GENERAL 2</t>
  </si>
  <si>
    <t>11.001 smmlv</t>
  </si>
  <si>
    <t>TIPO 3. ESPECIAL CERRADA</t>
  </si>
  <si>
    <t>TIPO 6. SECTOR OFICIAL I</t>
  </si>
  <si>
    <t>TIPO 7. SECTOR OFICIAL II</t>
  </si>
  <si>
    <t>TIPO 5. NEGOCIOS DE ANTICIPOS</t>
  </si>
  <si>
    <t>TIPO 10. SECTOR OFICIAL ESPECIAL</t>
  </si>
  <si>
    <t>TIPO 1. GENERAL I: Persona natural, persona jurídica, negocios fiduciarios administrados por la Sociedad Administradora y/o otras fiduciarias. Comisión: 1,70%. Condiciones: Saldo diario desde $200.000 pesos hasta 11.000 SMMLV.</t>
  </si>
  <si>
    <t>TIPO 2. GENERAL II: Persona natural, persona jurídica, negocios fiduciarios administrados por la Sociedad Administradora y/o otras fiduciarias. Comisión:  1,50%. Condiciones: Saldo diario mayor a 11.001 SMMLV.</t>
  </si>
  <si>
    <t>TIPO 3. ESPECIAL CERRADA Inversiones derivadas de los negocios fiduciarios que administran recursos públicos y/o presenten participación directa o indirecta del estado, que se encuentren vigentes para el momento de la implementación del nuevo reglamento del Fondo</t>
  </si>
  <si>
    <t>TIPO 4. NEGOCIOS ESPECIALES Inversiones derivadas de negocios fiduciarios con características contractuales especiales, administrados por la Sociedad Administradora y/o otras fiduciarias.</t>
  </si>
  <si>
    <t>TIPO 5. NEGOCIOS DE ANTICIPOS Inversiones derivadas de negocio fiduciarios de anticipos administrados por la Sociedad Administradora.</t>
  </si>
  <si>
    <t>TIPO 6. SECTOR OFICIAL I. Comisión: 1.30%. Condiciones: Saldo diario inferior a 2.000 SMMLV.
TIPO 7. SECTOR OFICIAL II. Comisión: 1.20%. Condiciones: Saldo diario entre 2.001 y 6.000 SMMLV.
TIPO 8 SECTOR OFICIAL III. Comisión: 1.00%. Condiciones: Saldo diario entre 6.001 SMMLV y 13.000 SMMLV.
TIPO 9. SECTOR OFICIAL IV. Comisión: 0.75%. Condiciones: Saldo diario mayor a 13.001 SMMLV.
TIPO 10. SECTOR OFICIAL ESPECIAL. Comisión: 0.75%. Condiciones: Desde $200,000 con ventas o ingresos al año superiores a 275.000 SMMLV, de acuerdo con los últimos Estados Financieros aprobados con corte al año inmediatamente anterior.
Descripción: En este tipo de participación se vincularán establecimientos públicos del orden nacional, entidades estatales del orden nacional a las cuales les apliquen las disposiciones de orden presupuestal de los establecimientos públicos del orden nacional, entidades estatales del orden territorial, empresas industriales y comerciales del estado del orden nacional, sociedades de economía mixta con régimen de las empresas industriales y comerciales del estado dedicadas a actividades no financieras y asimiladas a estas, sociedades de economía mixta con participación directa o indirecta del estado inferior al 90% de su capital, empresas de servicios públicos domiciliarios mixtas del orden nacional, la comisión nacional de televisión, las corporaciones autónomas regionales, entes universitarios autónomos, entidades territoriales y entidades descentralizadas del orden territorial con participación pública superior al 50%las demás entidades autorizadas por la Parte 3, Título 3 del Decreto 1068 de 2015 de 2015 o cualquier norma que modifiquen o sustituyan dicho Decreto.</t>
  </si>
  <si>
    <t xml:space="preserve">TIPO DE PARTICIPACION DISTRIBUTIVA </t>
  </si>
  <si>
    <t>TIPO DE PARTICIPACION ACUMULATIVA</t>
  </si>
  <si>
    <t>Tipo 1: podrán ingresar a esta participación aquellos inversionistas persona natural o persona
jurídica que desde el momento de vinculación al Fondo soliciten a través de la carta de
aceptación, que se les distribuyan flujos de caja periódicos, según lo establecido en la cláusula
5.4 ese Reglamento.</t>
  </si>
  <si>
    <t>Tipo 2: podrán ingresar a esta participación aquellos inversionistas persona natural o persona
jurídica que desde el momento de vinculación al Fondo soliciten a través de la carta de
aceptación, que no se les distribuyan flujos de caja periódicos.</t>
  </si>
  <si>
    <t>Occidecol es un Fondo de Inversión Colectiva cerrado, cuyo portafolio podrá estar representado hasta el 100% en derechos de contenido económico, activos que por su naturaleza no se encuentran inscritos en el RNVE. Los derechos económicos podrán ser de naturaleza privada que versen sobre contratos de arrendamiento.</t>
  </si>
  <si>
    <t>Es un fondo de naturaleza cerrada, cuya política de inversión es destinar los recursos a la adquisición de acciones ordinarias emitidas por establecimientos de crédito vigilados por la Superintendencia Financiera de Colombia, las cuales deberán estar inscritas en el Registro Nacional de Valores y Emisores y que a su vez podrán o no estar inscritas en la BVC.</t>
  </si>
  <si>
    <t>https://im.sura-am.com/es/fiduciaria/fondos/fic-con-pacto-de-permanencia-sura-multiestrategia-credito-colombia</t>
  </si>
  <si>
    <t>https://im.sura-am.com/sites/default/files/2022-11/ft-fic-multiestrategia-octubre-2022.pdf</t>
  </si>
  <si>
    <t>https://im.sura-am.com/sites/default/files/2022-10/51022-prospecto-de-inverison-fic-con-pacto-de-permanencia-sura-multiestrategia-credito-colombia.pdf</t>
  </si>
  <si>
    <t>Personas naturales, personas jurídicas, fiducias de
inversión administradas por la Sociedad de
Administradora y otras Sociedades Fiduciarias y
cuentas ómnibus administradas por distribuidores
especializados de Fondos de Inversión Colectiva.</t>
  </si>
  <si>
    <t>Entidades Vigiladas por la Superintendencia Financiera
de Colombia, incluyendo los fondos de inversión
colectiva, fondos de capital privado, y/o alternativas
cerradas o similares administradas por sociedades
administradoras de fondos de pensiones y cesantías.</t>
  </si>
  <si>
    <t>Fondos de Inversión Colectiva, administrados por
Fiduciaria SURA S.A.</t>
  </si>
  <si>
    <t>Participación A: Entidades Vigiladas por la Superintendencia
Financiera de Colombia y fondos de inversión
colectiva, patrimonios autónomos, fondos de capital
privado administradas por la Sociedad
Administradora. Comisión: 1.8% EA
Participación B: Fondos de Inversión Colectiva administrados por Fiduciaria SURA S.A. Comisión: 0% 
Para cada uno de los tipos de participación el monto mínimo de apertura es de (COP 500.000.000) quinientos millones de pesos.</t>
  </si>
  <si>
    <t>Tipo A-Distributiva</t>
  </si>
  <si>
    <t>Tipo A-No Distributiva</t>
  </si>
  <si>
    <t>Participación A
Distributiva. Público General, incluyendo: personas naturales, personas jurídicas.
Participación A No
Distributiva. Público General, incluyendo: personas naturales, personas jurídicas.</t>
  </si>
  <si>
    <t>https://im.sura-am.com/es/fiduciaria/fondos/fic-cerrado-sura-libranzas-ii</t>
  </si>
  <si>
    <t>https://im.sura-am.com/sites/default/files/2022-10/51022-prospecto-de-inverison-fic-cerrado-sura-libranzas-ii.pdf</t>
  </si>
  <si>
    <t>https://im.sura-am.com/sites/default/files/2022-11/ft-fic-sura-libranzas-ii-octubre-2022.pdf</t>
  </si>
  <si>
    <t>https://im.sura-am.com/es/fiduciaria/fondos/fic-abierto-sin-pacto-de-permanencia-sura-liquidez-pesos</t>
  </si>
  <si>
    <t>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 desde diez mil pesos (COP 10.000) hasta cuatrocientos millones de pesos (COP400.000.000).</t>
  </si>
  <si>
    <t>Participación E: Fondos de Inversión Colectiva o Fideicomisos administrados por Fiduciaria SURA S.A. Con saldo superiores a diez mil pesos (COP10.000) en adelante. Comisión: 0%
Participación F: Entidades Vigiladas por la Superintendencia Financiera de Colombia. Con saldo desde diez mil pesos (COP10.000) en adelante. Comisión: 0.75% EA</t>
  </si>
  <si>
    <t>Participación B: Personas naturales, personas jurídicas y Público General. Con saldo desde cuatrocientos millones un peso (COP400.000.001) hasta dos mil millones de pesos (COP2.000.000.000)</t>
  </si>
  <si>
    <t>Participación C: Personas naturales, personas jurídicas y Público General. Con saldo desde dos mil millones un peso (COP2.000.000.001) hasta tres mil quinientos millones de pesos (COP3.500.000.000).</t>
  </si>
  <si>
    <t>Participación D: Personas naturales, personas jurídicas y Público General. Con saldo superiores a tres mil quinientos millones un peso (COP3.500.000.001) en adelante.</t>
  </si>
  <si>
    <t>Participación C: Fondos de Inversión Colectiva o Fideicomisos administrados por Fiduciaria SURA S.A. Rango: Con saldo desde dos millones de pesos (COP2.000.000) en adelante. Comisión: 0%</t>
  </si>
  <si>
    <t>Participación B: Personas naturales, personas jurídicas y Público General. Rango: Con saldo desde tres mil quinientos millones un peso (COP3,500.000.001) en adelante. Comisión: 1.3% EA</t>
  </si>
  <si>
    <t>Participación A: 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 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 desde dos millones de pesos (COP2.000.000) hasta tres mil quinientos millones de pesos (COP3,500.000.000). Comisión: 1.5% EA</t>
  </si>
  <si>
    <t>Participación A. Personas naturales, personas jurídicas. Rango: Con saldo desde diez mil pesos (COP 10.000) hasta dos mil millones de pesos (COP 2.000.000.000)</t>
  </si>
  <si>
    <t>Participación E: Fondos de Inversión Colectiva, Patrimonios Autónomos y/o encargos fiduciarios administrados por Fiduciaria SURAS.A. Con saldo superiores a diez mil pesos (COP10.000) en adelante.</t>
  </si>
  <si>
    <t>Participación D Personas naturales, personas jurídicas y Público General. Con saldos superiores a veinte mil millones un peso (COP20.000.000.001) en adelante.</t>
  </si>
  <si>
    <t>Participación C Personas naturales, personas jurídicas. Con saldo desde cuatro mil millones un peso (COP4.000.000.001) hasta veinte mil millones de pesos (COP20.000.000.000).</t>
  </si>
  <si>
    <t>Participación B Personas naturales, personas jurídicas. Con saldo desde dos mil millones un peso (COP2.000. 000.001) hasta cuatro mil millones de pesos (COP4.000.000.000)</t>
  </si>
  <si>
    <t>Participación B: Personas naturales, personas jurídicas y Público general. Rango: Con saldos superiores a treinta mil millones de pesos (COP 30.000.000.000) en adelante. Comisión: 1.1% EA
Participación C: Personas naturales, personas jurídicas y Público general. Con saldos superiores a treinta mil millones de pesos (COP 30.000.000.000) en adelante. Comisión: 1.1% EA
Participación D: Personas naturales, personas jurídicas y Público general. Rango: Con saldos mínimo para ingresar y permanecer de diez millones de pesos (COP 10.000.000). Comisión: 2.2% EA.
Objetivo: Proporcionar un instrumento de inversión cerrado de mediano y largo plazo con un portafolio diversificado en activos alternativos, principalmente libranzas, que permitan alinear las necesidades de los Inversionistas con la creación de productos que se ajusten a los perfiles de riesgo, plazo y retorno requeridos.</t>
  </si>
  <si>
    <t>Participación A: 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 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saldos mínimo para ingresar y permanecer de diez millones de pesos (COP 10.000.000). Comisión: 2.2% EA.
Objetivo: Proporcionar un instrumento de inversión cerrado de mediano y largo plazo con un portafolio diversificado en activos alternativos, principalmente libranzas, que permitan alinear las necesidades de los Inversionistas con la creación de productos que se ajusten a los perfiles de riesgo, plazo y retorno requeridos.</t>
  </si>
  <si>
    <t>GS Acciones es un fondo abierto con plazo de
redención de participaciones de 15 días comunes.
Tiene como objetivo ofrecer al público una alternativa
de inversión consistente en la creación de un
portafolio que esté concentrado en títulos de renta
variable local, de manera que sea de fácil acceso a los
inversionistas, estar expuestos al comportamiento de
este mercado y tomar provecho de la diversificación
del portafolio al invertir en diferentes entidades y
sectores de la economía</t>
  </si>
  <si>
    <t>Global Vista es un tipo de fondo abierto que pretende
como objetivo ofrecer al público un portafolio de
inversiones en valores de renta fija que permitan una
alta conservación del capital y una rentabilidad que
sea consistente con un nivel de riesgo conservador.</t>
  </si>
  <si>
    <t>Mediante la conformación del portafolio del Fondo de
Remuneración efectivamente
cobrada 3.00% EA
Inversión Colectiva, la Sociedad Administradora tiene
como propósito, ofrecer al público una alternativa de
inversión que esté basada, en su mayoría, en títulos
valores no inscritos en el RNVE, correspondiente a
diferentes sectores de la economía. Este vehículo de
inversión será de naturaleza cerrada con un período
de redención de 90 días y un nivel de riesgo alto.</t>
  </si>
  <si>
    <t>El objetivo de inversión es proporcionar un vehículo de inversión en el cual los inversionistas puedan tener exposición a otro tipo de activos de contenido crediticio, tomando provecho de la diversificación del riesgo que se puede obtener al invertir en diferentes emisores y pagadores de dichos títulos; el perfil de riesgo de la inversión es ALTO.</t>
  </si>
  <si>
    <t>Mediante la conformación del portafolio del Fondo de Inversión Colectiva, la Sociedad Administradora tiene como propósito, ofrecer al público una alternativa de inversión que esté basada, en su mayoría, en títulos valores no inscritos en el RNVE, correspondiente a diferentes sectores de la economía. Este vehículo de inversión será de naturaleza cerrada con un período de redención de 365 días y un nivel de riesgo alto.</t>
  </si>
  <si>
    <t>PN o PJ de riesgo moderado que pueden mantener excedentes de liquidez, por un período de tiempo, y admiten mayores volatilidades de mercado.</t>
  </si>
  <si>
    <t>PN o PJ de riesgo moderado que pueden mantener excedentes de liquidez, por un período de tiempo, y admiten mayores volatilidades de mercado.
El objetivo del fondo es ser una alternativa de inversión en títulos de renta fija emitidos por el gobierno de la república de Colombia en moneda local o extranjera, orientado a los inversionistas en un horizonte de mas de 1 año y que están buscando una generación de ingreso y apreciación de capital positivos, con un riesgo de mercado moderado.</t>
  </si>
  <si>
    <t>PN o PJ con perfil arriesgado que pueden mantener excedentes de liquidez por largos períodos de tiempo, y que tienen tolerancia a una gran volatilidad.</t>
  </si>
  <si>
    <t>Inversionista objetivo: PN o PJ con perfil de bajo riesgo que requieran disponibilidad inmediata de los recursos con baja volatilidad.
Persona Natural: Tipo A
Persona Jurídica no Vigilada por SFC con saldo inferior a 10.000 millones: Tipo B
Persona Jurídica no Vigilada por SFC con saldo superior a 10.000 millones: Tipo C
Persona Jurídica vigilada por SFC (Superintendencia Financiera) o Emisor registrado ante RNVE (Registro Nacional de Valores y Emisores): Tipo I o D
Patrimonio Autónomo: Tipo P
Negocios de patrimonios autonomos en donde la sociedad administradora tenga las decisiones de inversion y fondos de inversion colectiva administrados por Itaú Asset Management: Tipo E</t>
  </si>
  <si>
    <t>Tipo I o D</t>
  </si>
  <si>
    <t>Tipo P</t>
  </si>
  <si>
    <t>Tipo A. Se encuentran todos los inversionistas personas naturales o jurídicas del fondo sin importar el saldo de los recursos invertidos, diferentes a los de la participación P. Comisión del fondo administrado por Itaú Asset Management: 0,9% anual. Comisión de los fondos administrados por Pimco 0.65% y 0,85% anual. Costo total para el cliente final: 1,65% anual. Las comisiones se cobran sobre el saldo diario.
Tipo P. Se encuentran los fondos de inversión colectiva administrados por Itaú Asset ManagementI y los patrimonios autónomos o encargos fiduciarios representados por Itaú Asset Management y cuyas decisiones de inversión estén en cabeza de esta última. Comisión: 0%</t>
  </si>
  <si>
    <t>Tipo A. Se encuentran todos los inversionistas personas naturales o jurídicas del fondo sin importar el saldo de los recursos invertidos, diferentes a los de la participación P. Comisión del fondo administrado por Itaú Asset Management: 1,2% anual. Comisión del Fondo administrado por Neuberger 1,05% anual. Costo total para el cliente final: 2,25% anual. Las comisiones se cobran sobre el saldo diario.
Tipo P. Se encuentran los fondos de inversión colectiva administrados por Itaú Asset ManagementI y los patrimonios autónomos o encargos fiduciarios representados por Itaú Asset Management y cuyas decisiones de inversión estén en cabeza de esta última. Comisión: 0%
Objetivo: Dar exposición a los distintos sectores inmobiliarios en Estados Unidos, a través de un portafolio diversificado utilizando REITs, y capturar los rendimientos de la finca raíz que usualmente es un activo cíclico y de gran protección a la inflación.</t>
  </si>
  <si>
    <t>Tipo A. Se encuentran todos los inversionistas personas naturales o jurídicas del fondo sin importar el saldo de los recursos invertidos, diferentes a los de la participación P. Comisión del fondo administrado por Itaú Asset Management: 0,7% anual. Comisión del Fondo administrado por Moneda: 0.8% anual. Costo total para el cliente final: 1,5% anual. Las comisiones se cobran sobre el saldo diario.
Tipo P. Se encuentran los fondos de inversión colectiva administrados por Itaú Asset Management y los patrimonios autónomos o encargos fiduciarios representados por Itaú Asset Management y cuyas decisiones de inversión estén en cabeza de esta última. Comisión: 0%
Objetivo: Generar ingresos y ganancias de capital con la diversificación en moneda fuerte, y con cobertura cambiaria. Este fondo busca en mediano y largo plazo la apreciación de capital.</t>
  </si>
  <si>
    <t>Clase S</t>
  </si>
  <si>
    <t>Clase A: Corresponde a inversionistas que confirmen la intención de aportar un monto entre doscientos cincuenta mil dólares (USD 250.000) y el equivalente al dos por ciento (2%) calculados sobre una base de aportes de cien millones de dólares (USD 100.000.000). El valor del compromiso será calculado con base en la TRM vigente al momento de la comunicación del correspondiente compromiso de aportes y aplica para los diferentes portafolios del inversionista.</t>
  </si>
  <si>
    <t>Clase I: Corresponde a inversionistas que confirmen la intención de aportar un monto entre un valor superior al dos por ciento (2%) y menor al treinta por ciento (30%) del valor total de los aportes calculados sobre una base de cien millones de dólares (USD 100.000.000). El valor del compromiso será calculado con base en la TRM vigente al momento de la comunicación del correspondiente compromiso de aportes y aplica para los diferentes portafolios del inversionista.</t>
  </si>
  <si>
    <t>Clase S: Corresponde a inversionistas que confirmen la intención de aportar un monto igual o superior al treinta por ciento (30%) del valor total de los aportes calculados sobre una base de cien millones de dólares (USD 100.000.000). El valor del compromiso será calculado con base en la TRM vigente al momento de la comunicación del correspondiente compromiso de aportes y aplica para los diferentes portafolios del inversionista.</t>
  </si>
  <si>
    <t>https://colombia.larrainvial.com/informacion-fondos/fondo-de-inversion-colectiva-cerrado-ashmore-acciones-colombia-latam</t>
  </si>
  <si>
    <t>Tipo FI</t>
  </si>
  <si>
    <t>Este FIC está enfocado en
las inversiones en renta fija
y variable tanto en el
mercado local como
internacional bajo una
estrategia activa,
prefiriendo inversiones que
incorporen factores
ambientales, sociales y de
gobierno corporativo
responsables.</t>
  </si>
  <si>
    <t>Este Fondo tiene como objetivo principal buscar darle mayor valor, comercializar y/o enajenar los inmuebles que actualmente forman parte del Fideicomiso Cadenalco. Por lo anterior la política de inversión está orientada al mantenimiento, proyectos de remodelación y en general cualquier actividad que mejore el precio de venta global de los mencionados inmuebles .Por estar dentro de los objetivos del fondo, éste podrá celebrar con terceros contratos de arrendamiento con opción de compra sobre los inmuebles asociados a los derechos fiduciarios de su propiedad, u otro tipo de contratos para la entrega de la tenencia de tales inmuebles.</t>
  </si>
  <si>
    <t>Este FIC está enfocado en
las inversiones en renta fija
y variable tanto en el
mercado local como
internacional bajo una
estrategia activa,
prefiriendo inversiones que
incorporen factores
ambientales, sociales y de
gobierno corporativo
responsables</t>
  </si>
  <si>
    <t>Este FIC está enfocado en las inversiones en renta fija
y variable tanto en el mercado local como internacional bajo una estrategia activa, prefiriendo inversiones que incorporen factores ambientales, sociales y de gobierno corporativo responsables.</t>
  </si>
  <si>
    <t>Este FIC está enfocado en las inversiones en renta fija y variable tanto en el mercado local como internacional bajo una estrategia activa, prefiriendo inversiones que incorporen factores ambientales, sociales y de gobierno corporativo responsables.</t>
  </si>
  <si>
    <t xml:space="preserve">Tipo B180 </t>
  </si>
  <si>
    <t>Tipo D360</t>
  </si>
  <si>
    <t>Tipo E360</t>
  </si>
  <si>
    <t>Tipo D180</t>
  </si>
  <si>
    <t>Este Fondo está diseñado para personas naturales y/o jurídicas que tienen como objetivo el
crecimiento del capital de forma conservadora en pesos, con un objetivo de rentabilidad
definido y plazo determinado (plazo máximo de 185 días), mediante la inversión en
diferentes títulos y valores de renta fija y liquidez. Los adherentes de este Fondo buscan
mantener un perfil de riesgo crediticio, de liquidez y de mercado conservador.</t>
  </si>
  <si>
    <t>Este Fondo está diseñado para personas naturales y/o jurídicas que tienen como objetivo el
crecimiento del capital de forma conservadora en pesos, con un objetivo de rentabilidad
definido y plazo determinado (plazo máximo de 275 días), mediante la inversión en
diferentes títulos y valores de renta fija y liquidez. Los adherentes de este Fondo buscan
mantener un perfil de riesgo crediticio, de liquidez y de mercado conservador.</t>
  </si>
  <si>
    <t>B180, B360. Negocios Fiduciarios administrados por la Sociedad Administradora sin cobro de comisión de inversión en el FIC. Este tipo de participación es aplicable de acuerdo con las condiciones establecidas en el negocio fiduciario.
D180, D360: Inversionista persona natural o jurídica con activos bajo administración de menos de $1000MM y para aportes para los cuales no es posible identificar a quién pertenecen.
E180, E360: Inversionista persona natural o jurídica con activos bajo administración por más de $1000MM
F180, F360: Recursos recibidos a través de Cuentas Ómnibus.
Plazos de 180 y 360 días.
Este FIC está diseñado para personas naturales y/o jurídicas que tengan como objetivo el crecimiento del capital de forma moderada en pesos; el FIC invertirá en diferentes títulos y valores de renta fija, renta variable, productos estructurados con capital protegido y con liquidez en el mercado local e internacional. Las inversiones en moneda extranjera tendrán una baja exposición a la volatilidad de la tasa de cambio, debido a que se realizarán operaciones de cobertura cambiarias de las mismas hasta el 95%.</t>
  </si>
  <si>
    <t>Tipo A: Sociedades vigiladas por la Superintendencia Financiera de Colombia o los productos administrados por tales sociedades y las sociedades vigiladas por la Superintendencia de la Economía Solidaria.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</si>
  <si>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Tipo B: Negocios Fiduciarios administrados por la Sociedad Administradora siendo estos Patrimonios Autónomos o Encargos Fiduciarios, que establezcan dentro del contrato que los regula la posibilidad de invertir en el Fondo y estableciendo que no tendrán cobro de comisión derivada de la inversión en el Fondo. Así como los Fondos de Capital Privado con sus respectivos compartimentos que sean administrados por la Sociedad Administradora, que establecen dentro de su respectivo reglamento la posibilidad de invertir en el Fondo.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</si>
  <si>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C: Negocios Fiduciarios administrados por la Sociedad Administradora siendo estos Patrimonios Autónomos o Encargos Fiduciarios, que establezcan dentro del contrato que los regula la posibilidad de invertir en el Fondo y estableciendo que tendrán cobro de comisión derivada de la inversión en el Fondo.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</si>
  <si>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D: Inversionistas persona natural o jurídica, diferentes de los mencionados en las condiciones anteriores, con activos administrados por el Fondo de hasta $5.000 millones de Pesos, y para aportes para los cuales no es posible identificar a quién pertenecen.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</si>
  <si>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G: Inversionistas persona natural o jurídica, diferentes de los mencionados en las condiciones anteriores, que cumplan una de las siguientes condiciones a la fecha de constitución de la inversión: a) Personas naturales: (i) con saldo en el Fondo de Pensiones Voluntarias Skandia Multifund o con aportes voluntarios en el Fondo de Pensiones Obligatorias Skandia administrados por Skandia Pensiones y Cesantías S.A por un valor mayor a $2.500 millones de pesos, o (ii) que hayan realizado una inversión internacional por un valor mayor a $2.500 millones de pesos, en alguno de los productos de emisores extranjeros promocionados por Skandia Valores S.A conforme a los contratos de corresponsalía suscritos por dicha compañía comisionista y aprobados por la Superintendencia Financiera de Colombia. b) Personas jurídicas con una inversión internacional por más de $2.500 millones de pesos, en alguno de los productos de emisores extranjeros promocionados por Skandia Valores S.A conforme a los contratos de corresponsalía suscritos por dicha compañía comisionista y aprobados por la Superintendencia Financiera de Colombia.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
 • Tipo H: Dos o más personas jurídicas que hagan parte de un grupo empresarial o, se encuentren bajo situación de control entre ellas o en común frente a otra sociedad; cualquiera de las dos situaciones, ya sea grupo empresarial o situación de control, deben ser acreditadas por los medios legales pertinentes, adicionalmente las dos o más personas jurídicas que cumplan alguna de las anteriores condiciones deben contar con una sumatoria de activos administrados por el Fondo de mínimo $5.000 millones de pesos. En el caso que una o más de las personas jurídicas ya sea(n) inversionista(s) del Fondo en otro tipo de participación, se reclasificará(n) a este tipo de participación a excepción de las personas jurídicas que se encuentren dentro de la participación G literal b).</t>
  </si>
  <si>
    <t>• Tipo F: Recursos recibidos a través de Cuentas Ómnibus.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</si>
  <si>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E: Inversionistas persona natural o jurídica, diferentes de los mencionados en las condiciones anteriores, con activos administrados por el Fondo por más de $5.000 millones de Pesos.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</si>
  <si>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Tipo F180</t>
  </si>
  <si>
    <t>https://www.skandia.com.co/quienes-somos/skandia-en-colombia/skandia-fiduciaria-S-A/fondo-inversiones-colectivas/Perfil-Moderado/Skandia-Renta-Fija-Pesos/Documents/fichas-tecnicas/FIC-MULTIPLAZO-OCTUBRE-2022.pdf</t>
  </si>
  <si>
    <t>https://www.skandia.com.co/quienes-somos/skandia-en-colombia/skandia-fiduciaria-S-A/fondo-inversiones-colectivas/Perfil-Moderado/Skandia-Renta-Fija-Pesos/Paginas/default.aspx</t>
  </si>
  <si>
    <t>B90, B180, B360: Negocios Fiduciarios administrados por la Sociedad Administradora sin cobro de comisión de inversión en el FIC. Este tipo de participación es aplicable de acuerdo con las condiciones establecidas en el negocio fiduciario.
D90, D180, D360: Inversionista persona natural o jurídica con activos bajo administración de menos de $1000MM y para aportes para los cuales no es posible identificar a quién pertenecen.
E90, E180, E360: Inversionista persona natural o jurídica con activos bajo administración por más de $1000MM
F90, F180, F360: Recursos recibidos a través de Cuentas Ómnibus.
Plazos de Permanencia de 90, 180 y 360 días.</t>
  </si>
  <si>
    <t>Participación 30 días</t>
  </si>
  <si>
    <t>Participación 60 días</t>
  </si>
  <si>
    <t>Participación 90 días</t>
  </si>
  <si>
    <t>Participación 180 días</t>
  </si>
  <si>
    <t>Participación 5 (Priv. Fideic.)</t>
  </si>
  <si>
    <t>En las Participaciones a 30, 60, 90 y 180 días (excepto la Participación 90 días Institucional) podrán vincularse clientes clasificados como personas naturales o jurídicas, patrimonios autónomos, encargos fiduciarios o Fideicomisos administrados por Fiduprevisora S.A. y que se ajusten a los requisitos de monto mínimo entrada y permanencia y a los horizontes de tiempo establecidos en el rango seleccionado.</t>
  </si>
  <si>
    <t>La Participación “Privada Fideicomisos” creada exclusivamente para la administración de recursos de negocios gestionados por Fiduprevisora S.A., como una alternativa de diversificación de depósitos y desconcentración de la participación en otros vehículos de inversión. Solo podrán acceder a esta participación los recursos de fideicomisos administrados por la fiduciaria que tienen autorizado la administración de sus dineros a través de los fondos de inversión colectiva administrados por Fiduprevisora S.A. y que se ajusten al plazo de permanencia definido para esta participación. La alternativa de inversión está dirigida a negocios fiduciarios que pueden manejar recursos en fondos con disponibilidad en el corto plazo. Acorde con lo anterior, podrán ser inversionistas de esta participación cualquier negocio fiduciario administrado en la fiduciaria que se ajuste a las condiciones de esta participación, a su política de inversión y a los riesgos asociados a este FIC. Tendrá un pacto de permanencia de cinco (5) días calendario y no le aplicará límites a la participación por inversionista.”
La Participación 90 días Institucional está dirigida a los clientes que cumplan con las siguientes condiciones: Inversionistas vigilados por la Superintendencia Financiera de Colombia (Bancos, Compañías de Financiamiento, Corporaciones Financieras, Sociedades Fiduciarias, Fondos de Pensiones y Cesantías, Sociedades Comisionistas de Bolsa, etc.).</t>
  </si>
  <si>
    <t>Participación 125</t>
  </si>
  <si>
    <t>Participación 1525 Anticipos</t>
  </si>
  <si>
    <t>Participación Privada Fondos Fiduprevisora</t>
  </si>
  <si>
    <t>Participación Inversionistas Categoría 1: Participación dirigida a entidades públicas que deben invertir sus excedentes de liquidez según lo ordenado en el Decreto 1525 de 2008 - Decreto Único Reglamentario del Sector Hacienda y Crédito Público No. 1068 del 26 de mayo de 2015, Título 3 “Manejo de Excedentes de Liquidez”, y para inversionistas personas jurídicas, patrimonios autónomos y/o encargos fiduciarios administrados o no por la Fiduciaria, que cumplan con los requisitos de ingreso y monto mínimo de apertura relacionadas en la cláusula 1.1.1. “Características de las Participaciones”, del presente prospecto.</t>
  </si>
  <si>
    <t>Participación Inversionistas Categoría 2: Participación dirigida exclusivamente a inversionistas que se encuentran categorizados como patrimonios autónomos y/o encargos fiduciarios administrados por la Fiduciaria destinados al manejo de Anticipos de contratos del estado, que cumplan con los requisitos de ingreso y monto mínimo de apertura relacionadas en la cláusula 1.1.1. “Características de las Participaciones”, del presente prospecto.</t>
  </si>
  <si>
    <t>Participación Privada Fondos Fiduprevisora: Participación dirigida exclusivamente a la inversión que realicen los Fondos de Inversión Colectiva administrados por Fiduprevisora S.A. Las condiciones definidas para esta participación cumplen con lo dispuesto en el numeral 2.5 y 2.6. de la Parte 3, Título VI, Capítulo III de la Circular Externa 029 de 2014.</t>
  </si>
  <si>
    <t>Participación Recaudos: Participación dirigida a empresas que se vinculen al fondo mediante un contrato de recaudo masivo de recursos a través de la Red Bancaria con un convenio habilitado para ello. Monto mínimo: Se definirá mediante un contrato de adhesión con cada cliente. Comisión: 1.45% EA
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</si>
  <si>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https://www.fiduprevisora.com.co/abierto-de-alta-liquidez/</t>
  </si>
  <si>
    <t>https://www.fiduprevisora.com.co/abierto-efectivo-a-plazos/</t>
  </si>
  <si>
    <t>Part 1 Instit Y Vig Super</t>
  </si>
  <si>
    <t>Part 2 Grandes Contribuy</t>
  </si>
  <si>
    <t>Part 3 Energéticos</t>
  </si>
  <si>
    <t>Part 4 Fideicomisos</t>
  </si>
  <si>
    <t>Part 6 Tradicional</t>
  </si>
  <si>
    <t>Part 5 Edu y Sec Solid</t>
  </si>
  <si>
    <t>Participación 1 “Institucional”: participación dirigida a inversionistas que son vigilados por la Superintendencia Financiera de Colombia (Bancos, Compañías de Financiamiento, Corporaciones Financieras, Sociedades Fiduciarias, Fondos de Pensiones y Cesantías, Sociedades Comisionistas de Bolsa, etc.).</t>
  </si>
  <si>
    <t>Participación 2 “Grandes Contribuyentes”: participación dirigida a inversionistas que se encuentran categorizados como “Grandes Contribuyentes” de conformidad con las disposiciones legales que expida periódicamente la DIAN, sobre el particular.</t>
  </si>
  <si>
    <t>Participación 3 “Hidrocarburos y Energía”: participación dirigida a inversionistas cuyo objeto social es la exploración, explotación, refinación, transporte, almacenamiento, distribución, comercialización de hidrocarburos, sus derivados y productos, a empresas cuyo objeto es la generación, transmisión, comercialización y distribución de energía, y compañías dedicadas a la explotación del subsuelo en forma de yacimientos y a la extracción de minerales.</t>
  </si>
  <si>
    <t>Participación 4 “Fideicomisos”: participación exclusiva para para patrimonios autónomos, encargos fiduciarios o Fideicomisos administrados por Fiduprevisora S.A.</t>
  </si>
  <si>
    <t>Participación 5 “Educación y Solidarios”: participación dirigida a instituciones educativas con una licencia de operación expedida por el Ministerio de Educación Nacional y para entidades del Sector Solidario (cooperativas, fondos de empleados, asociaciones mutuales, fundaciones, asociaciones, corporaciones, organismos comunales y grupos de voluntariado).</t>
  </si>
  <si>
    <t>Participación 6 “Tradicional”: participación dirigida a inversionistas clasificados como Personas Naturales y MiPymes.</t>
  </si>
  <si>
    <t>https://www.fiduprevisora.com.co/fic-abierto-a-la-vista/</t>
  </si>
  <si>
    <t>TP A</t>
  </si>
  <si>
    <t>TP B</t>
  </si>
  <si>
    <t>TP G</t>
  </si>
  <si>
    <t>TP C</t>
  </si>
  <si>
    <t>TP D</t>
  </si>
  <si>
    <t>TP E</t>
  </si>
  <si>
    <t>https://www.renta4global.com/uploads/6384eb9bdb171nf_Prospecto%20Renta%204%20Global%20Vista%2019-08-2022.pdf</t>
  </si>
  <si>
    <t>https://www.renta4global.com/que-ofrecemos/nuestros-fondos</t>
  </si>
  <si>
    <t>Tipo A Sociedades vigiladas por la Superintendencia Financiera de Colombia o los productos administrados por tales sociedades.</t>
  </si>
  <si>
    <t>Tipo B Negocios Fiduciarios administrados por la Sociedad Administradora siendo estos Patrimonios Autónomos o Encargos Fiduciarios, que establezcan dentro del contrato que los regula la posibilidad de invertir en el Fondo y estableciendo que no tendrán cobro de comisión derivada de la inversión en el Fondo</t>
  </si>
  <si>
    <t>Tipo C Negocios Fiduciarios administrados por la Sociedad Administradora siendo estos Patrimonios Autónomos o Encargos Fiduciarios, que establezcan dentro del contrato que los regula la posibilidad de invertir en el Fondo y estableciendo que tendrán cobro de comisión derivada de la inversión en el Fondo</t>
  </si>
  <si>
    <t>Tipo D Inversionistas persona natural o jurídica, diferentes de los mencionados en las condiciones anteriores, con activos administrados por el Fondo de hasta cuarenta y nueve millones novecientos noventa y nueve mil novecientos noventa y nueve pesos $49.999.999, y para aportes para los cuales no es posible identificar a quién pertenecen.</t>
  </si>
  <si>
    <t>Tipo E Inversionistas persona natural o jurídica, diferentes de los mencionados en las condiciones anteriores, con activos administrados por el Fondo desde cincuenta millones de pesos $50.000.000</t>
  </si>
  <si>
    <t>Tipo G Clientes persona natural administrados por Global Seguros de Vida, empleados de Global Seguros y Renta4Global Fiduciaria.
Tipo F Recursos recibidos a través de Cuentas Ómnibus</t>
  </si>
  <si>
    <t>https://www.servitrust.gnbsudameris.com.co/fondos-inversion-colectiva/fondos-inversion-colectiva-abierto-sin-pacto-depermanencia-cash#!</t>
  </si>
  <si>
    <t>El objetivo es conformar un Portafolio de inversiones en títulos de renta fija y liquidez, dirigido a todo
tipo de inversionistas, tanto Personas Naturales como Jurídicas, que permita un crecimiento de capital
y una rentabilidad superior a las alternativas de inversión de similar plazo como Cuentas de Ahorro y
CDT de treinta (30) días, con un perfil de corto plazo y riesgo conservador.</t>
  </si>
  <si>
    <t xml:space="preserve">El Fondo GNB Abierto invierte los recursos depositados por los inversionistas, en instrumentos de renta fija y liquidez con un perfil de corto plazo y riesgo conservador. De acuerdo con lo anterior, el objetivo del Fondo es proporcionar una alternativa de inversión a personas naturales y/o jurídicas que pretendan obtener un crecimiento del capital invertido, con rendimientos en el corto plazo con baja exposición al riesgo y una volatilidad
moderada.
Teniendo en cuenta el perfil de riesgo conservador del Fondo, los principios sobre los cuales se define la política de inversión es seguridad, liquidez, mínima volatilidad y rentabilidad. </t>
  </si>
  <si>
    <t>El Fondo de Inversión Colectiva será abierto sin pacto de permanencia y tendrá como objetivo la inversión en valores denominados en pesos colombianos, inscritos en el Registro Nacional de Valores y Emisores RNVE que cuenten con una calificación mínima de AA+ emitida por una sociedad calificadora de riesgo autorizada por la Superintendencia Financiera de Colombia, emitidos por el Sector Financiero, Real y la Nación. Las clases de inversiones serán en títulos de renta fija, Bonos, CDT, TES, títulos emitidos en procesos de titularización, participaciones en Fondos de Inversión Colectiva Abiertos con o sin Pacto de Permanencia y del Mercado Monetario.</t>
  </si>
  <si>
    <t>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</si>
  <si>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PARTICIPACIÓN TIPO B: Inversionistas que inviertan a través de contratos de administración de portafolios de terceros, contratos de fiducia mercantil de inversión o contratos de encargo fiduciario de inversión, siempre que sean administrados por la Unidad de Negocios de Asset Management (UNAM) del Grupo Bancolombia. También, los patrimonios autónomos o encargos fiduciarios con componente de inversión o portafolios pensionales que sean administrados por la UNAM</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</si>
  <si>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contratos de fiducia mercantil de inversión o contratos de encargo fiduciario de inversión, siempre que sean administrados por la Unidad de Negocios de Asset Management (UNAM) del Grupo Bancolombia. También, los patrimonios autónomos o encargos fiduciarios con componente de inversión o portafolios pensionales que sean administrados por la UNAM
PARTICIPACIÓN TIPO C: Inversionistas que mantengan una inversión igual o superior a COP $20.000.000.000 y menor COP $50.000.000.000.
PARTICIPACIÓN TIPO D: Inversionistas que mantengan una inversión en igual o superior a COP $50.000.000.000 y menor a COP $100.000.000.000.
PARTICIPACIÓN TIPO E: Inversionistas que mantengan una inversión en igual o superior a COP $100.000.000.000 y menor a COP $200.000.000.000.
PARTICIPACIÓN TIPO F: Inversionistas que mantengan una inversión en igual o superior a COP $200.000.000.000.
PARTICIPACIÓN TIPO G: Los inversionistas que no cumplan con los criterios de la participación tipo A, B, C, D, E y F.</t>
  </si>
  <si>
    <t>PARTICIPACIÓN TIPO C: Inversionistas que mantengan una inversión igual o superior a COP $20.000.000.000 y menor COP $50.000.000.000.</t>
  </si>
  <si>
    <t>PARTICIPACIÓN TIPO D: Inversionistas que mantengan una inversión en igual o superior a COP $50.000.000.000 y menor a COP $100.000.000.000.</t>
  </si>
  <si>
    <t>PARTICIPACIÓN TIPO E: Inversionistas que mantengan una inversión en igual o superior a COP $100.000.000.000 y menor a COP $200.000.000.000.</t>
  </si>
  <si>
    <t>PARTICIPACIÓN TIPO F: Inversionistas que mantengan una inversión en igual o superior a COP $200.000.000.000.</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</si>
  <si>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 
Los tipos de participación no otorgarán derechos diferenciales a los inversionistas, fuera de las diferencias en la comisión de administración, y no serán negociables en el mercado secundario.</t>
  </si>
  <si>
    <t>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</si>
  <si>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El Fondo tendrá un único tipo de participación para todos los inversionistas del Fondo, en los términos previstos en el Reglamento del Fondo y todos tendrán los mismos deberes, derechos y obligaciones, la participación no es negociable en el segundo mercado.
La estrategia de inversión se fundamenta en el principio
general de maximizar la rentabilidad, incurriendo en el menor
grado de riesgo permitido. Esta estrategia busca obtener la
mejor rentabilidad, prevaleciendo la seguridad de las
inversiones (baja volatilidad), llevando un control de los
diferentes riesgos asociados a las inversiones que componen
el portafolio, acorde a la política de Riesgos y en concordancia
con el perfil de los inversionistas.</t>
  </si>
  <si>
    <t>https://www.accion.com.co/fondos-de-inversion/accion-1525/</t>
  </si>
  <si>
    <t>https://www.accion.com.co/cmsa/wp-content/uploads/2021/07/Accion_1525-3.pdf</t>
  </si>
  <si>
    <t>El fondo ACCION 1525 busca mantener una rentabilidad acorde con el
mercado, buscando preservar el capital y logrando un crecimiento conservador a través de las inversiones, llevando un control de los riesgos asociados a los distintos tipos de activos que componen las inversiones del
FIC, todo esto en concordancia del perfil de los inversionistas y la política
general de riesgo del Fondo de Inversión Colectiva.</t>
  </si>
  <si>
    <t>https://www.accion.com.co/fondos-de-inversion/arco-iris-conservador/</t>
  </si>
  <si>
    <t>ARCO IRIS Conservador, es un Fondo con un portafolio diversificado y un
adecuado manejo de liquidez, para de esa forma brindar a sus inversionistas una rentabilidad acorde al mercado, incurriendo en el menor grado
de riesgo posible, con un plazo promedio ponderado de hasta tres años.</t>
  </si>
  <si>
    <t>https://www.accion.com.co/fondos-de-inversion/arco-iris-deuda-privada/</t>
  </si>
  <si>
    <t>El Fondo de Inversión Colectiva Abierto ARCO IRIS Deuda Privada con Pacto de Permanencia está destinado a inversionistas que desean en forma colectiva invertir sus recursos en un portafolio conformado por títulos valores y/o títulos representativos de cartera y obligaciones dinerarias, con un plazo promedio ponderado de hasta cinco años. Los recursos del Fondo serán destinados a la inversión en títulos al descuento según las políticas de inversión del fondo.</t>
  </si>
  <si>
    <t>https://www.accion.com.co/fondos-de-inversion/arco-iris-titulos-deuda-privada/</t>
  </si>
  <si>
    <t>El Fondo de Inversión Colectivo Abierto ARCO ÍRlS Títulos de Deuda Privada con Pacto de Permanencia está destinado a inversionistas que desean en forma colectiva participar en la inversión de valores de contenido crediticio emitidos por empresas del sector real, nacionales y/o extranjeras, con un plazo promedio ponderado de hasta cinco años</t>
  </si>
  <si>
    <t>https://www.accion.com.co/fondos-de-inversion/accion-uno/</t>
  </si>
  <si>
    <t>El objetivo del Fondo de Inversión Colectiva es proporcionarles a los inversionistas un producto que invertirá en títulos de renta fija, con el propósito de incrementar el capital de los inversionistas en el mediano y en el largo plazo</t>
  </si>
  <si>
    <t>https://www.accivalores.com/inversiones/fondos-de-inversion-colectiva/inversion-en-renta-fija</t>
  </si>
  <si>
    <t>https://www.accivalores.com/global/soluciones/fondos-de-inversion-colectiva/fondo-accival-acciones-nacion</t>
  </si>
  <si>
    <t>Es un producto orientado tanto a personas naturales como empresas que buscan invertir en acciones locales de manera diversificada con altas expectativas de retorno en el largo plazo. Este fondo de inversión se concentra en las empresas generadoras de crecimiento y empleo de los diferentes sectores de la economía colombiana.</t>
  </si>
  <si>
    <t>Nuestro Fondo Accival Vista está pensado para los inversionistas conservadores que buscan un administrador efectivo para sus inversiones de corto y mediano plazo. Su estrategia está concentrada en inversiones atadas a renta fija.
El perfil de riesgo del fondo apunta hacia aquellas personas que busquen la preservación de su capital, que tengan una meta clara de inversión en el corto plazo y que no estén dispuestas a correr mayores riesgos. No hay diferencia de edades o actividades para este fondo, es apto para cualquier tipo de inversionista.</t>
  </si>
  <si>
    <t>El objetivo del Fondo de Inversión Colectiva es proporcionarles a los inversionistas un producto que invertirá en títulos de renta fija, con el propósito de incrementar el capital de los inversionistas en el corto plazo.</t>
  </si>
  <si>
    <t>La estrategia del FONDO está encaminada a proporcionar a sus inversionistas, tanto personas naturales como jurídicas, una alternativa de inversión con un perfil de riesgo moderado a través de una gestión activa en instrumentos de renta fija y renta variable en mercados locales y globales.</t>
  </si>
  <si>
    <t>La estrategia del FONDO está encaminada a proporcionar a sus inversionistas, tanto personas naturales como jurídicas, una alternativa de inversión con un perfil de riesgo conservador a través de una gestión activa en instrumentos de renta fija y renta variable en mercados locales y globales.</t>
  </si>
  <si>
    <t>Este fondo proporciona  a sus inversionistas una opción de inversión a la vista con un perfil de riesgo muy bajo, a través de una gestión activa en instrumentos de renta fija colombiana, invirtiendo en un portafolio constituido por deuda pública local y por CDT’s. 
Participación Clase A. Cliente Inversionista (art 7.2.1.1.4 decreto 2555 de 2010), Personas Naturales y/o Jurídicas que cumplan los requisitos de ingreso y monto mínimo de inversión.
Participación Clase B. Inversionista profesional (art.7.2.1.1.2 decreto 2555 de 2010) que cumpla los requisitos de ingreso y monto mínimo de Inversión.
Participación Clase C. Personas jurídicas que su actividad principal se encuentre clasificada dentro del Sector de la construcción* y cumplan con los requisitos de ingreso y monto mínimo de inversión.
Participación Clase D. Personas jurídicas que su actividad principal se encuentre clasificada dentro del Sector Industria* y cumplan con los requisitos de ingreso y monto mínimo de inversión.
Participación Clase E. Personas jurídicas o patrimonios autónomos que su actividad principal se encuentre relacionada dentro del Sector Educativo** y cumplan con los requisitos de ingreso y mínimo de inversión.
Participación Clase F. Patrimonios autónomos, y/o encargos fiduciarios administrados por la Fiduciaria, que cumplan los requisitos de ingreso y monto mínimo de inversión.
Participación Clase G. Personas jurídicas que su actividad principal se encuentre clasificada dentro del Sector de la Energía, Telecomunicaciones, Comercio, Agricultura, Salud, Transporte, Hotelería, Turismo y Servicios Públicos Domiciliarios y patrimonios autónomos que su actividad principal encuentre clasificada dentro del Sector de Servicios Públicos Domiciliarios * y cumplan con los requisitos de ingreso y monto mínimo de inversión.
Participación Clase H. Personas jurídicas que su actividad se encuentre clasificada dentro del Sector Financiero* y cumplan con los requisitos de ingreso y monto mínimo de inversión.
Participación Clase I. Personas jurídicas o naturales vinculadas a negocios fiduciarios de preventas o de comercialización de participaciones fiduciarias que cumplan los requisitos de ingreso y monto mínimo de inversión.
Participación Clase J. Encargos Fiduciarios y/o Patrimonios Autónomos cuya clasificación según la SFC corresponda al Tipo de Fiducia de Inversión, o aquellos que tienen por objeto la administración de pasivos pensionales
Participación Clase BG. Municipios, Departamentos y entidades descentralizadas del orden territorial
Participación Clase SF. Servicios Financieros: Patrimonios autónomos, encargos fiduciarios administrados por la Fiduciaria, constituidos con Instituciones Oficiales Especiales. 
*Su actividad principal se deberá demostrar por medio del RUT de acuerdo con el CIIU. 
** Su actividad principal se deberá acreditar con los documentos que solicite la sociedad administradora.</t>
  </si>
  <si>
    <t>El Fondo de Inversión Abierto PAÍS, te ofrece liquidez inmediata en un portafolio principalmente constituido en deuda pública local. El Fondo PAÍS es un producto de inversión idóneo para empresas e inversionistas particulares con un perfil de riesgo conservador, que quieren invertir exclusivamente en deuda pública colombiana de alta calificación crediticia y CDT's.
Participación Clase A. Inversionista: Inversionistas que no se incluyan en los demás tipos de participaciones y patrimonios autónomos que su actividad principal se encuentre clasificada dentro del Sector de Servicios Públicos Domiciliarios* y que cumplan los requisitos de ingreso y monto mínimo de inversión. *
Participación Clase F. Anticipos: Patrimonios autónomos administrados por la Fiduciaria que se constituyan para cumplir con el artículo 91 de la Ley1474 de 2011 o la norma que lo modifique, adicione o sustituya y que cumplan los requisitos de ingresos y monto mínimo de inversión.
Participación Clase G. Progreso: Personas jurídicas que su actividad principal se encuentre relacionada con el Sector de la Energía, Telecomunicaciones, Comercio, Agricultura, Salud, Transporte, Hotelería y Turismo, Educación, Servicios Públicos e Industria Manufacturera y patrimonios autónomos relacionados con actividades de refinación del petróleo y cumplan con los requisitos de ingreso y monto mínimo de inversión*
Participación Clase SF. Servicios Financieros: Patrimonios autónomos, encargos fiduciarios administrados por la Fiduciaria, constituidos con Instituciones Oficiales Especiales.
*Su actividad principal se deberá demostrar por medio del RUT de acuerdo con el CIIU.</t>
  </si>
  <si>
    <t>La estrategia de EL FONDO está encaminada a proporcionar a EL(OS) INVERSIONISTA(S), tanto personas naturales como jurídicas, una alternativa de inversión a la vista, a través de una gestión activa en instrumentos 
de renta fija en mercados locales.</t>
  </si>
  <si>
    <t>Es un producto de ahorro e inversión en el que tu dinero y el de más personas es invertido en activos financieros para que ganes rentabilidad. Además, al ser un fondo solidario, el 25% de la comisión de administración será para apoyar la conservación de los páramos colombianos.
La estrategia del Fondo está encaminada a proporcionar a sus inversionistas, tanto personas naturales como jurídicas, una alternativa de inversión a la vista con un perfil de riesgo MODERADO a través de una gestión activa en instrumentos de renta fija.</t>
  </si>
  <si>
    <t>BBVA Futuro es un fondo cerrado que tiene como objetivo proporcionar a nuestros clientes unasolución de inversión, que busque la protección de capital al vencimiento de 1 año, el cual invertirá en títulos de renta fija emitidos por entidades financiera con calificación hasta AAA.
El objetivo de la Inversión es proporcionar a nuestros clientes un FONDO, que busque la protección de capital al vencimiento además de una rentabilidad adicional que dependerá de la evolución de uno o más activos financieros, sin que ello suponga la garantía de rentabilidad por parte de la Sociedad  Administradora.
Rentabilidad neta esperada entre 13% y 15% EA. Perfil de Riesgo: Universal</t>
  </si>
  <si>
    <t>Participación clase A (Personas Naturales) y Participación clase B (Personas Jurídicas); los derechos y obligaciones de los Inversionistas serán determinados sobre el tipo de participación que le corresponda, para la Participación clase A el monto mínimo de inversiones de quinientos mil pesos ($500.000) y la Participación clase B el monto mínimo de inversiones de un millón de pesos ($1.000.000).
A través del FIC BBVA Money Market, el inversionista podrá gestionar su liquidez que mantiene en el sistema financiero eficientemente y con bajos costos; dado que no requiere permanencia en el mismo, podrá movilizar sus recursos entre el fondo y las entidades financieras o BBVA Valores cuando desee dar un destino de inversión a sus recursos.</t>
  </si>
  <si>
    <t>Clase A: Público en general
Clase B: Cualquier Inversionista que invierta al menos la suma de mil millones de pesos ($1,000,000,000.00)
Clase F: FICs administrados por la Sociedad Administradora y entidades vinculadas a la Sociedad Administradora.
Clase P: APT, API y/o Fiducias de inversión, en todos los casos suscritos con entidades del Grupo BTG Pactual.
Clase I: Institucionales (Ver Anexo I del Reglamento del Fondo)</t>
  </si>
  <si>
    <t>https://www.btgpactual.com.co/sites/default/files/documentos/Ficha%20T%C3%A9cnica%20LIQUIDEZ%20DOLARES%20OCTUBRE%202022.pdf</t>
  </si>
  <si>
    <t>Ofrecer a los Participes un instrumento de inversión con exposición al comportamiento del dólar de los Estados Unidos de América (“Dólar”) orientado a la preservación de capital en dicha moneda. Para tal efecto, el Portafolio invertirá en fondos y/o instrumentos de renta fija, así como en instrumentos financieros derivados sobre la tasa de cambio.
Clase I: Serán admitidos en la Clase I los siguientes tipos de Inversionistas: • Cualquier Inversionista que invierta al menos la suma de mil millones de pesos ($1,000,000,000.oo) en la Clase I. • Fondos de pensiones obligatorias, voluntarias o de cesantías, así como otros portafolios o fondos de naturaleza pensional. • Sociedades administradoras de fondos de pensiones y cesantías (AFPs) • Compañías de seguros, Compañías de reaseguros, Sociedades de Capitalización, y otras entidades de naturaleza similar • Sociedades fiduciarias • Sociedades comisionistas de bolsa y sociedades administradoras de inversión • Establecimientos de crédito como bancos, corporaciones financieras, compañías de financiamiento comercial, entre otros.</t>
  </si>
  <si>
    <t>Ofrecer a los Participes un instrumento de inversión con exposición al comportamiento del dólar de los Estados Unidos de América (“Dólar”) orientado a la preservación de capital en dicha moneda. Para tal efecto, el Portafolio invertirá en fondos y/o instrumentos de renta fija, así como en instrumentos financieros derivados sobre la tasa de cambio.
Clase A: Público en general. Todo Inversionista que cumpla con los requisitos de vinculación establecidos por la Sociedad Administradora para el Fondo puede vincularse a la Clase A.</t>
  </si>
  <si>
    <t>https://www.btgpactual.com.co/sites/default/files/documentos/Ficha%20Tecnica%20P.DINAMICO%20OCTUBRE%202022.pdf</t>
  </si>
  <si>
    <t>https://www.btgpactual.com.co/es/que-hacemos/productos/fondos-de-inversion-colectiva-fics/balanceados/fic-dinamico</t>
  </si>
  <si>
    <t>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</si>
  <si>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Instrumento de inversión de renta fija con exposición a deuda privada y un nivel de riesgo moderado. Está orientado a la preservación del capital a largo plazo y con una rentabilidad esperada superior a la de alternativas de inversión a la vista.
Clase A: Público en general. Todo Inversionista que cumpla con los requisitos de vinculación establecidos por la Sociedad
Administradora para el Fondo puede vincularse a la Clase A.
Clase B: Cualquier Inversionista que invierta al menos la suma de mil millones de pesos ($1,000,000,000.oo) en la Clase B.
Clase F: (i) FIC administrados por la Sociedad Administradora o sus sociedades vinculadas y (ii) los fondos de pensiones
voluntarias administrados por entidades vinculadas a la
Sociedad Administradora.
Clase I(Instituciones): Cualquier Inversionista que invierta al menos la suma de diez mil millones de pesos ($10,000,000,000.oo) en la Clase I. 
Clase O: Cuentas ómnibus administradas por distribuidores
especializados. Monto mínimo apertura: $1,000,000
Clase P:  APT, API y/o Fiducias de inversión, en todos los casos suscritos con entidades del Grupo BTG Pactual.</t>
  </si>
  <si>
    <t>Clase A, B: Público en general
Clase F: FICs administrados por la Sociedad Administradora y fondos de pensiones voluntarias administrados por entidades vinculadas a la Sociedad Administradora.
Clase I: Institucionales (Ver Anexo I del Reglamento del Fondo)
Clase O: Cuentas ómnibus
Clase P: APT, API y/o Fiducias de inversión, en todos los casos suscritos con entidades del Grupo BTG Pactual.</t>
  </si>
  <si>
    <t>El objetivo del Fondo es proporcionar a sus Inversionistas un instrumento de inversión de largo plazo y de riesgo moderado, orientado a obtener una rentabilidad superior a la de inversiones en instrumentos de renta fija tradicionales a plazos similares, asumiendo un mayor riesgo de crédito y de liquidez. El Fondo tiene como objetivo generar un crecimiento moderado del capital en el largo plazo sin generar volatilidades materiales en el valor de la inversión. Por lo que, en concordancia con la Política de Inversión, el Fondo tendrá una inversión concentrada en Activos Crediticios (Activos Crediticios NO RNVE y Activos Crediticios Tradicionales).
El Fondo es un fondo de inversión colectiva de tipo cerrado de largo plazo. En consecuencia, los Inversionistas no podrán redimir sus participaciones antes del término de vencimiento del Fondo, excepto en los casos en que la Sociedad Administradora lleve a cabo el proceso de Redenciones en los términos del Reglamento</t>
  </si>
  <si>
    <t>Clase Z</t>
  </si>
  <si>
    <t>Clase Z: Exclusivamente Originadores</t>
  </si>
  <si>
    <t>Clase A: Público en general. Todo Inversionista que cumpla con los requisitos de vinculación establecidos por la Sociedad Administradora para el Fondo puede vincularse a la Clase A.</t>
  </si>
  <si>
    <t>Clase C: Serán admitidos a la Clase C los siguientes tipos de Inversionistas corporativos: i. Sociedades pertenecientes a grupos económicos nacionales o extranjeros con ingresos anuales consolidados superiores a trescientos mil millones de Pesos ($ 300.000.000.000). ii. Emisores de valores de cualquier naturaleza inscritos en el Registro Nacional de Valores y Emisores – RNVE. iii. Emisores de valores listados en bolsas del exterior iv. Sociedades que sean matrices, filiales, subordinadas, subsidiarias o sucursales de los emisores mencionados en los numerales ii y iii anteriores. v. Las sociedades filiales, subordinadas, subsidiarias o sucursales de las compañías matrices de los emisores mencionados en los numerales ii y iii anteriores. vi. Cualquier sociedad en la que alguna de las sociedades mencionadas en los numerales i. a v. anteriores tenga una participación no controlante. vii. Consorcios, Uniones temporales o Patrimonios autónomos en los cuales alguna de las sociedades mencionadas en los numerales i a vi anteriores tenga participación viii. Fundaciones pertenecientes a alguna de las sociedades mencionadas en los numerales i a vi anteriores. ix. Personas naturales con patrimonio bruto anual consolidado superior a trescientos mil millones de Pesos ($ 300.000.000.000.oo). La Sociedad Administradora podrá exigir al Inversionista, de forma previa a su vinculación a la Clase C, que acredite el cumplimiento de alguno de los criterios definidos para pertenecer a la Clase</t>
  </si>
  <si>
    <t>Clase F: (i) FIC administrados por la Sociedad Administradora o sus sociedades vinculadas y (ii) los fondos de pensiones voluntarias administrados por entidades vinculadas a la Sociedad Administradora.</t>
  </si>
  <si>
    <t>Clase I: Serán admitidos en la Clase I los siguientes tipos de Inversionistas: i. Cualquier inversionista que realice una apertura de al menos la suma de cuatro mil millones de pesos ($4,000,000,000.oo) en la Clase I. ii. Fondos de pensiones obligatorias, voluntarias o de cesantías, así como otros portafolios o fondos de naturaleza pensional. iii. Sociedades administradoras de fondos de pensiones y cesantías (AFPs) iv. Compañías de seguros, Compañías de reaseguros, Sociedades de Capitalización, y otras entidades de naturaleza similar v. Sociedades fiduciarias y Sociedades administradoras de inversión vi. Sociedades comisionistas de bolsa vii. Establecimientos de crédito tales como Bancos, Corporaciones financieras, Compañías de financiamiento comercial, entre otros. viii. Fondos mutuos de inversión y Fondos de empleados ix. Almacenes generales de depósito x. Cajas de compensación familiar, cajas de previsión, y otras entidades de naturaleza similar xi. Cooperativas financieras, cooperativas de ahorro y crédito y otras entidades de naturaleza similar vigiladas por la Superintendencia de Economía Solidaria. xii. Sociedades de intermediación cambiaria y de servicios financieros especiales xiii. Fondos de garantías de cualquier naturaleza xiv. Inversionistas institucionales o entidades financieras del exterior, tales como fondos de inversión extranjeros, bancos y brokers extranjeros, fondos soberanos, entre otros. xv. Entidades multilaterales de cualquier naturaleza. xvi. Instituciones de educación superior xvii. Patrimonios autónomos, fondos de inversión colectiva, fondos de capital privado y demás vehículos administrados por parte de las entidades señaladas en los numerales (v) y (vi) anteriores. xviii. Sociedades pertenecientes a grupos económicos nacionales o extranjeros con ingresos anuales consolidados superiores a trescientos mil millones de Pesos ($ 300.000.000.000). xix. Emisores de valores de cualquier naturaleza inscritos en el Registro Nacional de Valores y Emisores – RNVE. xx. Emisores de valores listados en bolsas del exterior xxi. Sociedades que sean matrices, filiales, subordinadas, subsidiarias o sucursales de los emisores mencionados en los numerales xix y xx anteriores. xxii. Las sociedades filiales, subordinadas, subsidiarias o sucursales de las compañías matrices de los emisores mencionados en los numerales xix y xx anteriores. xxiii. Cualquier sociedad en la que alguna de las sociedades mencionadas en los numerales xviii. a xxii. anteriores tenga una participación no controlante. xxiv. Consorcios, Uniones temporales o Patrimonios autónomos en los cuales alguna de las sociedades mencionadas en los numerales xviii a xxiii anteriores tenga participación xxv. Fundaciones pertenecientes a alguna de las sociedades mencionadas en los numerales xviii a xxiii anteriores. xxvi. Personas naturales con patrimonio bruto anual consolidado superior a trescientos mil millones de Pesos ($ 300.000.000.000.oo). La Sociedad Administradora podrá exigir al Inversionista, de forma previa a su vinculación a la Clase I, que acredite el cumplimiento de alguno de los criterios definidos para pertenecer a la Clase</t>
  </si>
  <si>
    <t>Clase O2: Cuentas ómnibus administradas por distribuidores especializados
Clase O: Cuentas ómnibus administradas por distribuidores especializados</t>
  </si>
  <si>
    <t>Clase Pagos Corporativos: Toda persona jurídica que se haya adherido al reglamento para pagos corporativos establecido por la Sociedad Administradora.</t>
  </si>
  <si>
    <t>Invierta con la posibilidad de incrementar su capital en el largo plazo, en un Fondo de alto riesgo que contempla diversas acciones locales e internacionales.
A: Participación público en general. Todo Inversionista que cumpla con los requisitos de vinculación establecidos por la Sociedad Administradora para el Fondo puede vincularse a la Participación A. 
C: Participación exclusiva para cuentas ómnibus administradas por distribuidores especializados de Fondos de Inversión Colectiva.</t>
  </si>
  <si>
    <t>ofrecer al público un instrumento de inversión en diferentes activos de renta fija y renta variable con estrategias de inversión consistentes con un nivel de riesgo moderado, buscando obtener el crecimiento del capital en el largo plazo.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t>
  </si>
  <si>
    <t>El Fondo es un instrumento de inversión de largo plazo a través del cual sus inversionistas pueden invertir en valores de renta variable o renta fija. Busca el crecimiento del capital a través del incremento del valor de los activos en los cuales invierte y la diversificación de los mismos. El Fondo invertirá la mayor parte de los recursos en acciones, teniendo en cuenta la actividad económica de la empresa, el sector de la economía al cual pertenece, y cualquier otro criterio que permita calificarla como buen prospecto en cuanto a su desempeño económico y financiero. Adicionalmente, invertirá en títulos de renta fija buscando optimizar la relación rentabilidad riesgo. La rentabilidad del Fondo tendrá alta volatilidad y por lo tanto un alto nivel de riesgo, generada por la variación del precio de los activos que componen el portafolio, que podría implicar tanto la posibilidad de tener mayores rentabilidades como la de registrar una pérdida en el capital de los inversionistas.</t>
  </si>
  <si>
    <t>https://www.alianza.com.co/documents/20124/856111/Octubre.pdf/31c63dc4-75d0-bfe6-1dd4-8ff6925d60a9?version=1.1&amp;t=1670967576242</t>
  </si>
  <si>
    <t xml:space="preserve">A través del Fondo Cerrado Alianza Renta Fija Local AAA No 2, podrá beneficiarse de los rendimientos generados por un portafolio de bonos y CDTs de bancos locales calificados AAA en el corto plazo. Perfil de riesgo: Conservador.
TIPO A, B, C, D(Personas naturales, jurídicas y fideicomisos).
TIPO F(Inversiones de Fondos de inversión Colectiva
administrados por Alianza)
P(Inversiones a través de Portafolios del Fondo de Pensiones Voluntarias Visión administrado por Alianza).
Rango: A(saldo mínimo &lt;= saldo&lt;= 100.000.000), B(100.000.001 &lt; saldo &lt;= 1000.000.000 ), C(1000.000.001  &lt; saldo &lt;= 5.000.000.000), D(Saldo &gt;  5.000.000.001).
Rango F(saldo &gt; saldo mínimo).
Rango P(saldo &gt;  saldo mínimo).
</t>
  </si>
  <si>
    <t>https://www.alianza.com.co/documents/20124/786314/Octubre.pdf/e2954cf1-3ba5-fed9-974a-e4c2677d427b?version=1.1&amp;t=1670967740905</t>
  </si>
  <si>
    <t xml:space="preserve">Personas naturales, jurídicas y Fideicomisos
</t>
  </si>
  <si>
    <t>FONDO DE INVERSION COLECTIVA CERRADO ACCIVAL RENTA FIJA 12M PLUS</t>
  </si>
  <si>
    <t>FONDO DE INVERSIÓN COLECTIVA CERRADO BBVA AM FUTURO 2.0</t>
  </si>
  <si>
    <t>FONDO DE INVERSIÓN COLECTIVA CERRADO DE NATURALEZA APALANCADA SINTÉTICO TASA FIJA 5.0</t>
  </si>
  <si>
    <t>FONDO DE INVERSIÓN COLECTIVA CERRADO DE NATURALEZA APALANCADA SINTÉTICO TASA FIJA 6.0</t>
  </si>
  <si>
    <t>Credicorp Capital Innovación LATAM</t>
  </si>
  <si>
    <t>Credicorp Capital Oportunidad Renta Fija III</t>
  </si>
  <si>
    <t>FONDO DE INVERSIÓN COLECTIVA RENTACOL</t>
  </si>
  <si>
    <t>Fondo Cerrado Renta Fija IV</t>
  </si>
  <si>
    <t>Fondo Cerrado Renta Fija V</t>
  </si>
  <si>
    <t>FONDO DE INVERSION COLECTIVA CERRADO ALTERNATIVA PLAZO FIJO</t>
  </si>
  <si>
    <t>FONDO DE INVERSION COLECTIVA CERRADO ALTERNATIVA PLAZO FIJO II</t>
  </si>
  <si>
    <t>Fondo de Inversión Colectiva Skandia Cerrado CAT XV</t>
  </si>
  <si>
    <t>Fondo de Inversión Colectiva Skandia Cerrado CAT XVI</t>
  </si>
  <si>
    <t xml:space="preserve">FONDO CERRADO ALIANZA ESTRUCTURADO RENTA FIJA &amp; ECOPETROL </t>
  </si>
  <si>
    <t xml:space="preserve">FONDO CERRADO ALIANZA ESTRUCTURADO RENTA FIJA &amp; PEI </t>
  </si>
  <si>
    <t xml:space="preserve">FONDO CERRADO ALIANZA FINANZAUTO </t>
  </si>
  <si>
    <t xml:space="preserve">FONDO DE INVERSIÓN COLECTIVA ABIERTO CON PACTO DE PERMANENCIA META CRECIMIENTO </t>
  </si>
  <si>
    <t>FIC-Accion-Uno-2.pdf</t>
  </si>
  <si>
    <t>FIC-Conservador.pdf (accion.com.co)</t>
  </si>
  <si>
    <t>9-Accion_Uno.pdf</t>
  </si>
  <si>
    <t>9-Conservador.pdf (accion.com.co)</t>
  </si>
  <si>
    <t>FIC-Facturas.pdf (accion.com.co)</t>
  </si>
  <si>
    <t>14-Facturas.pdf (accion.com.co)</t>
  </si>
  <si>
    <t>FIC-Arrendamientos.pdf (accion.com.co)</t>
  </si>
  <si>
    <t>5-Arrend.pdf (accion.com.co)</t>
  </si>
  <si>
    <t>FIC-1525.pdf (accion.com.co)</t>
  </si>
  <si>
    <t>9-Accion_1525.pdf</t>
  </si>
  <si>
    <t>904 (accivalores.com)</t>
  </si>
  <si>
    <t>5863 (accivalores.com)</t>
  </si>
  <si>
    <t>58 (accivalores.com)</t>
  </si>
  <si>
    <t>5862 (accivalores.com)</t>
  </si>
  <si>
    <t>Fondo Accival Vista (accivalores.com)</t>
  </si>
  <si>
    <t>228 (accivalores.com)</t>
  </si>
  <si>
    <t>5861 (accivalores.com)</t>
  </si>
  <si>
    <t>Accival Renta Fija 12M Plus (accivalores.com)</t>
  </si>
  <si>
    <t>5781 (accivalores.com)</t>
  </si>
  <si>
    <t>5865 (accivalores.com)</t>
  </si>
  <si>
    <t>4992 (accivalores.com)</t>
  </si>
  <si>
    <t>5866 (accivalores.com)</t>
  </si>
  <si>
    <t>5624 (accivalores.com)</t>
  </si>
  <si>
    <t>5864 (accivalores.com)</t>
  </si>
  <si>
    <t>5319 (accivalores.com)</t>
  </si>
  <si>
    <t>5867 (accivalores.com)</t>
  </si>
  <si>
    <t>Unica</t>
  </si>
  <si>
    <t>FIC RENTAR 2015 (progresion.com.co)</t>
  </si>
  <si>
    <t>admin-ajax.php (progresion.co)</t>
  </si>
  <si>
    <t>Presentación de PowerPoint (alianza.com.co)</t>
  </si>
  <si>
    <t>215_FIC_ABIERTO_CON_PACTO_DE_PERMANENCIA_RENOVABLE_ALTERNATIVOS_ALIANZA_202304.xlsx</t>
  </si>
  <si>
    <t>https://www.progresion.com.co/pdf/PROSPECTO_RENTAPLUS.pdf</t>
  </si>
  <si>
    <t>1b6f67b1-c39a-9f43-b45c-6ee70ed8070a (alianza.com.co)</t>
  </si>
  <si>
    <t>Prospecto FIC Renta Fija Colombia.pdf (btgpactual.com.co)</t>
  </si>
  <si>
    <t>Ficha Tecnica P.RENTAFIJACOL ABRIL 2023.pdf (btgpactual.com.co)</t>
  </si>
  <si>
    <t>Fondo de Inversión Colectiva Cerrado Sentencias Nación II - Alianza</t>
  </si>
  <si>
    <t>Personas naturales y jurídicas</t>
  </si>
  <si>
    <t>Corporativo e Institucional</t>
  </si>
  <si>
    <t>Pensiones</t>
  </si>
  <si>
    <t>220_SENTENCIAS_II_202304.xlsx (alianza.com.co)</t>
  </si>
  <si>
    <t>Unidad de Participación tres (3): 5,00%EA</t>
  </si>
  <si>
    <t>Unidad de Participación seis (6):4,00%EA</t>
  </si>
  <si>
    <t>Unidad de Participación doce (12): 3,50%EA</t>
  </si>
  <si>
    <t>Unidad de Participación veinticuatro (24):3,00%EA</t>
  </si>
  <si>
    <t>TIPI</t>
  </si>
  <si>
    <t>3f2ac702-6ee1-06c6-244e-98035460634b (alianza.com.co)</t>
  </si>
  <si>
    <t>216_FIC_CERRADO_SENTENCIAS_NACION_ALIANZA_202304.xlsx</t>
  </si>
  <si>
    <t>Prospecto Fic Acciones Mercados emergentes.pdf (btgpactual.com.co)</t>
  </si>
  <si>
    <t>Ficha Tecnica P.ACCIONESEMER ABRIL 2023.pdf (btgpactual.com.co)</t>
  </si>
  <si>
    <t>FICs administrados por la Sociedad Administradora y entidades vinculadas a la Sociedad Administradora.</t>
  </si>
  <si>
    <t>APT, API y/o Fiducias de inversión, en todos los casos suscritos con entidades del Grupo BTG Pactual.</t>
  </si>
  <si>
    <t>Institucionales (Ver Anexo I del Reglamento del Fondo)</t>
  </si>
  <si>
    <t>Público en general Monto Mínimo Apertura
(en Pesos: 250.000.000</t>
  </si>
  <si>
    <t>Público en general Monto Mínimo Apertura
(en Pesos: 1.000.000</t>
  </si>
  <si>
    <t>Ficha Tecnica P.DINAMICO ABRIL 2023.pdf (btgpactual.com.co)</t>
  </si>
  <si>
    <t>Prospecto FIC Dinámico_0.pdf (btgpactual.com.co)</t>
  </si>
  <si>
    <t>200_ABIERTO_ALIANZA_202304.xlsx</t>
  </si>
  <si>
    <t>0f3f504c-89a9-de19-65fd-98d2d177632d (alianza.com.co)</t>
  </si>
  <si>
    <t>56009aa1-9abf-89f0-7048-b31edd71898d (alianza.com.co)</t>
  </si>
  <si>
    <t>400_FONDO_ALIANZA_CXC_202304.xlsx</t>
  </si>
  <si>
    <t>223_FONDO_CERRADO_ALIANZA_ALTERNATIVOS_LOCAL_LARGO_PLAZO_202304.xlsx</t>
  </si>
  <si>
    <t>prospecto_cartera_cash.pdf (gnbsudameris.com.co)</t>
  </si>
  <si>
    <t>Ficha-Tecnica-abril-2023-Cash.pdf (gnbsudameris.com.co)</t>
  </si>
  <si>
    <t>Rentaplús – progresion</t>
  </si>
  <si>
    <t>Rentamás – progresion</t>
  </si>
  <si>
    <t>FIC-RENTAMAS.pdf (progresion.co)</t>
  </si>
  <si>
    <t>Liquidez – progresion</t>
  </si>
  <si>
    <t>FIC LIQUIDEZ (progresion.co)</t>
  </si>
  <si>
    <t>Rentar II – progresion</t>
  </si>
  <si>
    <t>FIC RENTAR II (progresion.co)</t>
  </si>
  <si>
    <t>Rentar – progresion</t>
  </si>
  <si>
    <t>Podríamos contarte un millón de razones para mejorar tus ingresos, en nuestro FIC 12M Plus podrás tener: Liquidez Renta periódica sobre tu inversión Accesibilidad Desde 1 millón de pesos Respaldo Seguridad de Acciones y Valores, comisionista con más de 60 años en el mercado</t>
  </si>
  <si>
    <t>TIPC2</t>
  </si>
  <si>
    <t>Personas naturales, jurídicas y fideicomisos</t>
  </si>
  <si>
    <t>Inversionistas profesionales categorizados como corporativos e institucionales</t>
  </si>
  <si>
    <t>Inversiones a través del Fondo Voluntario de Pensiones Visión</t>
  </si>
  <si>
    <t>Fondos de inversión Colectiva</t>
  </si>
  <si>
    <t>Saldo mínimo &lt;= saldo &lt;= $50 MM</t>
  </si>
  <si>
    <t>$10.000 MM &lt; saldo &lt;= $20.000 MM</t>
  </si>
  <si>
    <t>saldo &gt; $20.000 MM</t>
  </si>
  <si>
    <t>FICS administrados 
por Alianza Fiduciaria saldo &gt; = saldo mínimo</t>
  </si>
  <si>
    <t>saldo &gt; = saldo mínimo</t>
  </si>
  <si>
    <t>$50 MM &lt; saldo &lt;= $200 MM</t>
  </si>
  <si>
    <t>$200 MM &lt; saldo &lt;= $1.000 MM</t>
  </si>
  <si>
    <t>$1.000 MM &lt; saldo &lt;= $10.000 MM</t>
  </si>
  <si>
    <t>saldo &gt; $10.000 MM</t>
  </si>
  <si>
    <t>Saldo mínimo &lt;= saldo &lt;= $5.000 MM</t>
  </si>
  <si>
    <t>$5.000 MM &lt; saldo &lt;= $10.000 MM</t>
  </si>
  <si>
    <t>FICS Inversiones a través de Fondos de Inversión Colectiva administrados por Alianza Fiduciaria</t>
  </si>
  <si>
    <t>Pensiones Inversiones a través de opciones del Fondo de Pensiones Voluntarias Visión</t>
  </si>
  <si>
    <t>Corporativo, Institucionales e Inversionistas Profesionales Inversionistas Profesionales, Institucionales y empresas con ventas &gt;= $40.000 MM</t>
  </si>
  <si>
    <t>$50 MM &lt; saldo &lt;= $200 MM Personas Naturales y Jurídicas y Fideicomisos</t>
  </si>
  <si>
    <t>saldo &lt;= $50 MM Personas Naturales y Jurídicas y Fideicomisos</t>
  </si>
  <si>
    <t>Personas naturales, jurídicas y fideicomisos con saldos entre cero y 50 millones de pesos</t>
  </si>
  <si>
    <t>Personas naturales, jurídicas y fideicomisos con saldos entre 50,1 MM y 200 millones de peso</t>
  </si>
  <si>
    <t>Personas naturales, jurídicas y fideicomisos con saldos entre 200,1 MM y 1.000 millones de pesos</t>
  </si>
  <si>
    <t>Personas naturales, jurídicas y fideicomisos con saldos mayores a 1.000 millones de pesos</t>
  </si>
  <si>
    <t>Inversiones a través de portafolios del Fondo de Pensiones Voluntarias Visión</t>
  </si>
  <si>
    <t>Inversionistas profesionales, empresas con ventas superiores a 50,000 MM y sus vinculados económicos</t>
  </si>
  <si>
    <t>Inversiones a través de FICS administrados por Alianza</t>
  </si>
  <si>
    <t>Personas naturales, jurídicas y fideicomisos con saldos entre mínimo y 50 millones de pesos</t>
  </si>
  <si>
    <t>Personas naturales, jurídicas y fideicomisos con saldos entre 50,1 MM y 200 millones de pesos</t>
  </si>
  <si>
    <t>Inversiones de FICS administrados por Alianza</t>
  </si>
  <si>
    <t>Inversiones a través de opciones del FPV</t>
  </si>
  <si>
    <t>I</t>
  </si>
  <si>
    <t>F</t>
  </si>
  <si>
    <t>Inversionistas categorizados como clientes institucionales y fideicomisos de inversión administrados por Alianza</t>
  </si>
  <si>
    <t>Inversiones de Fondos administrados por Alianza</t>
  </si>
  <si>
    <t>Fondo Cerrado Alianza Estructurado Renta Fija &amp; Ecopetrol - Alianza</t>
  </si>
  <si>
    <t>225_FONDO CERRADO ALIANZA ESTRUCTURADO RENTA FIJA &amp; ECOPETROL_202304.xlsx</t>
  </si>
  <si>
    <t>TIPOA1</t>
  </si>
  <si>
    <t>TIPOA2</t>
  </si>
  <si>
    <t>TIPOP</t>
  </si>
  <si>
    <t>TIPOI1</t>
  </si>
  <si>
    <t>TIPOA3</t>
  </si>
  <si>
    <t>TIPOA4</t>
  </si>
  <si>
    <t>Saldo mínimo &gt; a saldo mínimo Inversiones a través de Portafolios del Fondo de Pensiones Voluntarias Visión administrado por Alianza</t>
  </si>
  <si>
    <t xml:space="preserve"> Inversiones a través de Portafolios del Fondo de Pensiones Voluntarias Visión administrado por Alianza</t>
  </si>
  <si>
    <t>Fondo Cerrado Alianza Estructurado Renta Fija &amp; PEI - Alianza</t>
  </si>
  <si>
    <t>TIPO A3</t>
  </si>
  <si>
    <t>224_FONDO CERRADO ALIANZA ESTRUCTURADO RENTA FIJA &amp; PEI 202304.xlsx</t>
  </si>
  <si>
    <t>Inversiones a través de Portafolios del Fondo de Pensiones Voluntarias Visión administrado por Alianza</t>
  </si>
  <si>
    <t>cb59ca74-15d0-d6d5-7b53-3fe92d829489 (alianza.com.co)</t>
  </si>
  <si>
    <t>Fondo Cerrado Alianza Finanzauto - Alianza</t>
  </si>
  <si>
    <t>TIPO B</t>
  </si>
  <si>
    <t>TIPO C</t>
  </si>
  <si>
    <t>Fondo Cerrado Renta Fija AAA No 2 - Alianza</t>
  </si>
  <si>
    <t>222_FONDO CERRADO RENTA FIJA AAA NO 202304.xlsx (alianza.com.co)</t>
  </si>
  <si>
    <t>Personas naturales, jurídicas y fideicomisos  Saldo mínimo 100.000.000</t>
  </si>
  <si>
    <t>Personas naturales, jurídicas y fideicomisos  100.000.001 - 1.000.000.000</t>
  </si>
  <si>
    <t>Personas naturales, jurídicas y fideicomisos  1.000.000.001 - 5.000.000.000</t>
  </si>
  <si>
    <t xml:space="preserve">Saldo mínimo &gt; a saldo mínimo
Inversiones a través de 
Portafolios del Fondo de 
Pensiones Voluntarias 
Visión administrado por 
Alianza
</t>
  </si>
  <si>
    <t>219_Fondo Cerrado Alianza Renta Fija Local AAA_202304.xlsx</t>
  </si>
  <si>
    <t>Personas naturales, jurídicas y fideicomisos      Saldo mínimo - 100.000.000</t>
  </si>
  <si>
    <t>Personas naturales, jurídicas y fideicomisos       100.000.001  - 1.000.000.000</t>
  </si>
  <si>
    <t>Personas naturales, jurídicas y fideicomisos         1.000.000.001 - 5.000.000.000</t>
  </si>
  <si>
    <t>ficha_OPPOR (alianza.com.co)</t>
  </si>
  <si>
    <t>a731df59-dff3-5f4a-3f89-4592bfb36713 (alianza.com.co)</t>
  </si>
  <si>
    <t>202_ACCIONES_202304.xlsx (alianza.com.co)</t>
  </si>
  <si>
    <t>Corporativos &amp; Institucionales Inversionistas Profesionales y empresas con ventas superiores a 50,000 MM</t>
  </si>
  <si>
    <t>Fondos Inversiones a través de Fondos administrados por Alianza</t>
  </si>
  <si>
    <t>Saldo mínimo – $50 MM Personas Naturales y Jurídicas y Fideicomisos</t>
  </si>
  <si>
    <t>$50,001 MM – $200 MM Personas Naturales y Jurídicas y Fideicomisos</t>
  </si>
  <si>
    <t>$200,001 MM – $1.000 MM Personas Naturales y Jurídicas y Fideicomisos</t>
  </si>
  <si>
    <t>205_MERCADOS EMERGENTES_202304.xlsx (alianza.com.co)</t>
  </si>
  <si>
    <t>&gt;= 10 MM y &lt; 1.000 MM Personas naturales, jurídicas y fideicomisos con saldos entre COP 10 MM y COP 1.000 MM</t>
  </si>
  <si>
    <t>&gt;= 10 MM Fondo de Pensiones Visión 0,60%</t>
  </si>
  <si>
    <t>&gt;= 10MM Inversionistas profesionales y entidades vigiladas por la SFC</t>
  </si>
  <si>
    <t>20b5b63b-a858-e1e9-6eb3-5108988056ad (alianza.com.co)</t>
  </si>
  <si>
    <t>392dbe44-2455-96b2-603e-faa2bfb08893 (alianza.com.co)</t>
  </si>
  <si>
    <t>saldo &lt; $1.000 MM Personas Naturales y Jurídicas y Fideicomisos</t>
  </si>
  <si>
    <t>$1.000 MM &lt;= saldo &lt; $10.000 MM Personas Naturales y Jurídicas y Fideicomisos</t>
  </si>
  <si>
    <t>Corporativos, Institucionales e Inversionistas Profesionales Inversionistas Profesionales, Institucionales y empresas con ventas &gt;= $40.000 MM</t>
  </si>
  <si>
    <t>Inversiones a través de Fondos de Inversión Colectiva administrados por Alianza Fiduciaria</t>
  </si>
  <si>
    <t>203_RENTA_FIJA _90_202304.xlsx (alianza.com.co)</t>
  </si>
  <si>
    <t>Fondos administrados por Alianza 1</t>
  </si>
  <si>
    <t>nversionistas profesionales y entidades vigiladas por la SFC</t>
  </si>
  <si>
    <t>Personas naturales vinculadas a Alianza Valores o Alianza Fiduciaria a través de un contrato laboral</t>
  </si>
  <si>
    <t>Empresas con ventas superiores a 40.000 MM y sus vinculados económicos</t>
  </si>
  <si>
    <t>Empresas con ventas superiores a 40.000 MM y sus vinculados económicos    10.000 -  5.000.000.000</t>
  </si>
  <si>
    <t>Personas naturales, jurídicas, fideicomisos y APTs     10.000 - 50,000,000</t>
  </si>
  <si>
    <t>Personas naturales, jurídicas, fideicomisos y APTs      50.000.001 - 200,000,000</t>
  </si>
  <si>
    <t>Personas naturales, jurídicas, fideicomisos y APTs         200.000.001 -  1,000,000,000</t>
  </si>
  <si>
    <t>Personas naturales, jurídicas, fideicomisos y APTs  1.000.000.001 - 10,000,000,000</t>
  </si>
  <si>
    <t xml:space="preserve">https://www.bbva.com.co/personas/productos/inversion/fondos/fam.html </t>
  </si>
  <si>
    <t>https://fidocs.bbva.com/documents/BBVFAMACB_PS_20230323_COL_SPA_0.pdf</t>
  </si>
  <si>
    <t>https://fidocs.bbva.com/documents/BBVFAMACB_FTCOL_20230508_COL_SPA_0.pdf</t>
  </si>
  <si>
    <t>Cliente Inversionista (art 7.2.1.1.4 decreto 2555 de 2010), Personas Naturales y/o Jurídicas que cumplan los requisitos de ingreso y monto mínimo de inversión</t>
  </si>
  <si>
    <t>Inversionista profesional (art.7.2.1.1.2 decreto 2555 de 2010) que cumpla los requisitos de ingreso y monto mínimo de Inversión</t>
  </si>
  <si>
    <t>Personas jurídicas que su actividad principal se encuentre clasificada dentro del Sector de la construcción* y cumplan con los requisitos de ingreso y monto mínimo de inversión.</t>
  </si>
  <si>
    <t>Personas jurídicas que su Actividad principal se encuentre clasificada dentro del Sector Industria* y cumplan con los requisitos de ingreso y monto mínimo de inversión</t>
  </si>
  <si>
    <t>Personas jurídicas o Patrimonios autónomos que su Actividad principal se encuentre relacionada dentro del Sector Educativo** y cumplan con los requisitos de ingreso y monto mínimo de inversión.</t>
  </si>
  <si>
    <t>Patrimonios autónomos, y/o encargos fiduciarios administrados por la Fiduciaria, que cumplan los requisitos de ingreso y monto mínimo de inversión.</t>
  </si>
  <si>
    <t>Personas jurídicas que su actividad se encuentre clasificada dentro del Sector Financiero* y cumplan Con los requisitos de ingreso y monto mínimo de inversión.</t>
  </si>
  <si>
    <t>https://www.bbva.com.co/personas/productos/inversion/fondos/multiestrategia/crecimiento.html</t>
  </si>
  <si>
    <t>https://www.bbva.com.co/personas/productos/inversion/fondos/efectivo.html</t>
  </si>
  <si>
    <t>https://fidocs.bbva.com/documents/BBVEFEACB_PS_20230323_COL_SPA_0.pdf</t>
  </si>
  <si>
    <t>https://fidocs.bbva.com/documents/BBVEFEACB_FTCOL_20230508_COL_SPA_0.pdf</t>
  </si>
  <si>
    <t>Cliente Inversionista (art 7.2.1.1.4 decreto 2555 de 2010), Personas Naturales y/o Jurídicas que cumplan los requisitos de ingreso y monto mínimo de inversión.</t>
  </si>
  <si>
    <t>Municipios, Departamentos y entidades descentralizadas del orden territorial.</t>
  </si>
  <si>
    <t>Inversionista profesional (art.7.2.1.1.2 decreto 2555 de 2010) que cumpla los requisitos de ingreso y monto mínimo de Inversión.</t>
  </si>
  <si>
    <t>Personas jurídicas que su actividad principal se encuentre clasificada dentro del Sector Industria* y cumplan con los requisitos de ingreso y monto mínimo de inversión.</t>
  </si>
  <si>
    <t>Personas jurídicas o patrimonios autónomos que su actividad principal se encuentre relacionada dentro del Sector Educativo** y cumplan con los requisitos de ingreso y mínimo de inversión.</t>
  </si>
  <si>
    <t>Patrimonios autónomos, y/o encargos fiduciarios administrados por la Fiduciaria, que cumplan los $200.000 requisitos de ingreso y monto mínimo d inversión.</t>
  </si>
  <si>
    <t>Progreso: Personas jurídicas que su actividad principal se encuentre clasificada dentro del Sector de la Energía, Telecomunicaciones, Comercio, Agricultura, Salud, Transporte, Hotelería, Turismo y Servicios Públicos Domiciliarios</t>
  </si>
  <si>
    <t>Personas jurídicas que su actividad se encuentre clasificada dentro del Sector Financiero* y cumplan con los requisitos de ingreso y monto mínimo de inversión</t>
  </si>
  <si>
    <t>https://www.bbva.com.co/personas/productos/inversion/fondos/pais.html</t>
  </si>
  <si>
    <t>https://fidocs.bbva.com/documents/CCAPAISCB_FTCOL_20230508_COL_SPA_0.pdf</t>
  </si>
  <si>
    <t>https://fidocs.bbva.com/documents/CCAPAISCB_PS_20230323_COL_SPA_0.pdf</t>
  </si>
  <si>
    <t>Inversionista: Inversionistas que no se incluyan en los demás tipos de participaciones y patrimonios autónomos que su actividad principal se encuentre clasificada dentro del Sector de Servicios Públicos Domiciliarios* y que cumplan los requisitos de ingreso y monto mínimo de inversión. *</t>
  </si>
  <si>
    <t>Anticipos: Patrimonios autónomos administrados por la Fiduciaria que se constituyan para cumplir con el artículo 91 de la Ley1474 de 2011 o la norma que lo modifique, adicione o sustituya y que cumplan los requisitos de ingresos y monto mínimo de inversión. *</t>
  </si>
  <si>
    <t>Progreso: Personas jurídicas que su actividad principal se encuentre relacionada con el Sector de la Energía, Telecomunicaciones, Comercio, Agricultura, Salud, Transporte, Hotelería y Turismo, Educación, Servicios Públicos e Industria Manufacturera y patrimonios autónomos relacionados con actividades de refinación del petróleo y cumplan con los requisitos de ingreso y monto mínimo de inversión*</t>
  </si>
  <si>
    <t xml:space="preserve">Servicios Financieros:
Patrimonios autónomos, 
encargos fiduciarios 
administrados por la Fiduciaria, 
constituidos con Instituciones 
Oficiales Especiales. </t>
  </si>
  <si>
    <t xml:space="preserve">https://www.bbva.com.co/personas/productos/inversion/fondos/balanceado-global.html </t>
  </si>
  <si>
    <t>https://fidocs.bbva.com/documents/CCAFPLBCB_FTCOL_20230508_COL_SPA_0.pdf</t>
  </si>
  <si>
    <t>https://fidocs.bbva.com/documents/CCAFPLBCB_PS_20230323_COL_SPA_0.pdf</t>
  </si>
  <si>
    <t>https://fidocs.bbva.com/documents/BBVFDIGCB_FTCOL_20230508_COL_SPA_0.pdf</t>
  </si>
  <si>
    <t>https://www.bbva.com.co/personas/productos/inversion/fondos/digital.html</t>
  </si>
  <si>
    <t>https://fidocs.bbva.com/documents/BBVFDIGCB_PS_20230324_COL_SPA_0.pdf</t>
  </si>
  <si>
    <t>https://www.bbva.com.co/personas/productos/inversion/fondos/paramo.html#empieza-a-invertir</t>
  </si>
  <si>
    <t>https://bbvaassetmanagement.com/co/fondo-de-inversion-colectiva-cerrado-bbva-am-futuro-2/</t>
  </si>
  <si>
    <t>https://bbvaassetmanagement.com/co/si-no-pudiste-invertir-en-el-fondo-bbva-am-futuro-abrimos-esta-nueva-oportunidad-para-ti-fondo-de-inversion-colectiva-cerrado-bbva-am-futuro-2-0/</t>
  </si>
  <si>
    <t>https://www.bbva.com.co/personas/valores/fondo-money-market.html</t>
  </si>
  <si>
    <t xml:space="preserve">Participación clase A (Personas Naturales),  los derechos y obligaciones de los Inversionistas serán determinados sobre el tipo de participación que le corresponda, para la Participación clase A el monto mínimo de inversiones de quinientos mil pesos ($500.000) 
A través del FIC BBVA Money Market, el inversionista podrá gestionar su liquidez que mantiene en el sistema financiero eficientemente y con bajos costos; dado que no requiere permanencia en el mismo, podrá movilizar sus recursos entre el fondo y las entidades financieras o BBVA Valores cuando desee dar un destino de inversión a sus recursos.                    </t>
  </si>
  <si>
    <t>Participación clase B (Personas Jurídicas);  la Participación clase B el monto mínimo de inversiones de un millón de pesos ($1.000.000).</t>
  </si>
  <si>
    <t>https://www.btgpactual.com.co/es/que-hacemos/productos/fondos-de-inversion-colectiva-fics/renta-fija/fic-alta-duracion-colombia</t>
  </si>
  <si>
    <t>https://www.btgpactual.com.co/sites/default/files/2023-02/Prospecto%20BTG%20Pactual%20Alta%20Duraci%C3%B3n%20Colombia.pdf</t>
  </si>
  <si>
    <t>https://www.btgpactual.com.co/sites/default/files/documentos/Ficha%20Tecnica%20P.ALTADURACION%20ABRIL%202023.pdf</t>
  </si>
  <si>
    <t>Institucionales (Ver Anexo I del Reglamento del Fondo) 10.000.000.000 o condiciones</t>
  </si>
  <si>
    <t>https://www.btgpactual.com.co/es/que-hacemos/productos/fondos-de-inversion-colectiva-fics/internacionales/fic-acciones</t>
  </si>
  <si>
    <t>https://www.btgpactual.com.co/sites/default/files/2021-08/Prospecto%20Fic%20Acciones%20Internacional.pdf</t>
  </si>
  <si>
    <t>https://www.btgpactual.com.co/sites/default/files/documentos/Ficha%20Tecnica%20P.ACCIONESINT%20ABRIL%202023.pdf</t>
  </si>
  <si>
    <t>Institucionales (Ver Anexo I del Reglamento del Fondo</t>
  </si>
  <si>
    <t>FICs administrados por la Sociedad Administradora y fondos de pensiones voluntarias administrados por entidades vinculadas a la Sociedad Administradora</t>
  </si>
  <si>
    <t>Público en general</t>
  </si>
  <si>
    <t>https://www.btgpactual.com.co/sites/default/files/2021-08/Prospecto%20Fic%20Acciones%20Colombia.pdf</t>
  </si>
  <si>
    <t>https://www.btgpactual.com.co/que-hacemos/productos/fondos-de-inversion-colectiva-fics/renta-variable/fic-acciones-colombia</t>
  </si>
  <si>
    <t>https://www.btgpactual.com.co/sites/default/files/documentos/Ficha%20Tecnica%20P.ACCIONES%20ABRIL%202023.pdf</t>
  </si>
  <si>
    <t>APT, API y/o 
Fiducias de 
inversión, en todos 
los casos suscritos 
con entidades del 
Grupo BTG 
Pactual</t>
  </si>
  <si>
    <t>APT, API, Fiduciarias</t>
  </si>
  <si>
    <t>Institucionales (Ver Anexo I el presente Prospecto)</t>
  </si>
  <si>
    <t>https://www.btgpactual.com.co/es/que-hacemos/productos/fondos-de-inversion-colectiva-fics/internacionales/fic-renta-fija</t>
  </si>
  <si>
    <t>https://www.btgpactual.com.co/sites/default/files/2021-08/Prospecto%20Fic%20Renta%20Fija%20Internacional.pdf</t>
  </si>
  <si>
    <t>Público en genera</t>
  </si>
  <si>
    <t>https://www.btgpactual.com.co/sites/default/files/documentos/Ficha%20Tecnica%20P.RENTAFIJAINT%20ABRIL%202023.pdf</t>
  </si>
  <si>
    <t>https://www.btgpactual.com.co/sites/default/files/2022-09/Prospecto%20BTG%20Pactual%20Liquidez%20Dolar_0.pdf</t>
  </si>
  <si>
    <t>https://www.btgpactual.com.co/que-hacemos/productos/fondos-de-inversion-colectiva-fics/internacionales/fic-liquidez-dolares</t>
  </si>
  <si>
    <t>https://www.btgpactual.com.co/sites/default/files/documentos/Ficha%20Tecnica%20P.LIQUIDEZDLR%20ABRIL%202023.pdf</t>
  </si>
  <si>
    <t>Prospecto FIC Liquidez.pdf (btgpactual.com.co)</t>
  </si>
  <si>
    <t>Toda persona jurídica que se haya adherido al reglamento para pagos corporativos establecido por la Sociedad Administradora.</t>
  </si>
  <si>
    <t>https://www.btgpactual.com.co/es/que-hacemos/productos/fondos-de-inversion-colectiva-fics/renta-fija/fic-liquidez</t>
  </si>
  <si>
    <t>https://www.btgpactual.com.co/sites/default/files/documentos/Ficha%20Tecnica%20P.LIQUIDEZ%20ABRIL%202023.pdf</t>
  </si>
  <si>
    <t>https://www.btgpactual.com.co/sites/default/files/2022-09/Prospecto%20FIC%20Credito.pdf</t>
  </si>
  <si>
    <t>https://www.btgpactual.com.co/que-hacemos/productos/fondos-de-inversion-colectiva-fics/alternativos/fic-credito</t>
  </si>
  <si>
    <t>https://www.btgpactual.com.co/que-hacemos/productos/fondos-de-inversion-colectiva-fics/alternativos/fic-credivalores-i</t>
  </si>
  <si>
    <t>https://www.btgpactual.com.co/sites/default/files/2020-09/Prospecto%20FIC%20Credivalores%20I.pdf</t>
  </si>
  <si>
    <t>https://www.btgpactual.com.co/sites/default/files/documentos/Ficha%20Tecnica%20P.DERECHOSCREII%20ABRIL%202023.pdf</t>
  </si>
  <si>
    <t>https://www.btgpactual.com.co/sites/default/files/documentos/Ficha%20Tecnica%20PFACTORING%20ABRIL%202023.pdf</t>
  </si>
  <si>
    <t>Comisión de Administración Monto Mínimo Apertura (en Pesos) Plazo de Redención Clase A 2.20% E.A. 1.000.000 Se realizarán de acuerdo con lo definido en la Sección 5.06 del Reglamento</t>
  </si>
  <si>
    <t>https://www.daviviendacorredores.com/wps/portal/corredores/personas/contenido/gestion-activos/fondos_inversion_colectiva/Alternativo_120</t>
  </si>
  <si>
    <t>https://www.daviviendacorredores.com/wps/wcm/connect/corredores/09cb1206-216d-4620-8a2e-f9886ffdb825/FORMATO+FICHA+TECNICA+FIC+120.pdf?MOD=AJPERES&amp;CVID=ovEvX2s</t>
  </si>
  <si>
    <t>https://www.daviviendacorredores.com/wps/wcm/connect/corredores/cf2d4a60-72a9-426d-9f84-f3873d127448/PROSPECTO+FIC+CERRADO+ALTERNATIVO+120+V3+FEB+2023.pdf?MOD=AJPERES&amp;CVID=oqi-Io1</t>
  </si>
  <si>
    <t>Tipo de Participación B Uno punto cinco por ciento (1.5%) efectivo anual descontada diariamente y calculada sobre el valor neto del Tipo de Participación B del día anterior</t>
  </si>
  <si>
    <t>Tipo de Participación C El cero por ciento (0%), es decir sin comisión.</t>
  </si>
  <si>
    <t>20.000.000.000</t>
  </si>
  <si>
    <t>1.000.000</t>
  </si>
  <si>
    <t>https://www.daviviendacorredores.com/wps/wcm/connect/corredores/21ce7d24-10f0-49ea-831b-b9349ee396f8/FICHA+TEC+FIC+ACCIONES+AMERICA+-+ABR+2023.pdf?MOD=AJPERES&amp;CVID=ovZgVmk</t>
  </si>
  <si>
    <t>https://www.daviviendacorredores.com/wps/wcm/connect/corredores/620998ca-17c9-4dc8-a6e3-8a8f5258dc0f/PROSPECTO+FIC+ACCIONES+AMERICA+V1.docx.pdf?MOD=AJPERES&amp;CVID=oufmzGQ</t>
  </si>
  <si>
    <t>Participación A: ● Participación público en general: Todo Inversionista que cumpla con los requisitos de vinculación establecidos por la Sociedad Administradora para el Fondo puede vincularse a la Participación A. ● Monto mínimo de apertura y permanencia: doscientos cincuenta mil pesos (COP 250.000). ● Comisión de administración: la que se establece en el numeral 6.2.1 del Reglamento del Fondo.</t>
  </si>
  <si>
    <t>Participación C ● Participación exclusiva para patrimonios autónomos, encargos fiduciarios, Fondos de Inversión Colectiva y/o fondos de pensiones voluntarias por la Sociedad Administradora, su matriz, Filiales y/o subordinadas de la misma Sociedad Administradora o de la matriz de esta. ● Monto mínimo de apertura y permanencia: doscientos cincuenta mil pesos (COP 250.000). ● Comisión de administración: la que se establece en el numeral 6.2.3 del reglamento del Fondo</t>
  </si>
  <si>
    <t>https://www.daviviendacorredores.com/wps/wcm/connect/corredores/88e1145a-26ad-48e1-a398-210f5f417d60/FICHA+TEC+FIC+INTERES+-+ABR+2023.pdf?MOD=AJPERES&amp;CVID=ovZi8tH</t>
  </si>
  <si>
    <t>https://www.daviviendacorredores.com/wps/wcm/connect/corredores/915c8195-99a5-4ef2-a883-4066ceff617d/PROSPECTO+FIC+INTERES+V3.docx.pdf?MOD=AJPERES&amp;CVID=oufm.2d</t>
  </si>
  <si>
    <t>Participación público en general: Todo Inversionista que cumpla con los requisitos de vinculación establecidos por la Sociedad Administradora para el Fondo puede vincularse a la Participación A. • Monto mínimo de inversión y permanencia: doscientos mil pesos (COP 200.000). • Comisión de administración: la que se establece en el numeral 6.2.1 del reglamento del Fondo</t>
  </si>
  <si>
    <t>Participación exclusiva para cuentas ómnibus administradas por distribuidores especializados de Fondos de Inversión Colectiva. • Monto mínimo de inversión y permanencia: doscientos mil pesos (COP 200.000) • Comisión de administración: la que se establece en el numeral 6.2.2 del reglamento del Fondo.</t>
  </si>
  <si>
    <t>Participación público en general Todo Inversionista que cumpla con los requisitos de vinculación establecidos por la Sociedad Administradora para el Fondo puede vincularse a la Participación C. • Monto mínimo de inversión y permanencia: cincuenta mil millones de pesos (COP 50.000.000.000). • Comisión de administración: la que se establece en el numeral 6.2.3 del presente reglamento.</t>
  </si>
  <si>
    <t>https://www.daviviendacorredores.com/wps/portal/corredores/personas/contenido/gestion-activos/fondos_inversion_colectiva/fondo-multiescala</t>
  </si>
  <si>
    <t>Participación público en general: Todo Inversionista que cumpla con los requisitos de vinculación establecidos por la Sociedad Administradora para el Fondo puede vincularse a la Participación A. ● Monto mínimo de inversión y permanencia: un millón de pesos (COP 1.000.000) ● Comisión de administración: la que se establece en el numeral 6.2.1 del Reglamento del Fondo.</t>
  </si>
  <si>
    <t>https://www.daviviendacorredores.com/wps/wcm/connect/corredores/f47f4b12-c1ad-495e-b112-44c953fb7729/PROSPECTO+FIC+MULTIESCALA+V2.docx.pdf?MOD=AJPERES&amp;CVID=oufnKm7</t>
  </si>
  <si>
    <t>https://www.daviviendacorredores.com/wps/wcm/connect/corredores/2f78809c-18e8-446e-b6a0-5da3151747fd/FICHA+TEC+FIC+MULTIESCALA+-+ABR+2023.pdf?MOD=AJPERES&amp;CVID=ovZiDHm</t>
  </si>
  <si>
    <t>https://www.daviviendacorredores.com/wps/wcm/connect/corredores/88ed10f8-3ead-463f-b641-7b55ba12af30/FICHA+TEC+FIC+LIQ+DOLAR+-+ABR+2023.pdf?MOD=AJPERES&amp;CVID=ovZisUI</t>
  </si>
  <si>
    <t>https://www.daviviendacorredores.com/wps/wcm/connect/corredores/dfc1f939-464f-4fd9-bc03-24c050570e29/PROSPECTO+FIC+LIQUIDEZ+DOLAR+V0.docx.pdf?MOD=AJPERES&amp;CVID=oufmTHB</t>
  </si>
  <si>
    <t>https://www.daviviendacorredores.com/wps/wcm/connect/corredores/8ea1cdee-04b8-4638-a86e-1f315e525966/PROSPECTO+FIC+BALANCEADO+ACTIVO+V3.docx.pdf?MOD=AJPERES&amp;CVID=ov9Pvp5</t>
  </si>
  <si>
    <t>https://www.daviviendacorredores.com/wps/wcm/connect/corredores/d9aba323-6b86-404b-b98e-96181058e25b/FICHA+TEC+FIC+BALANCEADO+ACTIVO+-+ABR+2023.pdf?MOD=AJPERES&amp;CVID=ovZhpwF</t>
  </si>
  <si>
    <t>Participación público en general: Todo Inversionista que cumpla con los requisitos de vinculación establecidos por la Sociedad Administradora para el Fondo puede vincularse a la Participación A. ● Monto mínimo de inversión y permanencia: doscientos cincuenta mil pesos (COP 250.000). ● Comisión de administración: la que se establece en el numeral 6.2.1 del Reglamento del Fondo.</t>
  </si>
  <si>
    <t>Participación exclusiva para cuentas ómnibus administradas por distribuidores especializados de Fondos de Inversión Colectiva. ● Monto mínimo de inversión y permanencia: doscientos cincuenta mil pesos (COP 250.000). ● Comisión de administración: la que se establece en el numeral 6.2.2 del Reglamento del Fondo.</t>
  </si>
  <si>
    <t>https://www.daviviendacorredores.com/wps/portal/corredores/personas/contenido/gestion-activos/fondos_inversion_colectiva/fondo_balanceado_global</t>
  </si>
  <si>
    <t>https://www.daviviendacorredores.com/wps/wcm/connect/corredores/e219aea0-3b1f-45cf-a9a2-c1f1575768c8/PROSPECTO+FIC+BALANCEADO+GLOBAL+V2.docx.pdf?MOD=AJPERES&amp;CVID=oufmtk8</t>
  </si>
  <si>
    <t>https://www.daviviendacorredores.com/wps/wcm/connect/corredores/97958e41-cce8-42f4-8b8e-244be5722da1/FICHA+TEC+FIC+BALANCEADO+GLOBAL+-+ABR+2023.pdf?MOD=AJPERES&amp;CVID=ovZhi0H</t>
  </si>
  <si>
    <t>Participación público en general: Todo Inversionista que cumpla con los requisitos de vinculación establecidos por la Sociedad Administradora para el Fondo puede vincularse a la Participación A. ● Monto mínimo de inversión y permanencia: doscientos cincuenta mil pesos (COP 250.000) ● Comisión de administración: la que se establece en el numeral 6.2.1 del reglamento del Fondo.</t>
  </si>
  <si>
    <t>https://www.daviviendacorredores.com/wps/wcm/connect/corredores/02304338-84cf-471d-8d1f-0402da8c4702/FICHA+TEC+FIC+ACCIONES+EEUU+-+ABR+2023.pdf?MOD=AJPERES&amp;CVID=ovZge-J</t>
  </si>
  <si>
    <t>https://www.daviviendacorredores.com/wps/wcm/connect/corredores/34c6b359-a0c1-469a-afc2-5c94affa33cf/PROSPECTO+ACCIONES+USA+V0.pdf?MOD=AJPERES&amp;CVID=o6.xYUG</t>
  </si>
  <si>
    <t>El Fondo tendrá una (1) Participación para todos los inversionistas. Las características de la Participación serán las siguientes: ● Todo Inversionista que cumpla con los requisitos de vinculación establecidos por la Sociedad Administradora podrá invertir en el Fondo. ● Monto mínimo de la inversión: un (1) millón de pesos. ● Comisión de Administración: Valor del Fondo en la Fecha de Estructuración * 3,6%.</t>
  </si>
  <si>
    <t>https://www.daviviendacorredores.com/wps/portal/corredores/personas/contenido/gestion-activos/fondos_inversion_colectiva/fondo_sintetico</t>
  </si>
  <si>
    <t>https://www.daviviendacorredores.com/wps/portal/corredores/personas/contenido/gestion-activos/fondos_inversion_colectiva/fondo_usa</t>
  </si>
  <si>
    <t>https://www.daviviendacorredores.com/wps/wcm/connect/corredores/809dd389-0eb9-4438-9943-5a3463342510/PROSPECTO+FIC+CERRADO+SINTETICO+3.0+V0.pdf?MOD=AJPERES&amp;CVID=o6.zPQe</t>
  </si>
  <si>
    <t>https://www.daviviendacorredores.com/wps/wcm/connect/corredores/5f15dac0-958a-435c-9175-ec11e5641968/FICHA+TEC+FIC+SINTETICO+3.0+-+ABR+2023.pdf?MOD=AJPERES&amp;CVID=ovZkaYJ</t>
  </si>
  <si>
    <t>Participación público en general: Todo Inversionista que cumpla con los requisitos de vinculación establecidos por la Sociedad Administradora para el Fondo puede vincularse a la Participación A. ● Monto mínimo de apertura y permanencia: Doscientos (200) salarios mínimos legales mensuales vigentes en Colombia (SMLMV). ● Comisión de administración: La establecida en el sub numeral 7.2.1. del reglamento del Fondo.</t>
  </si>
  <si>
    <t>Participación exclusiva para fondos de pensiones voluntarias, patrimonios autónomos, fondos de inversión colectiva, u otros vehículos de inversión administrados por la matriz, filiales y/o subordinadas de la Sociedad Administradora. ● Monto mínimo de inversión y permanencia: Doscientos (200) salarios mínimos legales mensuales vigentes en Colombia (SMLMV). ● Comisión de administración: La establecida en el sub numeral 7.2.2 del reglamento del Fondo</t>
  </si>
  <si>
    <t>https://www.daviviendacorredores.com/wps/wcm/connect/corredores/20b639e7-d0ff-4dfb-95c1-f1d31e6733c8/220817_PROSPECTO+FIC+CERRADO+TASA+FIJA+APALANCADO_5_0.pdf?MOD=AJPERES&amp;CVID=ohywysQ</t>
  </si>
  <si>
    <t>https://www.daviviendacorredores.com/wps/wcm/connect/corredores/2a3e55da-5b54-4558-b61a-64201f5e69a8/FICHA+TEC+FIC+SINTETICO+5.0+-+ABR+2023.pdf?MOD=AJPERES&amp;CVID=ovZkylR</t>
  </si>
  <si>
    <t>200 SMLMV</t>
  </si>
  <si>
    <t>Participación público en general: Todo Inversionista que cumpla con los requisitos de vinculación establecidos por la Sociedad Administradora para el Fondo puede vincularse a la Participación A. • Monto mínimo de apertura y permanencia: Doscientos (200) salarios mínimos legales mensuales vigentes en Colombia (SMLMV). • Comisión de administración: La establecida en el sub numeral 7.2.1. del reglamento del Fondo.</t>
  </si>
  <si>
    <t>https://www.daviviendacorredores.com/wps/wcm/connect/corredores/eca4e53a-2266-46ae-a776-7125dba989b0/PROSPECTO+FIC+CERRADO+TASA+FIJA+APALANCADO+6.0+V0.pdf?MOD=AJPERES&amp;CVID=onKnncj</t>
  </si>
  <si>
    <t>https://www.daviviendacorredores.com/wps/wcm/connect/corredores/e4d82b92-5ae6-4813-9bb4-ed7c0c87b0db/FICHA+TEC+FIC+SINTETICO+6.0+-+ABR+2023.pdf?MOD=AJPERES&amp;CVID=ovZkSWZ</t>
  </si>
  <si>
    <t>https://www.daviviendacorredores.com/wps/wcm/connect/corredores/4e41baa0-cd58-4138-bb42-396ab791ff1d/PROSPECTO+FIC+CERRADO+TASA+FIJA+APALANCADO+V2.pdf?MOD=AJPERES&amp;CVID=o6.zyei</t>
  </si>
  <si>
    <t>https://www.daviviendacorredores.com/wps/wcm/connect/corredores/365b54f7-1dbb-4332-b644-c2fb320d46ff/FICHA+TEC+FIC+SINTETICO+-+ABR+2023.pdf?MOD=AJPERES&amp;CVID=ovZj-5E</t>
  </si>
  <si>
    <t>El Fondo tendrá una (1) Participación para todos los inversionistas. Las características de la Participación serán las siguientes: ● Todo Inversionista que cumpla con los requisitos de vinculación establecidos por la Sociedad Administradora podrá invertir en el Fondo. ● Monto mínimo de la inversión: doscientos (200) salarios mínimos legales mensuales vigentes en Colombia (SMLMV). ● Comisión de Administración: Uno coma cero por ciento (1,0%) efectivo anual descontada diariamente y calculada sobre el valor neto del Fondo.</t>
  </si>
  <si>
    <t>https://www.daviviendacorredores.com/wps/portal/corredores/personas/contenido/gestion-activos/fondos_inversion_colectiva/fondo_renta_fija_largo_plazo</t>
  </si>
  <si>
    <t>https://www.daviviendacorredores.com/wps/wcm/connect/corredores/25effa3a-4fc7-4778-ba26-0e6ac857dc62/FICHA+TEC+FIC+RFLP+-+ABR+2023.pdf?MOD=AJPERES&amp;CVID=ovZiUDW</t>
  </si>
  <si>
    <t>https://www.daviviendacorredores.com/wps/wcm/connect/corredores/fd3cafb2-f8c7-42c2-9850-88d2a42eacb3/PROSPECTO+FIC+RENTA+FIJA+LARGO+PLAZO+V2.docx.pdf?MOD=AJPERES&amp;CVID=oufmOhM</t>
  </si>
  <si>
    <t>https://www.credicorpcapital.com/Colombia/Neg/GA/Fonval%20Acciones%20Dinmico/Reglamentos%20y%20Prospectos/CC%20Acciones%20Colombia%20Prospecto%2020210505.pdf</t>
  </si>
  <si>
    <t>https://www.credicorpcapital.com/Colombia/Neg/GA/Fonval%20Acciones%20Dinmico/Fichas%20tecnicas/ACCIONES%20COLOMBIA[27].pdf</t>
  </si>
  <si>
    <t>https://www.credicorpcapital.com/Colombia/Neg/GA/Paginas/FGA.aspx</t>
  </si>
  <si>
    <t>https://www.credicorpcapital.com/Colombia/Neg/GA/Fonval%20Global%20Acciones/Reglamentos%20y%20Prospectos/CC%20Acciones%20Globales%20Prospecto..pdf</t>
  </si>
  <si>
    <t>Inversionista que cumpla los requisitos de ingreso y monto de inversión, y no pertenezcan a la Clase E.</t>
  </si>
  <si>
    <t>https://www.credicorpcapital.com/Colombia/Neg/GA/Fonval%20Global%20Acciones/Fichas%20Tecnicas/ACCIONES%20GLOBALES%2004.pdf</t>
  </si>
  <si>
    <t>https://www.credicorpcapital.com/Colombia/Neg/GA/Paginas/AL.aspx</t>
  </si>
  <si>
    <t>https://www.credicorpcapital.com/Colombia/Neg/GA/Documents/04.%20Renta%20Variable%20Internacional/CC_Acciones_Latam/PS_CC_Acciones_Latam.pdf</t>
  </si>
  <si>
    <t>https://www.credicorpcapital.com/Colombia/Neg/GA/Paginas/CCAL.aspx</t>
  </si>
  <si>
    <t>https://www.credicorpcapital.com/Colombia/Neg/GA/Fonval/Prospectos/CC%20Alta%20Liquidez%20Prospecto.pdf</t>
  </si>
  <si>
    <t>https://www.credicorpcapital.com/Colombia/Neg/GA/Fonval/F2019/30042023%20-%20Alta%20Liquidez.pdf</t>
  </si>
  <si>
    <t>Inversionista que cumpla los requisitos de ingreso y monto de inversión</t>
  </si>
  <si>
    <t>(i) Inversionistas que cumpla los requisitos de ingreso y monto de inversión. (ii) Cuentas Ómnibus administradas por distribuidores especializados</t>
  </si>
  <si>
    <t>(i) Inversionistas que cumpla los requisitos de ingreso y monto de inversión, (ii) La Sociedad Administradora o vinculadas sin importar el monto de inversión.</t>
  </si>
  <si>
    <t>i) Entidades vigiladas por la Superintendencia Financiera de Colombia (SFC) y (ii) Entidades Públicas del Orden Nacional y Territorial</t>
  </si>
  <si>
    <t>Fondos de Inversión Colectiva y Fondos de Pensiones Voluntarias administrados por la Sociedad Administradora o sus sociedades vinculadas</t>
  </si>
  <si>
    <t>https://www.credicorpcapital.com/Colombia/Neg/GA/Paginas/CCBC.aspx</t>
  </si>
  <si>
    <t>https://www.credicorpcapital.com/Colombia/Neg/GA/Credicorp%20Capital%20Balanceado%20Colombia/Fichas%20Tecnicas/20230430%20-%20FT%20Balanceado.pdf</t>
  </si>
  <si>
    <t>https://www.credicorpcapital.com/Colombia/Neg/GA/Credicorp%20Capital%20Balanceado%20Colombia/Reglamentos%20y%20Prospectos/CC%20Balanceado%20Prospecto%2020210505.pdf</t>
  </si>
  <si>
    <t>Inversionista que cumpla los requisitos de ingreso y monto de 
inversión, y no pertenezcan a la Clase E
Sociedad Administradora y en acciones de
Colombia y MILA.
A: Inversionista que cumpla los requisitos de ingreso y monto de inversión
y no pertenezcan a la Clase E.
E: ​Inversionista: Fondos de inversión colectiva y fondos de pensiones voluntarias administrados por la Sociedad Administradora o sus sociedades vinculadas</t>
  </si>
  <si>
    <t>https://www.credicorpcapital.com/Colombia/Neg/GA/Paginas/FGBIII.aspx</t>
  </si>
  <si>
    <t>https://www.credicorpcapital.com/Colombia/Neg/GA/Fonval%20Global%20Balanceado%20III/Fichas%20Tecnicas/31012023%20-%20Balanceado%20III.pdf</t>
  </si>
  <si>
    <t>https://www.credicorpcapital.com/Colombia/Neg/GA/Fonval%20Global%20Balanceado%20III/Prospectos%20y%20Reglamentos/CC%20Balanceado%20III%20Prospecto.pdf</t>
  </si>
  <si>
    <t>El FIC tendrá solamente un tipo de participaciones y todos los Inversionistas se vincularán al FIC en las mismas condiciones y con los mismos derechos y obligaciones. Por tratarse de un FIC abierto con pacto de permanencia, los aportes de los Inversionistas estarán representados en derechos de participación, que de acuerdo a lo dispuesto en el Decreto 2555 de 2010, no son valores ni tienen el carácter o las prerrogativas propias de los valores. Por tratarse de un FONDO abierto, los aportes de los Inversionistas estarán representados en derechos de participación, que de acuerdo a lo dispuesto en el Decreto 2555 de 2010, no son valores ni tienen el carácter o las prerrogativas propias de los valores</t>
  </si>
  <si>
    <t>https://www.credicorpcapital.com/Colombia/Neg/GA/Paginas/FDE-2026.aspx</t>
  </si>
  <si>
    <t>https://www.credicorpcapital.com/Colombia/Neg/GA/Fonval%20Derechos%20Econmicos%202026/Prospectos%20y%20Reglamentos/CC%20Derechos%20Economicos%202026%20Prospecto.pdf</t>
  </si>
  <si>
    <t>https://www.credicorpcapital.com/Colombia/Neg/GA/Fonval%20Derechos%20Econmicos%202026/Fichas%20Tecnicas/Ficha%20Tecnica%20Abril%202023%20-%20FIC%20DE%20Fonval%202026.pdf</t>
  </si>
  <si>
    <t>Los aportes de los inversionistas en CREDICORP CAPITAL DERECHOS ECONÓMICOS 2026 estarán representados por 
títulos de participación nominativos, los cuales estarán inscritos en el Registro Nacional de Valores y Emisores y en la Bolsa 
de Valores de Colombia, y tendrán el carácter y prerrogativas propias de los títulos valores, a excepción de la acción 
cambiaria de regreso, y serán negociables en el mercado secundario en los sistemas transaccionales aprobados por la 
Superintendencia Financiera de Colombia</t>
  </si>
  <si>
    <t>https://www.credicorpcapital.com/Colombia/Neg/GA/Paginas/FDCL.aspx</t>
  </si>
  <si>
    <t>https://www.credicorpcapital.com/Colombia/Neg/GA/Fonval%20deuda%20corporativa%20latam/Fichas%20Tecnicas/20230430%20-%20FT%20Deuda%20Corporativa%20Latam.pdf</t>
  </si>
  <si>
    <t>https://www.credicorpcapital.com/Colombia/Neg/GA/Fonval%20deuda%20corporativa%20latam/Reglamentos%20y%20Prospectos/CC%20Deuda%20Corporativa%20Latam%20Prospecto..pdf</t>
  </si>
  <si>
    <t>Inversionista que cumpla los requisitos de ingreso y monto de inversión, y no pertenezcan a la Clase E</t>
  </si>
  <si>
    <t>Inversionista: Fondos de inversión colectiva y fondos de pensiones voluntarias administrados por la Sociedad Administradora o sus sociedades vinculadas</t>
  </si>
  <si>
    <t>https://www.credicorpcapital.com/Colombia/Neg/GA/Paginas/DCF.aspx</t>
  </si>
  <si>
    <t>https://www.credicorpcapital.com/Colombia/Neg/GA/Fonval%20Deuda%20Corporativa/Fichas%20Tecnicas/20230430%20-%20FT%20Deuda%20Corporativa.pdf</t>
  </si>
  <si>
    <t>https://www.credicorpcapital.com/Colombia/Neg/GA/Fonval%20Deuda%20Corporativa/Prospectos%20y%20Reglamentos/CC%20Deuda%20Corporativa%20%20Prospecto.pdf</t>
  </si>
  <si>
    <t>Inversionista que cumpla los requisitos de ingreso y monto de inversión, y no pertenezcan a la E.</t>
  </si>
  <si>
    <t>(i) Inversionistas que cumplan los requisitos de ingreso y monto de inversión.(ii) Entidades vigiladas por la Superintendencia Financiera, iii) La Sociedad Administradora o sociedades vinculadas</t>
  </si>
  <si>
    <t>Inversionista: Fondos de inversión colectiva y fondos de pensiones voluntarias administrados por la Sociedad Administradora o sus sociedades vinculadas.</t>
  </si>
  <si>
    <t>https://www.credicorpcapital.com/Colombia/Neg/GA/Paginas/CCDE.aspx</t>
  </si>
  <si>
    <t>https://www.credicorpcapital.com/Colombia/Neg/GA/Credicorp%20Capital%20Dolar%20Efectivo/Informacion%20Interes/CC%20Dolar%20Efectivo%20Prospecto%2020210323.pdf</t>
  </si>
  <si>
    <t>https://www.credicorpcapital.com/Colombia/Neg/GA/Credicorp%20Capital%20Dolar%20Efectivo/Fichas%20Tecnicas/30042023%20-%20Dolar%20Efectivo.pdf</t>
  </si>
  <si>
    <t>https://www.credicorpcapital.com/Colombia/Neg/GA/Fonval%20Global%20Estratgico/Prospectos%20y%20Reglamentos/CC%20Estrategico%20Prospecto.pdf</t>
  </si>
  <si>
    <t>https://www.credicorpcapital.com/Colombia/Neg/GA/Fonval%20Global%20Estratgico/Fichas%20tecnicas/30042023%20-%20Estrategico.pdf</t>
  </si>
  <si>
    <t>https://www.credicorpcapital.com/Colombia/Neg/GA/Paginas/FGE.aspx</t>
  </si>
  <si>
    <t>https://www.credicorpcapital.com/Colombia/Neg/GA/Paginas/CCF.aspx</t>
  </si>
  <si>
    <t>https://www.credicorpcapital.com/Colombia/Neg/GA/Credicorp%20Capital%20Factoring/Fichas%20Tecnicas/Ficha%20Tecnica%20Abril%202023%20-%20FIC%20Factoring.pdf</t>
  </si>
  <si>
    <t>https://www.credicorpcapital.com/Colombia/Neg/GA/Credicorp%20Capital%20Factoring/Prospectos%20y%20Reglamentos/CC%20Factoring%20Prospecto.pdf</t>
  </si>
  <si>
    <t>https://www.credicorpcapital.com/Colombia/Neg/GA/Paginas/credicorp-capital-oportunidad-renta-fija-iii.aspx</t>
  </si>
  <si>
    <t>https://www.credicorpcapital.com/Colombia/Neg/GA/rentafijaiii1/ft/20230430-ft-oportunidad-rf-iii.pdf</t>
  </si>
  <si>
    <t>https://www.credicorpcapital.com/Colombia/Neg/GA/Documents/01.%20Renta%20Fija%20Local/renta%20fija%20iii/prospecto-oportunidad-renta-fija-iii-20221001.pdf</t>
  </si>
  <si>
    <t>(i) Inversionista que cumpla los requisitos de ingreso y monto de inversión, y no pertenezcan a ninguna otra Clase. (ii) Cuentas Ómnibus administradas por distribuidores especializados</t>
  </si>
  <si>
    <t>https://www.credicorpcapital.com/Colombia/Neg/GA/Paginas/credicorp-capital-oportunidad-renta-fija-i.aspx</t>
  </si>
  <si>
    <t>https://www.credicorpcapital.com/Colombia/Neg/GA/Documents/prospecto-oportunidad-renta-fija-i.pdf</t>
  </si>
  <si>
    <t>https://www.credicorpcapital.com/Colombia/Neg/GA/oprentafijai/FT/20230430%20-%20FT%20Oportunidad%20RF%20I.pdf</t>
  </si>
  <si>
    <t>https://www.credicorpcapital.com/Colombia/Neg/GA/Paginas/credicorp-capital-oportunidad-renta-fija-ii.aspx</t>
  </si>
  <si>
    <t>https://www.credicorpcapital.com/Colombia/Neg/GA/ccoportnidadrentafijaii/ft/20230430%20-%20FT%20Oportunidad%20RF%20II.pdf</t>
  </si>
  <si>
    <t>https://www.credicorpcapital.com/Colombia/Neg/GA/ccoportnidadrentafijaii/Reglamento%20y%20Prospecto/Prospecto%20Oportunidad%20Renta%20Fija%20II%2020221001.pdf</t>
  </si>
  <si>
    <t>https://www.credicorpcapital.com/Colombia/Neg/GA/Fonval%20renta%20Fija%20Colombia/Fichas%20Tecnicas/30042023%20-%20RFC.pdf</t>
  </si>
  <si>
    <t>https://www.credicorpcapital.com/Colombia/Neg/GA/Paginas/FR-FC.aspx?c=1</t>
  </si>
  <si>
    <t>Credicorp Capital Renta Fija Global</t>
  </si>
  <si>
    <t>30042023 - RFG.pdf (credicorpcapital.com)</t>
  </si>
  <si>
    <t>CC Renta Fija Global Prospecto..pdf (credicorpcapital.com)</t>
  </si>
  <si>
    <t>​Inversionistas que cumplan los requisitos de ingreso y monto de inversión, y no pertenezcan a la clase E</t>
  </si>
  <si>
    <t>Inversionista: Fondo de Inversión colectiva y fondos de pensiones voluntarias administrados por la sociedad administradora o sus sociedades vinculadas.</t>
  </si>
  <si>
    <t>Fonval Global Visión (credicorpcapital.com)</t>
  </si>
  <si>
    <t>30042023 - Vision.pdf (credicorpcapital.com)</t>
  </si>
  <si>
    <t>CC Vision Prospecto.pdf (credicorpcapital.com)</t>
  </si>
  <si>
    <t>Asset Management Credicorp Capital Vista</t>
  </si>
  <si>
    <t>30042023 - Vista_compressed (1).pdf (credicorpcapital.com)</t>
  </si>
  <si>
    <t>CC Vista Prospecto..pdf (credicorpcapital.com)</t>
  </si>
  <si>
    <t>Inversionistas que cumplan los requisitos de  ingreso y monto de inversión</t>
  </si>
  <si>
    <t>(i) inversionistas que cumplan los requisitos de ingreso y monto de inversión.</t>
  </si>
  <si>
    <t>(ii) Entidades Públicas del Orden Nacional y Territorial</t>
  </si>
  <si>
    <t>​Fondos de Inversión Colectiva y Fondos de Pensiones Voluntarias administrados por la Sociedad Administradora o sus sociedades vinculadas</t>
  </si>
  <si>
    <t>30042023 - Fiduvista.pdf (credicorpcapital.com)</t>
  </si>
  <si>
    <t>FIDUCREDICORP Vista Prospecto.pdf (credicorpcapital.com)</t>
  </si>
  <si>
    <t>nversionista que cumpla con los requisitos de ingreso y monto de inversión.</t>
  </si>
  <si>
    <r>
      <t>​</t>
    </r>
    <r>
      <rPr>
        <sz val="8"/>
        <color rgb="FF333333"/>
        <rFont val="Cabin"/>
      </rPr>
      <t>Otros Fideicomisos y/o Encargos Fiduciarios, administrados por la Sociedad administradora o sociedades vinculadas</t>
    </r>
  </si>
  <si>
    <t>Otros Fideicomisos y/o Encargos Fiduciarios, administrados por la Sociedad administradora o sociedades vinculadas</t>
  </si>
  <si>
    <t>Otros Fideicomisos y/o Encargados Fiduciarios, administrados por la Sociedad Administradora o sus sociedades vinculadas.</t>
  </si>
  <si>
    <t>Cuentas Ómbibus administradas por distribuidores especializados.</t>
  </si>
  <si>
    <t xml:space="preserve">Inversionista que cumpla con los requisitos de ingreso y monto de inversión.
</t>
  </si>
  <si>
    <t>Inversionista que cumpla con los requisitos de ingreso y monto de inversión y/o la Sociedad Administradora o vinculadas sin importar el monto.</t>
  </si>
  <si>
    <t xml:space="preserve">Fideicomisos de administración de Anticipo​ art, 91 de la Ley 1474 de 2011
</t>
  </si>
  <si>
    <t>Encargos fiduciarios de administración de recursos de protectos inmobiliarios (Preventas), administrados por la sociedad administradora o sus sociedades vinculadas</t>
  </si>
  <si>
    <t>​Fideicomisos de administración de Anticipo​ art, 91 de la Ley 1474 de 2011</t>
  </si>
  <si>
    <t>Rentacol (fiduagraria.gov.co)</t>
  </si>
  <si>
    <t>index.php (fiduagraria.gov.co)</t>
  </si>
  <si>
    <t>Error: 404 Página no encontrada (fiduagraria.gov.co)</t>
  </si>
  <si>
    <t>Fiduciaria Central | Fondo Abierto 1525 Fiducentral</t>
  </si>
  <si>
    <t>Bogotá, D (fiducentral.com)</t>
  </si>
  <si>
    <t>Diapositiva 1 (fiducentral.com)</t>
  </si>
  <si>
    <t>Fondo Cerrado Renta Fija IV - Personas Bancolombia</t>
  </si>
  <si>
    <t>Skandia - Fondo de Inversión Colectiva - Skandia Cerrado CAT XV</t>
  </si>
  <si>
    <t>FIC-CAT-XV-ABRIL-2023.pdf (skandia.com.co)</t>
  </si>
  <si>
    <t>Fondo Voluntario de Pensiones - Multifund Skandia</t>
  </si>
  <si>
    <t>Tipo B Negocios Fiduciarios sin cobro de comisión de inversión en el FIC</t>
  </si>
  <si>
    <t>Tipo D Personas o empresas con activos bajo administración de menos de $1.000MM</t>
  </si>
  <si>
    <t>Tipo E Personas o empresas con activos bajo administración por más de $1.000MM</t>
  </si>
  <si>
    <t>FIC-CAT-XVI-ABRIL-2023.pdf (skandia.com.co)</t>
  </si>
  <si>
    <t>Skandia - Fondo de Inversión Colectiva - Skandia Cerrado CAT XVI</t>
  </si>
  <si>
    <t>Skandia - Fondo de Inversión Colectiva - Skandia Efectivo</t>
  </si>
  <si>
    <t>Prospecto Fondo de Inversión Colectiva Skandia Efectivo</t>
  </si>
  <si>
    <t>FIC-EFECTIVO-ABRIL-2023.pdf (skandia.com.co)</t>
  </si>
  <si>
    <t>Tipo I</t>
  </si>
  <si>
    <t>Tipo k</t>
  </si>
  <si>
    <t>Tipo H: Empresas que establecen como destino total o parcial del recaudo derivado de su objeto social un contrato en el Fondo entre $2.000 y $5.000 MM.</t>
  </si>
  <si>
    <t>Tipo I: Empresas que establecen como destino total o parcial del recaudo derivado de su objeto social un contrato en el Fondo entre $5.000 y $15.000 MM</t>
  </si>
  <si>
    <t>Tipo J: Empresas que establecen como destino total o parcial del recaudo derivado de su objeto social un contrato en el Fondo por más de $15.000 MM.</t>
  </si>
  <si>
    <t>FIC-MULTIPLAZO-ABRIL-2023.pdf (skandia.com.co)</t>
  </si>
  <si>
    <t>Skandia - Fondo de Inversión Colectiva - Skandia Multiplazo</t>
  </si>
  <si>
    <t>Prospecto Fondo de Inversión Colectiva Skandia Multiplazo</t>
  </si>
  <si>
    <t>Tipo E180</t>
  </si>
  <si>
    <t>Tipo D3</t>
  </si>
  <si>
    <t>Tipo E3</t>
  </si>
  <si>
    <t>Occitesoros - fiduoccidente</t>
  </si>
  <si>
    <t>0c165463-3b8e-2e9d-5b19-d0b23ba3aca9 (fiduoccidente.com)</t>
  </si>
  <si>
    <t>c14274d7-f7a2-b801-a6be-e1cc19cef431 (fiduoccidente.com)</t>
  </si>
  <si>
    <t>TIPO 8 SECTOR OFICIAL III</t>
  </si>
  <si>
    <t>En este tipo de participación se vincularán establecimientos públicos del orden nacional</t>
  </si>
  <si>
    <t>TIPO 9. SECTOR OFICIAL IV</t>
  </si>
  <si>
    <t>entre 6,001 a 13,000 slmmv</t>
  </si>
  <si>
    <t>mayor a 13,001 slmmv</t>
  </si>
  <si>
    <t>Clase Q</t>
  </si>
  <si>
    <t>Clase R</t>
  </si>
  <si>
    <t>Ficha-Tecnica-Larrain-Ashmore-ABRIL2023.pdf (larrainvial.com)</t>
  </si>
  <si>
    <t>Prospecto-FIC-Ashmore.pdf (larrainvial.com)</t>
  </si>
  <si>
    <t>Corresponde a inversionistas que con posterioridad al primero de noviembre de 2022 confirmen la intención de aportar un monto entre quinientos mil dólares americanos (USD 500.000) y un millón novecientos noventa y nueve mil novecientos noventa y nueve dólares americanos (USD 1.999.999)</t>
  </si>
  <si>
    <t>Corresponde a inversionistas que con posterioridad al primero de noviembre de 2022 confirmen la intención de aportar un monto entre un valor de dos millones de dólares americanos (USD 2.000.000) y diecinueve millones novecientos noventa y nueve mil novecientos noventa y nueve dólares americanos (USD 19.999.999).</t>
  </si>
  <si>
    <t>Corresponde a inversionistas que con posterioridad al primero de noviembre de 2022 confirmen la intención de aportar un monto igual o superior a veinte millones de dólares americanos (USD 20.000.000).</t>
  </si>
  <si>
    <t>RENTALIQUIDA_ABR_23.pdf (davivienda.com)</t>
  </si>
  <si>
    <t>221108-Prospecto+FIC+RENTALIQUIDA+V102022.pdf (davivienda.com)</t>
  </si>
  <si>
    <t>Tipo de participación R4</t>
  </si>
  <si>
    <t>Tipo de participación R5</t>
  </si>
  <si>
    <t>Tipo de participación R6</t>
  </si>
  <si>
    <t>: para patrimonios autónomos, encargos fiduciarios, personas naturales y personas jurídicas, las dos últimas entendiendo por éstas aquellas que han celebrado un negocio fiduciario con Fiduciaria Davivienda S.A. y los recursos van a ser invertidos en el Fondo</t>
  </si>
  <si>
    <t>: para personas jurídicas,</t>
  </si>
  <si>
    <t>https://www.fiducoomeva.com/descargar.php?idFile=80147</t>
  </si>
  <si>
    <t>FIC Abierto Avanzar Vista (fiducoomeva.com)</t>
  </si>
  <si>
    <t>https://www.fiducoomeva.com/descargar.php?idFile=90356</t>
  </si>
  <si>
    <t>TP 2: Asociado a Coomeva 2</t>
  </si>
  <si>
    <t>Asociado a Coomeva 2 - Saldo &gt; $ 500,000,000</t>
  </si>
  <si>
    <t>No Asociado a Coomeva 1</t>
  </si>
  <si>
    <t>No Asociado a Coomeva 2</t>
  </si>
  <si>
    <t>Fideicomisos inmobiliarios - Saldo &gt;= $ 200,00 1.80%</t>
  </si>
  <si>
    <t>Valor Plus - www.fiduciariacorficolombiana.com</t>
  </si>
  <si>
    <t>VPL+ (fiduciariacorficolombiana.com)</t>
  </si>
  <si>
    <t>7 Prospecto FIC Valor Plus I REVMSL (fiduciariacorficolombiana.com)</t>
  </si>
  <si>
    <t>Fondo SUMAR | Oficial | Fidubogotá (fidubogota.com)</t>
  </si>
  <si>
    <t>Sumar.pdf (fidubogota.com)</t>
  </si>
  <si>
    <t>1e37ba17-c058-1dae-6045-21b336be54d0 (fidubogota.com)</t>
  </si>
  <si>
    <t>https://www.fiduagraria.gov.co/fic600/#caracteristicas</t>
  </si>
  <si>
    <t>Bogotá (fiduagraria.gov.co)</t>
  </si>
  <si>
    <t>Fondo de inversión Fidubog | Oficial | Fidubogotá (fidubogota.com)</t>
  </si>
  <si>
    <t>Fidugob.pdf (fidubogota.com)</t>
  </si>
  <si>
    <t>060622-Prospecto-Fidugob.pdf (fidubogota.com)</t>
  </si>
  <si>
    <t>prospecto_rentafacil.pdf (colmena-fiduciaria.com.co)</t>
  </si>
  <si>
    <t>RENTAFACILABR2023.pdf (colmena-fiduciaria.com.co)</t>
  </si>
  <si>
    <t>Fondo de Inversión Colectiva Superior (davivienda.com)</t>
  </si>
  <si>
    <t>Prospecto+FIC+SUPERIOR+V102022.pdf (davivienda.com)</t>
  </si>
  <si>
    <t>S7: Persona jurídica. Saldo promedio mensual: Mayor a 48701 SMMLV</t>
  </si>
  <si>
    <t>Tipo de participación S7</t>
  </si>
  <si>
    <t>Prospecto-Fiduliquidez-22022022.pdf (fidupopular.com.co)</t>
  </si>
  <si>
    <t>Fiduliquidez.pdf (fidupopular.com.co)</t>
  </si>
  <si>
    <t>Oficial Especial</t>
  </si>
  <si>
    <t>Rentar.pdf (fidupopular.com.co)</t>
  </si>
  <si>
    <t>Nuevo-Prospecto-Rentar-22022022.pdf (fidupopular.com.co)</t>
  </si>
  <si>
    <t>Prospecto FIC Fiducoldex 2022 Diciembre.pdf</t>
  </si>
  <si>
    <t>Ficha Tecnica Abril 2023_0.pdf (fiducoldex.com.co)</t>
  </si>
  <si>
    <t>PN2</t>
  </si>
  <si>
    <t>2.000 MM</t>
  </si>
  <si>
    <t>Personas Naturales con Saldos &gt;= $2.000 millones</t>
  </si>
  <si>
    <t>Fiduciaria Central | Fondo Abierto Fiduciaria Central (fiducentral.com)</t>
  </si>
  <si>
    <t>MODELO DE REGLAMENTO PARA UNA (fiducentral.com)</t>
  </si>
  <si>
    <t>Fondo Fidurenta para Personas (bancolombia.com)</t>
  </si>
  <si>
    <t>https://www.bancolombia.com/wcm/connect/9f2c6c99-7100-43c9-b8d4-6ccf522de58d/Prospecto+Fidurenta+%28Modificacion+10.22%29.pdf?MOD=AJPERES</t>
  </si>
  <si>
    <t>Inversionistas que cumplan con un plazo de permanencia en el Fondo entre 30 y 59 días.</t>
  </si>
  <si>
    <t>Inversionistas que cumplan con un plazo de permanencia en el Fondo entre 60 y 89 días.</t>
  </si>
  <si>
    <t>Inversionistas que cumplan con un plazo de permanencia en el Fondo entre 90 y 179 días</t>
  </si>
  <si>
    <t>Inversionistas que cumplan con un plazo de permanencia en el Fondo entre 180 y 359 días</t>
  </si>
  <si>
    <t>Inversionistas que cumplan con un plazo de permanencia igual o mayor a 360 días</t>
  </si>
  <si>
    <t>PROSPECTO CARTERA COLECTIVA ABIERTAEFECTIVO A LA VISTA (fiduprevisora.com.co)</t>
  </si>
  <si>
    <t>Diapositiva 1 (fiduprevisora.com.co)</t>
  </si>
  <si>
    <t>Participación 1525</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</si>
  <si>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</si>
  <si>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Participacion Recaudos</t>
  </si>
  <si>
    <t>https://www.renta4global.com/uploads/645e4b116ba20nf_Prospecto Renta 4 Global Vista 05052023.pdf</t>
  </si>
  <si>
    <t>645974b507ebenf_fichaFICabril 2023.pdf (renta4global.com)</t>
  </si>
  <si>
    <t>Prospecto+Renta+Liquidez+(Modificacion+10.22).pdf (grupobancolombia.com)</t>
  </si>
  <si>
    <t>Renta Liquidez Valores Bancolombia (grupobancolombia.com)</t>
  </si>
  <si>
    <t>Los inversionistas que no cumplan con los criterios de la participación tipo A, B, C, D, E y F.</t>
  </si>
  <si>
    <t>Fondos de inversión colectiva | Itaú (itau.co)</t>
  </si>
  <si>
    <t>Microsoft Word - 20230331-AN6027_Prospecto_Fondo_de_Inversión_Colectiva_Abierto_Itau Mediano_Plazo_vista_final</t>
  </si>
  <si>
    <t>Itau_Mediano_Plazo_300423.pdf</t>
  </si>
  <si>
    <t>Microsoft Word - 20230331-AN6029_Prospecto_fondo_de_inversion_colectiva_abierto_Itau Corto_Plazo_Cambio_comision</t>
  </si>
  <si>
    <t>Itau_Corto_Plazo_300423.pdf</t>
  </si>
  <si>
    <t>Tipo de Participación A: corresponde a la participación donde se encuentran todos los inversionistas personas naturales del fondo sin importar el saldo de los recursos invertidos. Tipo de Participación B: corresponde a la participación donde se encuentran todos los inversionistas del fondo personas jurídicas, no vigiladas por la Superintendencia Financiera de Colombia, que cuenten con saldos inferiores a $10.000 millones (diez mil millones de pesos m/cte). Tipo de Participación C: corresponde a la participación donde se encuentran todos los inversionistas del fondo personas jurídicas, no vigiladas por la Superintendencia Financiera de Colombia, que cuenten con saldos iguales o superiores a $10.000 millones (diez mil millones de pesos m/cte). Tipo de participación I o D: corresponde a la participación donde se encuentran todos los inversionistas personas jurídicas vigiladas por la Superintendencia Financiera de Colombia y emisores que se encuentren inscritos en el registro nacional de valores y emisores (RNVE), sin que importe el saldo de la inversión. Nota: Cuando el inversionista sea un vigilado por la Superintendencia Financiera de Colombia o un emisor inscrito en el registro nacional de valores y emisores (RNVE), de manera previa a la apertura de la participación deberá acreditar dicha condición con el fin de que sea incluido dentro de este tipo de participación. Tipo de participación P: corresponde a la participación donde se encuentran todos los recursos de los patrimonios autónomos administrados por la Sociedad Administradora diferentes a los de la participación E, sin importar el saldo administrado por los mismos. Tipo de participación E: corresponde a la participación adquirida por los fondos de inversión colectiva administrados por la Sociedad Administradora y los patrimonios autónomos o</t>
  </si>
  <si>
    <t>Microsoft Word - 20230321-AN6025_Prospecto_fondo_de_inversion_colectiva_abierto_Itau Money Market_Cambio_comision</t>
  </si>
  <si>
    <t>Fichas-Tecnicas-300423-Money.pdf (itau.co)</t>
  </si>
  <si>
    <t>Comisión de administración para participaciones clase A: La comisión de administración para las participaciones clase A será del uno punto cincuenta por ciento (1.50%) anual descontada diariamente, calculada con base en el valor neto o del patrimonio de la respectiva participación del Fondo de Inversión colectiva del día anterior.</t>
  </si>
  <si>
    <t>Comisión de administración para participaciones clase B: La comisión de administración para las participaciones clase B será del uno punto cincuenta por ciento (1.50%) anual descontada diariamente, calculada con base en el valor neto o del patrimonio de la respectiva participación del Fondo de Inversión colectiva del día anterior</t>
  </si>
  <si>
    <t>Comisión de administración para participaciones clase C: La comisión de administración para las participaciones clase c será del uno por ciento (1.00%) anual descontada diariamente, calculada con base en el valor neto o del patrimonio de la respectiva participación del Fondo de Inversión colectiva del día anterior. Comisión de administración para participaciones clase I o D: La comisión de administración para las participaciones clase I o D será del cero punto setenta y cinco por ciento (0.75%) anual descontada diariamente, calculada con base en el valor neto o del patrimonio de la respectiva participación del Fondo de Inversión colectiva del día anterior.</t>
  </si>
  <si>
    <t>Comisión de administración para participaciones clase P: La comisión de administración para las participaciones clase P será del uno punto setenta por ciento (1.70%) anual descontada diariamente, calculada con base en el valor neto o del patrimonio de la respectiva participación del Fondo de Inversión colectiva del día anterior.</t>
  </si>
  <si>
    <t>Comisión de administración para participaciones clase E: La participación clase E no tendrá cobro de comisión</t>
  </si>
  <si>
    <t>Alternativa Plazo Fijo - fiduoccidente</t>
  </si>
  <si>
    <t>4c28332d-98d5-0086-39f5-ecb7be0ca623 (fiduoccidente.com)</t>
  </si>
  <si>
    <t>78264b7d-2ee8-5e0e-f4e8-15ff3609e135 (fiduoccidente.com)</t>
  </si>
  <si>
    <t>https://www.fiducoomeva.com/descargar.php?idFile=80144</t>
  </si>
  <si>
    <t>https://www.fiducoomeva.com/descargar.php?idFile=90354</t>
  </si>
  <si>
    <t>No Asociado a Coomeva 1 Saldo &gt; $5.000.000 y &lt;= $1.000.000.000</t>
  </si>
  <si>
    <t>No Asociado a Coomeva 2 Saldo &gt; $1.000.000.000</t>
  </si>
  <si>
    <t>FIC abierto con pacto de permanencia SURA renta fija Colombia - SURA Investment Management (sura-am.com)</t>
  </si>
  <si>
    <t>221222-prospecto-de-inverison-fic-abierto-con-pacto-de-permanencia-sura-renta-fija-colombia.pdf (sura-am.com)</t>
  </si>
  <si>
    <t>FIC_SURA_RENTA_FIJA_COLOMBIA_NORMATIVA_101471_OFFICIAL.pdf (sura-am.com)</t>
  </si>
  <si>
    <t>Fiducuenta_Abril2023.pdf (grupobancolombia.com)</t>
  </si>
  <si>
    <t>Fidurenta_Abril2023.pdf (grupobancolombia.com)</t>
  </si>
  <si>
    <t>Prospecto_IV.pdf (bancolombia.com)</t>
  </si>
  <si>
    <t>Cerrado_Renta_Fija_IV_Abril2023.pdf (grupobancolombia.com)</t>
  </si>
  <si>
    <t>Cerrado_Renta_Fija_V_Abril2023.pdf (grupobancolombia.com)</t>
  </si>
  <si>
    <t>Invertir en renta fija - Fondo Cerrado Renta Fija V (bancolombia.com)</t>
  </si>
  <si>
    <t>Prospecto+Fondo+Cerrado+Renta+Fija+V.pdf (bancolombia.com)</t>
  </si>
  <si>
    <t>Meta Decidida - fiduoccidente</t>
  </si>
  <si>
    <t>Alternativa Plazo Fijo II - fiduoccidente</t>
  </si>
  <si>
    <t>9e2e513a-a048-a158-c37b-437402765dcb (fiduoccidente.com)</t>
  </si>
  <si>
    <t>b065bbba-4d43-e8eb-93dd-1d85b7c68d15 (fiduoccidente.com)</t>
  </si>
  <si>
    <t>040264d5-22bf-36e9-2176-c74a84a9afe3 (fiduoccidente.com)</t>
  </si>
  <si>
    <t>Occirenta - fiduoccidente</t>
  </si>
  <si>
    <t>c453ef8d-c35f-8950-76b7-a33feaae12f4 (fiduoccidente.com)</t>
  </si>
  <si>
    <t>Renta_variable_Colombia_Abril2023.pdf (grupobancolombia.com)</t>
  </si>
  <si>
    <t>Renta Variable Colombia para Personas (bancolombia.com)</t>
  </si>
  <si>
    <t>Prospecto+Renta+Variable+Colombia+(Modificacion+10.22).pdf (bancolombia.com)</t>
  </si>
  <si>
    <t>PARTICIPACIÓN TIPO C: Los inversionistas que no cumplan con los criterios de la participación tipo A o B. Los tipos de participación no otorgarán derechos diferenciales a los inversionistas, fuera de las diferencias en la comisión de administración, y no serán negociables en el mercado secundario</t>
  </si>
  <si>
    <t>Renta Sostenible Global para Personas (bancolombia.com)</t>
  </si>
  <si>
    <t>Renta_Sostenible_Global_Abril2023.pdf (grupobancolombia.com)</t>
  </si>
  <si>
    <t>Prospecto+Renta+Sostenible+Global+(Modificacion+10.22).pdf (bancolombia.com)</t>
  </si>
  <si>
    <t>FIC cerrado SURA libranzas I - SURA Investment Management (sura-am.com)</t>
  </si>
  <si>
    <t>051022-prospecto-de-inverison-fic-cerrado-sura-libranzas-i.pdf (sura-am.com)</t>
  </si>
  <si>
    <t>FIC_SURA_LIBRANZAS_I_095409_OFFICIAL.pdf (sura-am.com)</t>
  </si>
  <si>
    <t>FIC Abierto con pacto de permanencia Avanzar 365 días (fiducoomeva.com)</t>
  </si>
  <si>
    <t>https://www.fiducoomeva.com/descargar.php?idFile=80146</t>
  </si>
  <si>
    <t>https://www.fiducoomeva.com/descargar.php?idFile=90355</t>
  </si>
  <si>
    <t>Asociado a Coomeva Saldo &gt;= $1.000.000</t>
  </si>
  <si>
    <t>No Asociado a Coomeva 1 Saldo &gt; $1.000.000 y &lt;= $1.000.000.000</t>
  </si>
  <si>
    <t>Fondos administrados por Fiducoomeva Saldo &gt;= $1.000.000</t>
  </si>
  <si>
    <t>FIC_SURA_MULTIESTRATEGIA_CREDITO_COLOMBIA_053962_OFFICIAL.pdf (sura-am.com)</t>
  </si>
  <si>
    <t>51022-prospecto-de-inverison-fic-con-pacto-de-permanencia-sura-multiestrategia-credito-colombia.pdf (sura-am.com)</t>
  </si>
  <si>
    <t>170223 Prospecto de Inversión FIC Abierto sin pacto de permanencia SURA Liquidez Pesos.pdf (sura-am.com)</t>
  </si>
  <si>
    <t>FIC_SURA_LIQUIDEZ_PESOS_NORMATIVA_098744_OFFICIAL_2.pdf (sura-am.com)</t>
  </si>
  <si>
    <t>Reglamento-prospecto-FIC-ESMAS-V2.pdf (fidubogota.com)</t>
  </si>
  <si>
    <t>ESmas.pdf (fidubogota.com)</t>
  </si>
  <si>
    <t>Confirenta (fiduagraria.gov.co)</t>
  </si>
  <si>
    <t>51022-prospecto-de-inverison-fic-cerrado-sura-libranzas-ii.pdf (sura-am.com)</t>
  </si>
  <si>
    <t>FIC_SURA_LIBRANZAS_II_106749_OFFICIAL.pdf (sura-am.com)</t>
  </si>
  <si>
    <t>Skandia - Fondo de Inversión Colectiva - Skandia Dinámico</t>
  </si>
  <si>
    <t>FIC-DINAMICO-ABRIL-2023.pdf (skandia.com.co)</t>
  </si>
  <si>
    <t>Renta Alta Conviccion Valores Bancolombia (grupobancolombia.com)</t>
  </si>
  <si>
    <t>Prospecto+Renta+Alta+Conviccion+(Modificacion+10.22).pdf (grupobancolombia.com)</t>
  </si>
  <si>
    <t>BBVFAMACB_PS_20230323_COL_SPA_0.pdf (bbva.com)</t>
  </si>
  <si>
    <t>6ef6a211-0057-6acb-0cf9-0729b2c19a06 (fiduoccidente.com)</t>
  </si>
  <si>
    <t>9a64ad6d-3759-029f-3660-372c6f8128ad (fiduoccidente.com)</t>
  </si>
  <si>
    <t>Fondo de inversión colectiva renta futuro (bancolombia.com)</t>
  </si>
  <si>
    <t>Prospecto+Renta+Futuro+(Modificacion+10.22).pdf (bancolombia.com)</t>
  </si>
  <si>
    <t>Renta_Futuro_Abril2023.pdf (grupobancolombia.com)</t>
  </si>
  <si>
    <t>Renta Fija Plus Personas (bancolombia.com)</t>
  </si>
  <si>
    <t>Prospecto+Renta+Fija+Plus+(Modificacion+10.22).pdf (bancolombia.com)</t>
  </si>
  <si>
    <t>Renta Fija Recurrente - fiduoccidente</t>
  </si>
  <si>
    <t>fichatecnica202304rentafijarecurrente.pdf (fiduoccidente.com)</t>
  </si>
  <si>
    <t>69818138-452c-34a7-5ff2-5d17ccaf169f (fiduoccidente.com)</t>
  </si>
  <si>
    <t>FIC Abierto Avanzar Soporte al Desempleo (fiducoomeva.com)</t>
  </si>
  <si>
    <t>https://www.fiducoomeva.com/descargar.php?idFile=83197</t>
  </si>
  <si>
    <t>https://www.fiducoomeva.com/descargar.php?idFile=90357</t>
  </si>
  <si>
    <t>Fondo de Inversión Colectiva Renta Alternativo Global (bancolombia.com)</t>
  </si>
  <si>
    <t>Prospecto+Renta+Alternativo+Global+(Modificacion+10.22).pdf (bancolombia.com)</t>
  </si>
  <si>
    <t>Renta_Alternativo_Global_Abril2023.pdf (grupobancolombia.com)</t>
  </si>
  <si>
    <t>Fondo de Inversión Colectiva | BBVA Colombia</t>
  </si>
  <si>
    <t>anexo-02-prospecto-de-inversion-.pdf (bbva.com.co)</t>
  </si>
  <si>
    <t>Sostenible Global - www.fiduciariacorficolombiana.com</t>
  </si>
  <si>
    <t>SOSTENIBLE GLOBAL+ (fiduciariacorficolombiana.com)</t>
  </si>
  <si>
    <t>Prospecto FIC Sostenible Global (fiduciariacorficolombiana.com)</t>
  </si>
  <si>
    <t xml:space="preserve"> </t>
  </si>
  <si>
    <t>Prospecto FIC 60 2022 Diciembre.pdf (fiducoldex.com.co)</t>
  </si>
  <si>
    <t>Ficha Tecnica Abril 2023.pdf (fiducoldex.com.co)</t>
  </si>
  <si>
    <t>Renta Fija a Plazo - Fiduciaria Bancolombia (grupobancolombia.com)</t>
  </si>
  <si>
    <t>Prospecto+Renta+Fija+Plazo+(Modificacion+10.22).pdf (grupobancolombia.com)</t>
  </si>
  <si>
    <t>Renta_Fija_Plazo_Abril2023.pdf (grupobancolombia.com)</t>
  </si>
  <si>
    <t>Fondo de Inversión AltaRenta | Fidubogotá (fidubogota.com)</t>
  </si>
  <si>
    <t>AltaRenta.pdf (fidubogota.com)</t>
  </si>
  <si>
    <t>202210-Prospecto-Altarenta.pdf (fidubogota.com)</t>
  </si>
  <si>
    <t>Renta Acciones - Invierte en un fondo de acciones fácilmente (bancolombia.com)</t>
  </si>
  <si>
    <t>https://www.bancolombia.com/wcm/connect/0a1bd2dc-9ede-40a0-89fa-28e4931beeb3/Prospecto+Renta+Acciones+%28Modificacion+10.22%29.pdf?MOD=AJPERES</t>
  </si>
  <si>
    <t>Renta_Acciones_Abril2023.pdf (grupobancolombia.com)</t>
  </si>
  <si>
    <t>Fondo de Inversión Colectiva Abierto Rendir (scotiabankcolpatria.com)</t>
  </si>
  <si>
    <t>PROSPECTO-DEL-FONDO-DE-INVERSION-COLECTIVA-ABIERTO-RENDIR.pdf (agilitycms.com)</t>
  </si>
  <si>
    <t>Ficha-Tecnica-fica-rendir-ABRIL23.pdf (azureedge.net)</t>
  </si>
  <si>
    <t>MULTIPLICAR+ (fiduciariacorficolombiana.com)</t>
  </si>
  <si>
    <t>Multiplicar - www.fiduciariacorficolombiana.com</t>
  </si>
  <si>
    <t>Prospecto Multiplicar (fiduciariacorficolombiana.com)</t>
  </si>
  <si>
    <t>Renta Fija Dinámica - fiduoccidente</t>
  </si>
  <si>
    <t>a8091175-77c3-d9c7-9b97-dddd49bd9cd5 (fiduoccidente.com)</t>
  </si>
  <si>
    <t>81cc5c0c-331f-f138-62ea-582f0b8de9e5 (fiduoccidente.com)</t>
  </si>
  <si>
    <t>Fondo COF Títulos • Global (globalcdb.com)</t>
  </si>
  <si>
    <t>Fondo Renta Crédito • Global (globalcdb.com)</t>
  </si>
  <si>
    <t>PDF Report (globalcdb.com)</t>
  </si>
  <si>
    <t>REGLAMENTO CREDIT OPPORTUNITIES FUND - LIBRANZAS VL (globalcdb.com)</t>
  </si>
  <si>
    <t>FONDO INVERSION COLECTIVA CERRADO GLOBAL SECURITIES CREDIT OPPORTUNITIES FUND TITULOS VALORES.pdf (globalcdb.com)</t>
  </si>
  <si>
    <t>Fondo COF Facturas • Global (globalcdb.com)</t>
  </si>
  <si>
    <t>prospecto_facturas.pdf (globalcdb.com)</t>
  </si>
  <si>
    <t>Fondo Global Vista • Global (globalcdb.com)</t>
  </si>
  <si>
    <t>FONDO DE INVERSION COLECTIVA ABIERTO GLOBAL VISTA.pdf (globalcdb.com)</t>
  </si>
  <si>
    <t>Fondo GS Acciones • Global (globalcdb.com)</t>
  </si>
  <si>
    <t>prospecto_fic_acciones_vf2020.pdf (globalcdb.com)</t>
  </si>
  <si>
    <t>Acciones_300423.pdf (itau.co)</t>
  </si>
  <si>
    <t>Proecto fondo de inversión colectiva abierto “Itaú Acciones Colombia (itau.co)</t>
  </si>
  <si>
    <t>Estable | BBVA Colombia</t>
  </si>
  <si>
    <t>Fondo de Fondos Credicorp Capital Latam Innovación FMIV</t>
  </si>
  <si>
    <t>Meta Crecimiento - fiduoccidente</t>
  </si>
  <si>
    <t>fichatecnica202304fichabalanceado.pdf (fiduoccidente.com)</t>
  </si>
  <si>
    <t>e72ee16e-f7f0-a65a-6457-0f7aa5ac0134 (fiduoccidente.com)</t>
  </si>
  <si>
    <t>Unico</t>
  </si>
  <si>
    <t>Rentaval (gnbsudameris.com.co)</t>
  </si>
  <si>
    <t>Ficha-Rentaval-abril-2023.pdf (gnbsudameris.com.co)</t>
  </si>
  <si>
    <t>prospecto_de_inversion_del_fondo_de_inversion_colectiva_abierto_rentaval.pdf (gnbsudameris.com.co)</t>
  </si>
  <si>
    <t>Fondo de Inversión Colectiva - Fondo de Inversión Colectiva GNB Abierto - Servitrust Banco GNB Sudameris</t>
  </si>
  <si>
    <t>Ficha-Tecnica-abril-2023-Abierto.pdf (gnbsudameris.com.co)</t>
  </si>
  <si>
    <t>Prospecto_Fondo_de_Inversion_Colectivo_Fondo_GNB_Abierto.pdf (gnbsudameris.com.co)</t>
  </si>
  <si>
    <t>Páginas - Error 404 (skandia.com.co)</t>
  </si>
  <si>
    <t>Skandia - Fondo de Inversión Colectiva - Skandia Cerrado CAT X</t>
  </si>
  <si>
    <t>FIC-CAT-X-ABRIL-2023.pdf (skandia.com.co)</t>
  </si>
  <si>
    <t>Skandia - Fondo de Inversión Colectiva Cerrado Inmobiliario Grandes Superficies</t>
  </si>
  <si>
    <t>Prospecto Fondo de Inversión Colectiva Cerrado Inmobiliario Skandia Grandes Superficies</t>
  </si>
  <si>
    <t>FIC-INMOBILIARIO-ABRIL-2023.pdf (skandia.com.co)</t>
  </si>
  <si>
    <t>Fichas Técnicas Itaú Real Estate Securities Fund | Itaú (itau.co)</t>
  </si>
  <si>
    <t>RealState-300423.pdf (itau.co)</t>
  </si>
  <si>
    <t>Fichas Técnicas Itaú Latin American Corporate Debt | Itaú (itau.co)</t>
  </si>
  <si>
    <t>Prospecto fondo de inversión colectiva abierto “Itaú Latin American Corporate Credit (itau.co)</t>
  </si>
  <si>
    <t>Prospecto fondo de inversión colectiva abierto “Itaú Real Estate Securities Fund (itau.co)</t>
  </si>
  <si>
    <t>LatinAmerican_300423.pdf (itau.co)</t>
  </si>
  <si>
    <t>Fichas Técnicas Itaú Income &amp; Dynamic Fund | Itaú (itau.co)</t>
  </si>
  <si>
    <t>Income_DynamicFund_300423.pdf (itau.co)</t>
  </si>
  <si>
    <t>Prospecto fondo de inversión colectiva abierto “Itaú Income &amp; Dynamic Fund (itau.co)</t>
  </si>
  <si>
    <t>Prospecto FIC Pensiones IV.pdf (sura-am.com)</t>
  </si>
  <si>
    <t>ACCIONES LATAM4_compressed.pdf (credicorpcapital.com)</t>
  </si>
  <si>
    <t>Rentar-30.pdf (fidupopular.com.co)</t>
  </si>
  <si>
    <t>Nuevo-Prospecto-Rentar-30-22022022.pdf (fidupopular.com.co)</t>
  </si>
  <si>
    <t>Accicolf - fiduoccidente</t>
  </si>
  <si>
    <t>80af2854-9d0f-bb49-c420-38b7466a110c (fiduoccidente.com)</t>
  </si>
  <si>
    <t>83e9d01b-811f-3f9c-b8f7-775024dcac7d (fiduoccidente.com)</t>
  </si>
  <si>
    <t>Occidecol - fiduoccidente</t>
  </si>
  <si>
    <t>ce2ebc9d-20a6-3216-91fb-677f662dc370 (fiduoccidente.com)</t>
  </si>
  <si>
    <t>6becd76f-2a7d-94f2-703c-86ea80c262bd (fiduoccidente.com)</t>
  </si>
  <si>
    <t>Avanza Renta Fija - fiduoccidente</t>
  </si>
  <si>
    <t>4d35662d-587d-adf0-6a55-b35ca395daca (fiduoccidente.com)</t>
  </si>
  <si>
    <t>0a860ad9-4b07-6d42-3426-ba123a32bd35 (fiduoccidente.com)</t>
  </si>
  <si>
    <t>Meta Planeada - fiduoccidente</t>
  </si>
  <si>
    <t>bd48824f-13cd-3911-cbfa-272229fa89f6 (fiduoccidente.com)</t>
  </si>
  <si>
    <t>c38fbaae-f6a8-b635-a7c9-1a1737f5e7e8 (fiduoccidente.com)</t>
  </si>
  <si>
    <t>Fondo de Inversión Colectiva Daviplus Rentafija Pesos (davivienda.com)</t>
  </si>
  <si>
    <t>DAVIPLUS_ABRIL_23.pdf (davivienda.com)</t>
  </si>
  <si>
    <t>Prospecto+FIC+DAVIPLUS+RENTA+FIJA+PESOS+V102022.pdf (davivienda.com)</t>
  </si>
  <si>
    <t>Fondo de Inversión Colectiva Consolidar (davivienda.com)</t>
  </si>
  <si>
    <t>221019-Prospecto+FIC+CONSOLIDAR+V082022.pdf (davivienda.com)</t>
  </si>
  <si>
    <t>CONSOLIDAR_ABR_23.pdf (davivienda.com)</t>
  </si>
  <si>
    <t>SEGURIDADBOLIVAR_ABR_23.pdf (davivienda.com)</t>
  </si>
  <si>
    <t>Fondo de Inversión Colectiva Seguridad Bolívar (davivienda.com)</t>
  </si>
  <si>
    <t>Prospecto+FIC+SEGURIDAD+BOLÍVAR+V102022.pdf (davivienda.com)</t>
  </si>
  <si>
    <t>a71039d8-a519-f43a-6d44-2b7d2d238c31 (fiduciariacorficolombiana.com)</t>
  </si>
  <si>
    <t>ALTERNATIVOS+ (fiduciariacorficolombiana.com)</t>
  </si>
  <si>
    <t>https://www.bancolombia.com/wcm/connect/38ee0ddc-9de6-465c-84c9-ea8c1d73aca2/Prospecto%2BFiduexcedentes%2B%28Modificacion%2B10.22%29.pdf?MOD=AJPERES</t>
  </si>
  <si>
    <t>Fiduexcedentes_Abril2023.pdf (grupobancolombia.com)</t>
  </si>
  <si>
    <t>Prospecto+Renta+Balanceado+(Modificacion+10.22).pdf (bancolombia.com)</t>
  </si>
  <si>
    <t>Renta_Balanceado_Abril2023.pdf (grupobancolombia.com)</t>
  </si>
  <si>
    <t>prospecto_inversion.pdf (colmena-fiduciaria.com.co)</t>
  </si>
  <si>
    <t>Estrategia Moderada - www.fiduciariacorficolombiana.com</t>
  </si>
  <si>
    <t>ESTRATEGIA MODERADA+ (fiduciariacorficolombiana.com)</t>
  </si>
  <si>
    <t>5 Prospecto FIC Estrategia Moderada REVMSL (fiduciariacorficolombiana.com)</t>
  </si>
  <si>
    <t>Deuda Corporativa - www.fiduciariacorficolombiana.com</t>
  </si>
  <si>
    <t>Capital Plus - www.fiduciariacorficolombiana.com</t>
  </si>
  <si>
    <t>QPL+ (fiduciariacorficolombiana.com)</t>
  </si>
  <si>
    <t>3 Prospecto FIC Capital Plus REVMSL (fiduciariacorficolombiana.com)</t>
  </si>
  <si>
    <t>Acciones Plus - www.fiduciariacorficolombiana.com</t>
  </si>
  <si>
    <t>ACCIONES PLUS+ (fiduciariacorficolombiana.com)</t>
  </si>
  <si>
    <t>Prospecto FIC Acciones Plus REVMSL (fiduciariacorficolombiana.com)</t>
  </si>
  <si>
    <t>Confianza Plus - www.fiduciariacorficolombiana.com</t>
  </si>
  <si>
    <t>CONFIANZA+ (fiduciariacorficolombiana.com)</t>
  </si>
  <si>
    <t>FIC Liquidez 1525 Plus - www.fiduciariacorficolombiana.com</t>
  </si>
  <si>
    <t>Pospecto FIC Abierto liquidez1525 Plus (fiduciariacorficolombiana.com)</t>
  </si>
  <si>
    <t>LIQUIDEZ+ (fiduciariacorficolombiana.com)</t>
  </si>
  <si>
    <t>Fondo de Inversión Colectiva Abierto 1525 (scotiabankcolpatria.com)</t>
  </si>
  <si>
    <t>Ficha-Tecnica-fica-1525-ABRIL23.pdf (azureedge.net)</t>
  </si>
  <si>
    <t>https://cdn.agilitycms.com/scotiabank-colombia/Colpatria/pdf/fiduciaria/abierto-1525/PROSPECTO-DEL-FONDO-DE-INVERSION-COLECTIVA-ABIERTO-1525.pdf</t>
  </si>
  <si>
    <t>prospecto_universitas.pdf (colmena-fiduciaria.com.co)</t>
  </si>
  <si>
    <t>UNIVERSITASABR2023.pdf (colmena-fiduciaria.com.co)</t>
  </si>
  <si>
    <t>Optimo.pdf (fidubogota.com)</t>
  </si>
  <si>
    <t>Fondo de Inversión Óptimo | Fidubogotá (fidubogota.com)</t>
  </si>
  <si>
    <t>202210-Prospecto-Optimo.pdf (fidubogota.com)</t>
  </si>
  <si>
    <t>Fondo de Inversión Cubrir Internacional | Fidubogotá (fidubogota.com)</t>
  </si>
  <si>
    <t>Cubrir.pdf (fidubogota.com)</t>
  </si>
  <si>
    <t>202210-Prospecto-Cubrir.pdf (fidubogota.com)</t>
  </si>
  <si>
    <t>https://www.bancolombia.com/wcm/connect/2f8e5982-621e-4280-ba41-27d9d334d956/Legal+Design_Prospecto+%28Plan+Semilla%29+Versi%C3%B3n+Diciembre+%28Cambio+Marzo+2020%29.pdf?MOD=AJPERES</t>
  </si>
  <si>
    <t>Plan Semilla para Personas - Invierte y Ahorra a 12 meses (bancolombia.com)</t>
  </si>
  <si>
    <t>Semilla_Abril2023.pdf (grupobancolombia.com)</t>
  </si>
  <si>
    <t>Fiducuenta Personas - Invierte tu dinero profesionalmente (bancolombia.com)</t>
  </si>
  <si>
    <t>https://www.bancolombia.com/wcm/connect/765c7651-b6cc-432a-a38e-bef61ca71ec5/Prospecto+Fiducuenta+%28Modificacion+10.22%29.pdf?MOD=AJPERES</t>
  </si>
  <si>
    <t>Fondo Cerrado Renta Fija II - Personas Bancolombia</t>
  </si>
  <si>
    <t>Presentación de PowerPoint (bancolombia.com)</t>
  </si>
  <si>
    <t>Cerrado_Renta_Fija_II_Abril2023.pdf (grupobancolombia.com)</t>
  </si>
  <si>
    <t>Fondo Cerrado Renta Fija III - Fiduciaria (grupobancolombia.com)</t>
  </si>
  <si>
    <t>Prospecto_Fondo_Cerrado_Renta_Fija_III_(2).pdf (grupobancolombia.com)</t>
  </si>
  <si>
    <t>Cerrado_Renta_Fija_III_Abril2023.pdf (grupobancolombia.com)</t>
  </si>
  <si>
    <t>Fonval Derechos Económicos 2020 (credicorpcapital.com)</t>
  </si>
  <si>
    <t>Ficha Tecnica Abril 2023 - FIC Fonval 2020.pdf (credicorpcapital.com)</t>
  </si>
  <si>
    <t>Fonval Derechos Economicos 2020 Prospecto.pdf (credicorpcapital.com)</t>
  </si>
  <si>
    <t>Renta país (fiduagraria.gov.co)</t>
  </si>
  <si>
    <t>Crecimiento | BBVA Colombia</t>
  </si>
  <si>
    <t>ACCIÓN UNO</t>
  </si>
  <si>
    <t>ABIERTO</t>
  </si>
  <si>
    <t>ALIANZA</t>
  </si>
  <si>
    <t>ACCIÓN 1525</t>
  </si>
  <si>
    <t>CERRADO PROGRESION RENTAMAS</t>
  </si>
  <si>
    <t>CERRADO INMOB PROGRESIÓN RENTAR II</t>
  </si>
  <si>
    <t>CERRADO ACCIVAL RF 12 M</t>
  </si>
  <si>
    <t>ACCIONES Y VALORES</t>
  </si>
  <si>
    <t>ADCAP COLOMBIA</t>
  </si>
  <si>
    <t>CORREDORES DAVIVIENDA</t>
  </si>
  <si>
    <t>CREDICORP CAPITAL FIDUCIARIA</t>
  </si>
  <si>
    <t>CREDICORP CAPITAL</t>
  </si>
  <si>
    <t>FIDUAGRARIA</t>
  </si>
  <si>
    <t>FIDUCIARIA BANCOLOMBIA</t>
  </si>
  <si>
    <t>FIDUCIARIA BOGOTA</t>
  </si>
  <si>
    <t>FIDUCIARIA COLMENA</t>
  </si>
  <si>
    <t xml:space="preserve">FIDUCIARIA CORFICOLOMBIANA </t>
  </si>
  <si>
    <t>FIDUCIARIA POPULAR</t>
  </si>
  <si>
    <t>FIDUCOLDEX</t>
  </si>
  <si>
    <t>FIDUOCCIDENTE</t>
  </si>
  <si>
    <t>GESTION FIDUCIARIA</t>
  </si>
  <si>
    <t>GLOBAL SECURITIES</t>
  </si>
  <si>
    <t>COMISIONISTA</t>
  </si>
  <si>
    <t>LARRAIN VIAL COLOMBIA</t>
  </si>
  <si>
    <t>OLD MUTUAL SOCIEDAD FIDUCIARIA</t>
  </si>
  <si>
    <t>PREVISORA</t>
  </si>
  <si>
    <t>RENTA 4 &amp; GLOBAL FIDUCIARIA</t>
  </si>
  <si>
    <t>SERVITRUST GNB SUDAMERIS</t>
  </si>
  <si>
    <t>SERVIVALORES GNB SUDAMERIS</t>
  </si>
  <si>
    <t>Valores Bancolombia</t>
  </si>
  <si>
    <t>FIDUCIARIA</t>
  </si>
  <si>
    <t xml:space="preserve">BTG PACTUAL </t>
  </si>
  <si>
    <t xml:space="preserve">BBVA VALORES COLOMBIA </t>
  </si>
  <si>
    <t>BBVA FIDUCIARIA</t>
  </si>
  <si>
    <t>ACCIVAL RF 180</t>
  </si>
  <si>
    <t>ACCIVAL ACCIONES NACION</t>
  </si>
  <si>
    <t xml:space="preserve"> ACCIVAL VISTA</t>
  </si>
  <si>
    <t>CERRADO ACCIVAL RF 12 M PLUS</t>
  </si>
  <si>
    <t>CERRADO ACCIVAL RF 24 M</t>
  </si>
  <si>
    <t>CERRADO ACCIVAL RF 18 M</t>
  </si>
  <si>
    <t>ABIERTO PROGRESION LIQUIDEZ</t>
  </si>
  <si>
    <t>CERRADO INMOB RENTAR 2015</t>
  </si>
  <si>
    <t>CERRADO PROGRESION RENTAPLUS</t>
  </si>
  <si>
    <t>CERRADO SN II ALIANZA</t>
  </si>
  <si>
    <t>CERRADO SN ALIANZA</t>
  </si>
  <si>
    <t>ABIERTO ALIANZA - SIN PP MÍNIMA</t>
  </si>
  <si>
    <t>ABIERTO CON PP RENOVABLE BALANCEADO MODERADO ALIANZA</t>
  </si>
  <si>
    <t>ABIERTO CON PP CXC</t>
  </si>
  <si>
    <t>ABIERTO CON PP RENOVABLE ALTERNATIVOS ALIANZA</t>
  </si>
  <si>
    <t>CERRADO ALIANZA ALTERNATIVOS LOCAL LP</t>
  </si>
  <si>
    <t xml:space="preserve">CERRADO ALIANZA ESTRUCTURADO RF &amp; ECOPETROL </t>
  </si>
  <si>
    <t xml:space="preserve">CERRADO ALIANZA ESTRUCTURADO RF &amp; PEI </t>
  </si>
  <si>
    <t xml:space="preserve">CERRADO ALIANZA FINANZAUTO </t>
  </si>
  <si>
    <t xml:space="preserve">CERRADO ALIANZA RF LOCAL AAA No. 2 </t>
  </si>
  <si>
    <t>CERRADO ALIANZA RF LOCAL AAA</t>
  </si>
  <si>
    <t xml:space="preserve">ABIERTO CON PP ALIANZA ACCIONES </t>
  </si>
  <si>
    <t>ABIERTO CON PP ALIANZA RF MERCADOS EMERGENTE</t>
  </si>
  <si>
    <t>ABIERTO CON PP MINIMA ALIANZA RF HIGH YIELD</t>
  </si>
  <si>
    <t xml:space="preserve">ABIERTO CON PP ALIANZA RF 90 </t>
  </si>
  <si>
    <t xml:space="preserve">ABIERTO BBVA FAM CON PARTICIPACIONES DIFERENCIALES </t>
  </si>
  <si>
    <t>MULTIESTRATEGIA CRECIMIENTO</t>
  </si>
  <si>
    <t>MULTIESTRATEGIA EQUILIBRIO</t>
  </si>
  <si>
    <t>MULTIESTRATEGIA ESTABLE</t>
  </si>
  <si>
    <t>ABIERTO BBVA EFECTIVO CON PARTICIPACIONES DIFERENCIALES</t>
  </si>
  <si>
    <t>ABIERTO BBVA PAIS CON PARTICIPACIONES DIFERENCIALES</t>
  </si>
  <si>
    <t>ABIERTO CON PP BBVA AM ESTRATEGIA BALANCEADO GLOBAL</t>
  </si>
  <si>
    <t xml:space="preserve"> ABIERTO CON PACTO DE PP DIFERENCIALES BBVA</t>
  </si>
  <si>
    <t>ABIERTO BBVA DIGITAL</t>
  </si>
  <si>
    <t>ABIERTO BBVA PÁRAMO</t>
  </si>
  <si>
    <t>CERRADO BBVA AM FUTURO 2.0</t>
  </si>
  <si>
    <t>CERRADO BBVA AM FUTURO</t>
  </si>
  <si>
    <t>BBVA Valores Money Market</t>
  </si>
  <si>
    <t>ABIERTO CON PP BTG PACTUAL ACCIONES INTERNACIONALES</t>
  </si>
  <si>
    <t>ABIERTO CON PP BTG PACTUAL RF INTERNACIONAL</t>
  </si>
  <si>
    <t>CERRADO BTG PACTUAL CRÉDITO</t>
  </si>
  <si>
    <t>CERRADO BTG PACTUAL CREDIVALORES I</t>
  </si>
  <si>
    <t>MERCADO MONETARIO BTG PACTUAL LIQUIDEZ</t>
  </si>
  <si>
    <t>BALANCEADO GLOBAL</t>
  </si>
  <si>
    <t>ACCIONES AMERICA</t>
  </si>
  <si>
    <t>INTERES</t>
  </si>
  <si>
    <t>MULTIESCALA</t>
  </si>
  <si>
    <t>ABIERTO LIQUIDEZ DOLAR</t>
  </si>
  <si>
    <t>BALANCEADO ACTIVO</t>
  </si>
  <si>
    <t>CERRADO ACCIONES EE.UU CON CAPITAL PROTEGIDO</t>
  </si>
  <si>
    <t>CERRADO DE NATURALEZA APALANCADA SINTÉTICO TS 3.0</t>
  </si>
  <si>
    <t>CERRADO DE NATURALEZA APALANCADA SINTÉTICO TS 5.0</t>
  </si>
  <si>
    <t>CERRADO DE NATURALEZA APALANCADA SINTÉTICO TS 6.0</t>
  </si>
  <si>
    <t>CERRADO DE NATURALEZA APALANCADA SINTÉTICO TS</t>
  </si>
  <si>
    <t>RF LARGO PLAZO</t>
  </si>
  <si>
    <t>ABIERTO FIDUCREDICORP VISTA</t>
  </si>
  <si>
    <t>CREDICORP CAPITAL BALANCEADO COL</t>
  </si>
  <si>
    <t>CREDICORP CAPITAL ACCIONES COL</t>
  </si>
  <si>
    <t>CREDICORP CAPITAL INNOVACION LATAM</t>
  </si>
  <si>
    <t>CREDICORP CAPITAL OPORTUNIDAD RF I</t>
  </si>
  <si>
    <t>CREDICORP CAPITAL OPORTUNIDAD RF II</t>
  </si>
  <si>
    <t>CREDICORP CAPITAL OPORTUNIDAD RF III</t>
  </si>
  <si>
    <t>CREDICORP CAPITAL RF COL</t>
  </si>
  <si>
    <t>CREDICORP CAPITAL RF GLOBAL</t>
  </si>
  <si>
    <t>FONVAL DERECHOS ECONOMICOS 2020 EN LIQUIDACION</t>
  </si>
  <si>
    <t>ABIERTO CON PP RENTAPAIS</t>
  </si>
  <si>
    <t>ABIERTO CONFIRENTA</t>
  </si>
  <si>
    <t>ABIERTO FIC 600</t>
  </si>
  <si>
    <t>CONSERVADOR ALIANZA 1525</t>
  </si>
  <si>
    <t>RENTACOL</t>
  </si>
  <si>
    <t>ABIERTO 1525 FIDUCENTRAL</t>
  </si>
  <si>
    <t>ABIERTO FIDUCIARIA CENTRAL</t>
  </si>
  <si>
    <t>CERRADO RENTA ALTERNATIVO GLOBAL</t>
  </si>
  <si>
    <t>ABIERTO RENTA BALANCEADO</t>
  </si>
  <si>
    <t>CERRADO RF II</t>
  </si>
  <si>
    <t>CERRADO RF IV</t>
  </si>
  <si>
    <t>CERRADO RF III</t>
  </si>
  <si>
    <t>CERRADO RF V</t>
  </si>
  <si>
    <t xml:space="preserve"> ABIERTA SIN PP FIDUEXCEDENTES</t>
  </si>
  <si>
    <t>ABIERTO CON PP FIDURENTA</t>
  </si>
  <si>
    <t>ABIERTO CON PP ALTARENTA</t>
  </si>
  <si>
    <t>ABIERTO CON PP PLAN SEMILLA</t>
  </si>
  <si>
    <t>ABIERTO FIDUCUENTA</t>
  </si>
  <si>
    <t>ABIERTO RENTA ACCIONES</t>
  </si>
  <si>
    <t>ABIERTO RF PLAZO</t>
  </si>
  <si>
    <t>ABIERTO CON PP ÓPTIMO</t>
  </si>
  <si>
    <t xml:space="preserve">ABIERTO CON PP CUBRIR BALANCEADO INTERNACIONAL </t>
  </si>
  <si>
    <t>ABIERTO CON PP ES+</t>
  </si>
  <si>
    <t>ABIERTO FIDUGOB</t>
  </si>
  <si>
    <t>ABIERTO SUMAR</t>
  </si>
  <si>
    <t>ABIERTO CON  PP</t>
  </si>
  <si>
    <t>ABIERTO 1525</t>
  </si>
  <si>
    <t>ABIERTO RENDIR</t>
  </si>
  <si>
    <t>LIQUIDEZ 1525 PLUS</t>
  </si>
  <si>
    <t>MERCADO MONETARIO CONFIANZA PLUS</t>
  </si>
  <si>
    <t>ACCIONES PLUS</t>
  </si>
  <si>
    <t>DEUDA CORPORATIVA</t>
  </si>
  <si>
    <t>ESTRATEGIA MODERADA</t>
  </si>
  <si>
    <t>ABIERTA CON PP SOSTENIBLE GLOBAL</t>
  </si>
  <si>
    <t>CON PP CAPITAL PLUS</t>
  </si>
  <si>
    <t>CON PP MULTIPLICAR</t>
  </si>
  <si>
    <t>Valor Plus I</t>
  </si>
  <si>
    <t>ALTERNATIVOS 365 PLUS</t>
  </si>
  <si>
    <t>FONDO DE SEGURIDAD BOLIVAR</t>
  </si>
  <si>
    <t>CCA RENTALIQUIDA FIDUCAFE</t>
  </si>
  <si>
    <t>CONSOLIDAR</t>
  </si>
  <si>
    <t xml:space="preserve">DAVIPLUS RF PESOS </t>
  </si>
  <si>
    <t xml:space="preserve">SUPERIOR </t>
  </si>
  <si>
    <t>ABIERTO FIDULIQUIDEZ</t>
  </si>
  <si>
    <t>ABIERTO RENTAR 30</t>
  </si>
  <si>
    <t>ABIERTO RENTAR</t>
  </si>
  <si>
    <t xml:space="preserve">FIDUCOLDEX </t>
  </si>
  <si>
    <t>FIDUCOLDEX 60 MODERADO</t>
  </si>
  <si>
    <t>ABIERTO CON PP AVANZAR 90 DIAS</t>
  </si>
  <si>
    <t>ABIERTO CON PP AVANZAR SOPORTE AL DESEMPLEO</t>
  </si>
  <si>
    <t>ABIERTO CON PP AVANZAR 365 DIAS</t>
  </si>
  <si>
    <t>ABIERTO FIC AVANZAR VISTA</t>
  </si>
  <si>
    <t xml:space="preserve">ABIERTO CON PP META CRECIMIENTO </t>
  </si>
  <si>
    <t>ABIERTO CON PP META DECIDIDA</t>
  </si>
  <si>
    <t>ABIERTO CON PP META PLANEADA</t>
  </si>
  <si>
    <t>ABIERTO CON PP RF DINAMICA</t>
  </si>
  <si>
    <t>ABIERTO SIN PP ACANZADA RF</t>
  </si>
  <si>
    <t>ABIERTO SIN PP OCCIRENTA</t>
  </si>
  <si>
    <t>ABIERTO SIN PP OCCITESOROS</t>
  </si>
  <si>
    <t>ABIERTO SIN PP RF RECURRENTE</t>
  </si>
  <si>
    <t>CERRADA OCCIDECOL</t>
  </si>
  <si>
    <t>CERRADO ACCICOLF VANGUARDIA ACCIONES ORDINARIAS</t>
  </si>
  <si>
    <t>CERRADO ALTERNATIVA PLAZO FIJO II</t>
  </si>
  <si>
    <t>CERRADO ALTERNATIVA PLAZO FIJO</t>
  </si>
  <si>
    <t>ATESORAR CORPORATIVO I</t>
  </si>
  <si>
    <t>PENSIONES IV</t>
  </si>
  <si>
    <t>SURA ESTRATEGIA LIBRANZAS COL</t>
  </si>
  <si>
    <t>SURA LIBRANZAS II</t>
  </si>
  <si>
    <t>SURA LIQUIDEZ PESOS</t>
  </si>
  <si>
    <t>SURA RF COL</t>
  </si>
  <si>
    <t>SURA ULTRACASH COL</t>
  </si>
  <si>
    <t>CERRADO SURA LIBRANZAS I</t>
  </si>
  <si>
    <t>ABIERTO CON PP GLOBAL SECURITIES ACCIONES</t>
  </si>
  <si>
    <t>ABIERTO GLOBAL VISTA</t>
  </si>
  <si>
    <t>CERRADO GLOBAL SECURITIES CREDIT OPPORTUNITIES FUND FACTURAS</t>
  </si>
  <si>
    <t>CERRADO GLOBAL SECURITIES CREDIT OPPORTUNITIES FUND TITULOS VALORES</t>
  </si>
  <si>
    <t xml:space="preserve">CERRADO RENTA CRÉDITO </t>
  </si>
  <si>
    <t>ABIERTO CON PP ITAU MEDIANO PLAZO</t>
  </si>
  <si>
    <t>ABIERTO ITAU ACCIONES COL</t>
  </si>
  <si>
    <t>ABIERTO ITAU CORTO PLAZO</t>
  </si>
  <si>
    <t>ABIERTO ITAU MONEY MARKET</t>
  </si>
  <si>
    <t>CERRADO ASHMORE ACCIONES COL + LATAM</t>
  </si>
  <si>
    <t>CERRADO INMOB SKANDIA GRANDES SUPERFICIES</t>
  </si>
  <si>
    <t>CERRADO SKANDIA CAT X</t>
  </si>
  <si>
    <t>CON PP SKANDIA DINAMICO</t>
  </si>
  <si>
    <t>Skandia Cerrado CAT XIII</t>
  </si>
  <si>
    <t>Skandia Cerrado CAT XIV</t>
  </si>
  <si>
    <t>Skandia Cerrado CAT XV</t>
  </si>
  <si>
    <t>Skandia Cerrado CAT XVI</t>
  </si>
  <si>
    <t>Skandia Efectivo</t>
  </si>
  <si>
    <t>Skandia Multiplazo</t>
  </si>
  <si>
    <t>ABIERTA CON PP EFECTIVO A PLAZOS - CARTERA CON COMPARTIMENTOS</t>
  </si>
  <si>
    <t>ABIERTA DE ALTA LIQUIDEZ</t>
  </si>
  <si>
    <t>ABIERTA EFECTIVO A LA VISTA</t>
  </si>
  <si>
    <t>RENTA 4 GLOBAL VISTA</t>
  </si>
  <si>
    <t>ABIERTO CASH</t>
  </si>
  <si>
    <t>ABIERTO RENTAVAL</t>
  </si>
  <si>
    <t>ABIERTO RENTA ALTA CONVICCION</t>
  </si>
  <si>
    <t>ABIERTO RF PLUS</t>
  </si>
  <si>
    <t>ABIERTO RENTA FUTURO</t>
  </si>
  <si>
    <t>ABIERTO RENTA LIQUIDEZ</t>
  </si>
  <si>
    <t>ABIERTO RENTA SOSTENIBLE GLOBAL</t>
  </si>
  <si>
    <t>ABIERTO RENTA VARIABLE COL</t>
  </si>
  <si>
    <t>ABIERTO ALIANZA CON PP MÍNIMA DIVERSIFICACIÓN INMOB COL</t>
  </si>
  <si>
    <t>CERRADO MAS COL OPPORTUNITY</t>
  </si>
  <si>
    <t>BTG PACTUAL ALTA DURACION COL</t>
  </si>
  <si>
    <t>ABIERTO BTG PACTUAL ACCIONES COL</t>
  </si>
  <si>
    <t>ABIERTO CON PP BTG PACTUAL RF COL</t>
  </si>
  <si>
    <t>ABREVIATURAS: 
SN - SENTENCIAS NACION
PP - PACTO DE PERMANENCIA
RF - RENTA FIJA
LP - LARGO PLAZO
TS - TASA FIJA
COL - COLOMBIA</t>
  </si>
  <si>
    <t>Nombre Corto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</si>
</sst>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quot;$&quot;\ * #,##0.00_-;_-&quot;$&quot;\ * &quot;-&quot;??_-;_-@_-"/>
    <numFmt numFmtId="43" formatCode="_-* #,##0.00_-;\-* #,##0.00_-;_-* &quot;-&quot;??_-;_-@_-"/>
    <numFmt numFmtId="164" formatCode="_-[$$-240A]\ * #,##0_-;\-[$$-240A]\ * #,##0_-;_-[$$-240A]\ * &quot;-&quot;??_-;_-@_-"/>
    <numFmt numFmtId="165" formatCode="_-* #,##0_-;\-* #,##0_-;_-* &quot;-&quot;??_-;_-@_-"/>
    <numFmt numFmtId="166" formatCode="_-* #,##0.000_-;\-* #,##0.000_-;_-* &quot;-&quot;??_-;_-@_-"/>
    <numFmt numFmtId="167" formatCode="_-&quot;$&quot;\ * #,##0_-;\-&quot;$&quot;\ * #,##0_-;_-&quot;$&quot;\ * &quot;-&quot;??_-;_-@_-"/>
  </numFmts>
  <fonts count="15" x14ac:knownFonts="1">
    <font>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9"/>
      <color indexed="81"/>
      <name val="Tahoma"/>
      <charset val="1"/>
    </font>
    <font>
      <b/>
      <sz val="9"/>
      <color indexed="81"/>
      <name val="Tahoma"/>
      <charset val="1"/>
    </font>
    <font>
      <sz val="8"/>
      <name val="Calibri"/>
      <family val="2"/>
      <scheme val="minor"/>
    </font>
    <font>
      <sz val="8"/>
      <color indexed="81"/>
      <name val="Tahoma"/>
      <family val="2"/>
    </font>
    <font>
      <sz val="9"/>
      <color indexed="81"/>
      <name val="Tahoma"/>
      <family val="2"/>
    </font>
    <font>
      <b/>
      <sz val="9"/>
      <color indexed="81"/>
      <name val="Tahoma"/>
      <family val="2"/>
    </font>
    <font>
      <sz val="10"/>
      <color theme="1"/>
      <name val="Calibri"/>
      <family val="2"/>
      <scheme val="minor"/>
    </font>
    <font>
      <sz val="9"/>
      <color theme="1"/>
      <name val="Calibri"/>
      <family val="2"/>
      <scheme val="minor"/>
    </font>
    <font>
      <sz val="9"/>
      <name val="Arial"/>
      <family val="2"/>
    </font>
    <font>
      <sz val="7"/>
      <color rgb="FF333333"/>
      <name val="Cabin"/>
    </font>
    <font>
      <sz val="8"/>
      <color rgb="FF333333"/>
      <name val="Cabin"/>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FFFF"/>
        <bgColor indexed="64"/>
      </patternFill>
    </fill>
  </fills>
  <borders count="2">
    <border>
      <left/>
      <right/>
      <top/>
      <bottom/>
      <diagonal/>
    </border>
    <border>
      <left/>
      <right/>
      <top/>
      <bottom style="medium">
        <color rgb="FF999999"/>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cellStyleXfs>
  <cellXfs count="41">
    <xf numFmtId="0" fontId="0" fillId="0" borderId="0" xfId="0"/>
    <xf numFmtId="43" fontId="2" fillId="2" borderId="0" xfId="1"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Fill="1" applyAlignment="1"/>
    <xf numFmtId="0" fontId="0" fillId="0" borderId="0" xfId="0" applyFill="1"/>
    <xf numFmtId="0" fontId="2" fillId="0" borderId="0" xfId="0" applyFont="1" applyFill="1" applyAlignment="1">
      <alignment horizontal="center" vertical="center" wrapText="1"/>
    </xf>
    <xf numFmtId="14" fontId="0" fillId="0" borderId="0" xfId="0" applyNumberFormat="1" applyFill="1"/>
    <xf numFmtId="164" fontId="0" fillId="0" borderId="0" xfId="0" applyNumberFormat="1" applyFill="1"/>
    <xf numFmtId="0" fontId="3" fillId="0" borderId="0" xfId="3" applyFill="1"/>
    <xf numFmtId="0" fontId="3" fillId="0" borderId="0" xfId="2" applyFill="1"/>
    <xf numFmtId="43" fontId="0" fillId="0" borderId="0" xfId="1" applyFont="1" applyFill="1"/>
    <xf numFmtId="165" fontId="0" fillId="0" borderId="0" xfId="1" applyNumberFormat="1" applyFont="1" applyFill="1"/>
    <xf numFmtId="166" fontId="10" fillId="0" borderId="0" xfId="1" applyNumberFormat="1" applyFont="1" applyFill="1"/>
    <xf numFmtId="0" fontId="0" fillId="0" borderId="0" xfId="0" applyFill="1" applyAlignment="1">
      <alignment wrapText="1"/>
    </xf>
    <xf numFmtId="0" fontId="11" fillId="0" borderId="0" xfId="0" applyFont="1" applyAlignment="1">
      <alignment vertical="center"/>
    </xf>
    <xf numFmtId="0" fontId="0" fillId="0" borderId="0" xfId="0" applyAlignment="1">
      <alignment vertical="center"/>
    </xf>
    <xf numFmtId="14" fontId="0" fillId="0" borderId="0" xfId="0" applyNumberFormat="1" applyAlignment="1">
      <alignment vertical="center"/>
    </xf>
    <xf numFmtId="165" fontId="0" fillId="0" borderId="0" xfId="1" applyNumberFormat="1" applyFont="1" applyAlignment="1">
      <alignment vertical="center"/>
    </xf>
    <xf numFmtId="167" fontId="0" fillId="0" borderId="0" xfId="4" applyNumberFormat="1" applyFont="1" applyAlignment="1">
      <alignment vertical="center"/>
    </xf>
    <xf numFmtId="43" fontId="0" fillId="0" borderId="0" xfId="1" applyFont="1" applyAlignment="1">
      <alignment vertical="center"/>
    </xf>
    <xf numFmtId="0" fontId="0" fillId="0" borderId="0" xfId="0" applyAlignment="1">
      <alignment horizontal="center" vertical="center"/>
    </xf>
    <xf numFmtId="0" fontId="0" fillId="0" borderId="0" xfId="1" applyNumberFormat="1" applyFont="1" applyAlignment="1">
      <alignment vertical="center"/>
    </xf>
    <xf numFmtId="43" fontId="3" fillId="0" borderId="0" xfId="3" applyNumberFormat="1" applyAlignment="1">
      <alignment vertical="center"/>
    </xf>
    <xf numFmtId="0" fontId="0" fillId="3" borderId="0" xfId="0" applyFill="1" applyAlignment="1">
      <alignment vertical="center"/>
    </xf>
    <xf numFmtId="0" fontId="12" fillId="2" borderId="0" xfId="0" applyFont="1" applyFill="1" applyAlignment="1">
      <alignment horizontal="center" vertical="center"/>
    </xf>
    <xf numFmtId="165" fontId="12" fillId="2" borderId="0" xfId="1" applyNumberFormat="1" applyFont="1" applyFill="1" applyAlignment="1">
      <alignment horizontal="center" vertical="center"/>
    </xf>
    <xf numFmtId="167" fontId="12" fillId="2" borderId="0" xfId="4" applyNumberFormat="1" applyFont="1" applyFill="1" applyAlignment="1">
      <alignment horizontal="center" vertical="center"/>
    </xf>
    <xf numFmtId="43" fontId="12" fillId="2" borderId="0" xfId="1" applyFont="1" applyFill="1" applyAlignment="1">
      <alignment horizontal="center" vertical="center"/>
    </xf>
    <xf numFmtId="43" fontId="12" fillId="0" borderId="0" xfId="1" applyFont="1" applyFill="1" applyAlignment="1">
      <alignment horizontal="center" vertical="center"/>
    </xf>
    <xf numFmtId="165" fontId="12" fillId="0" borderId="0" xfId="1" applyNumberFormat="1" applyFont="1" applyFill="1" applyAlignment="1">
      <alignment horizontal="center" vertical="center"/>
    </xf>
    <xf numFmtId="0" fontId="12" fillId="0" borderId="0" xfId="0" applyFont="1" applyFill="1" applyAlignment="1">
      <alignment horizontal="center" vertical="center"/>
    </xf>
    <xf numFmtId="0" fontId="3" fillId="0" borderId="0" xfId="3" applyAlignment="1"/>
    <xf numFmtId="0" fontId="0" fillId="0" borderId="0" xfId="0" applyAlignment="1"/>
    <xf numFmtId="3" fontId="0" fillId="0" borderId="0" xfId="0" applyNumberFormat="1" applyAlignment="1"/>
    <xf numFmtId="0" fontId="13" fillId="0" borderId="0" xfId="0" applyFont="1" applyAlignment="1"/>
    <xf numFmtId="0" fontId="14" fillId="0" borderId="0" xfId="0" applyFont="1" applyAlignment="1"/>
    <xf numFmtId="0" fontId="13" fillId="0" borderId="0" xfId="0" applyFont="1" applyAlignment="1">
      <alignment horizontal="justify" vertical="center"/>
    </xf>
    <xf numFmtId="0" fontId="0" fillId="4" borderId="0" xfId="0" applyFill="1" applyAlignment="1">
      <alignment horizontal="justify" vertical="center"/>
    </xf>
    <xf numFmtId="0" fontId="13" fillId="4" borderId="1" xfId="0" applyFont="1" applyFill="1" applyBorder="1" applyAlignment="1">
      <alignment horizontal="justify" vertical="center"/>
    </xf>
    <xf numFmtId="4" fontId="0" fillId="0" borderId="0" xfId="0" applyNumberFormat="1" applyAlignment="1"/>
    <xf numFmtId="0" fontId="0" fillId="0" borderId="0" xfId="0" applyAlignment="1">
      <alignment horizontal="center" vertical="center" wrapText="1"/>
    </xf>
  </cellXfs>
  <cellStyles count="5">
    <cellStyle name="Hipervínculo" xfId="3" builtinId="8"/>
    <cellStyle name="Hyperlink" xfId="2" xr:uid="{00000000-000B-0000-0000-000008000000}"/>
    <cellStyle name="Millares" xfId="1" builtinId="3"/>
    <cellStyle name="Moneda" xfId="4" builtinId="4"/>
    <cellStyle name="Normal" xfId="0" builtinId="0"/>
  </cellStyles>
  <dxfs count="8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'BD 30Abr2023'!$W$1</c:f>
              <c:strCache>
                <c:ptCount val="1"/>
                <c:pt idx="0">
                  <c:v>21</c:v>
                </c:pt>
              </c:strCache>
            </c:strRef>
          </c:tx>
          <c:spPr>
            <a:solidFill>
              <a:schemeClr val="accent1"/>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CON PARTICIPACIONES DIFERENCIALES</c:v>
                  </c:pt>
                  <c:pt idx="140">
                    <c:v>ABIERTO BBVA EFECTIVO CON PARTICIPACIONES DIFERENCIALES</c:v>
                  </c:pt>
                  <c:pt idx="141">
                    <c:v>ABIERTO BBVA EFECTIVO CON PARTICIPACIONES DIFERENCIALES</c:v>
                  </c:pt>
                  <c:pt idx="142">
                    <c:v>ABIERTO BBVA EFECTIVO CON PARTICIPACIONES DIFERENCIALES</c:v>
                  </c:pt>
                  <c:pt idx="143">
                    <c:v>ABIERTO BBVA EFECTIVO CON PARTICIPACIONES DIFERENCIALES</c:v>
                  </c:pt>
                  <c:pt idx="144">
                    <c:v>ABIERTO BBVA EFECTIVO CON PARTICIPACIONES DIFERENCIALES</c:v>
                  </c:pt>
                  <c:pt idx="145">
                    <c:v>ABIERTO BBVA EFECTIVO CON PARTICIPACIONES DIFERENCIALES</c:v>
                  </c:pt>
                  <c:pt idx="146">
                    <c:v>ABIERTO BBVA EFECTIVO CON PARTICIPACIONES DIFERENCIALES</c:v>
                  </c:pt>
                  <c:pt idx="147">
                    <c:v>ABIERTO BBVA EFECTIVO CON PARTICIPACIONES DIFERENCIALES</c:v>
                  </c:pt>
                  <c:pt idx="148">
                    <c:v>ABIERTO BBVA PAIS CON PARTICIPACIONES DIFERENCIALES</c:v>
                  </c:pt>
                  <c:pt idx="149">
                    <c:v>ABIERTO BBVA PAIS CON PARTICIPACIONES DIFERENCIALES</c:v>
                  </c:pt>
                  <c:pt idx="150">
                    <c:v>ABIERTO BBVA PAIS CON PARTICIPACIONES DIFERENCIALES</c:v>
                  </c:pt>
                  <c:pt idx="151">
                    <c:v>ABIERTO BBVA PAIS CON PARTICIPACIONES DIFERENCIALES</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CON PP EFECTIVO A PLAZOS - CARTERA CON COMPARTIMENTOS</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30Abr2023'!$W$2:$W$602</c:f>
              <c:numCache>
                <c:formatCode>_(* #,##0.00_);_(* \(#,##0.00\);_(* "-"??_);_(@_)</c:formatCode>
                <c:ptCount val="601"/>
                <c:pt idx="0">
                  <c:v>0</c:v>
                </c:pt>
                <c:pt idx="1">
                  <c:v>1.5</c:v>
                </c:pt>
                <c:pt idx="2">
                  <c:v>1</c:v>
                </c:pt>
                <c:pt idx="3">
                  <c:v>1</c:v>
                </c:pt>
                <c:pt idx="4">
                  <c:v>1</c:v>
                </c:pt>
                <c:pt idx="5">
                  <c:v>1.25</c:v>
                </c:pt>
                <c:pt idx="6">
                  <c:v>1.2</c:v>
                </c:pt>
                <c:pt idx="7">
                  <c:v>3</c:v>
                </c:pt>
                <c:pt idx="8">
                  <c:v>1</c:v>
                </c:pt>
                <c:pt idx="9">
                  <c:v>1</c:v>
                </c:pt>
                <c:pt idx="10">
                  <c:v>1</c:v>
                </c:pt>
                <c:pt idx="11">
                  <c:v>1</c:v>
                </c:pt>
                <c:pt idx="12">
                  <c:v>1</c:v>
                </c:pt>
                <c:pt idx="13">
                  <c:v>1.5</c:v>
                </c:pt>
                <c:pt idx="14">
                  <c:v>2.5</c:v>
                </c:pt>
                <c:pt idx="15">
                  <c:v>0.13</c:v>
                </c:pt>
                <c:pt idx="16">
                  <c:v>5</c:v>
                </c:pt>
                <c:pt idx="17">
                  <c:v>4</c:v>
                </c:pt>
                <c:pt idx="18">
                  <c:v>3.5</c:v>
                </c:pt>
                <c:pt idx="19">
                  <c:v>3</c:v>
                </c:pt>
                <c:pt idx="20">
                  <c:v>2.1</c:v>
                </c:pt>
                <c:pt idx="21">
                  <c:v>0.75</c:v>
                </c:pt>
                <c:pt idx="22">
                  <c:v>0</c:v>
                </c:pt>
                <c:pt idx="23">
                  <c:v>1.85</c:v>
                </c:pt>
                <c:pt idx="24">
                  <c:v>1.75</c:v>
                </c:pt>
                <c:pt idx="25">
                  <c:v>1.55</c:v>
                </c:pt>
                <c:pt idx="26">
                  <c:v>1.45</c:v>
                </c:pt>
                <c:pt idx="27">
                  <c:v>1</c:v>
                </c:pt>
                <c:pt idx="28">
                  <c:v>0.85</c:v>
                </c:pt>
                <c:pt idx="29">
                  <c:v>0.75</c:v>
                </c:pt>
                <c:pt idx="30">
                  <c:v>1.3</c:v>
                </c:pt>
                <c:pt idx="31">
                  <c:v>1.05</c:v>
                </c:pt>
                <c:pt idx="32">
                  <c:v>0.8</c:v>
                </c:pt>
                <c:pt idx="33">
                  <c:v>4</c:v>
                </c:pt>
                <c:pt idx="34">
                  <c:v>3.5</c:v>
                </c:pt>
                <c:pt idx="35">
                  <c:v>2</c:v>
                </c:pt>
                <c:pt idx="36">
                  <c:v>2.25</c:v>
                </c:pt>
                <c:pt idx="37">
                  <c:v>2</c:v>
                </c:pt>
                <c:pt idx="38">
                  <c:v>1.75</c:v>
                </c:pt>
                <c:pt idx="39">
                  <c:v>0.75</c:v>
                </c:pt>
                <c:pt idx="40">
                  <c:v>0</c:v>
                </c:pt>
                <c:pt idx="41">
                  <c:v>3</c:v>
                </c:pt>
                <c:pt idx="42">
                  <c:v>0</c:v>
                </c:pt>
                <c:pt idx="43">
                  <c:v>3</c:v>
                </c:pt>
                <c:pt idx="44">
                  <c:v>1.5</c:v>
                </c:pt>
                <c:pt idx="45">
                  <c:v>2.25</c:v>
                </c:pt>
                <c:pt idx="46">
                  <c:v>0</c:v>
                </c:pt>
                <c:pt idx="47">
                  <c:v>1.75</c:v>
                </c:pt>
                <c:pt idx="48">
                  <c:v>1</c:v>
                </c:pt>
                <c:pt idx="49">
                  <c:v>0.65</c:v>
                </c:pt>
                <c:pt idx="50">
                  <c:v>2.0699999999999998</c:v>
                </c:pt>
                <c:pt idx="51">
                  <c:v>1.92</c:v>
                </c:pt>
                <c:pt idx="52">
                  <c:v>1.57</c:v>
                </c:pt>
                <c:pt idx="53">
                  <c:v>0.97</c:v>
                </c:pt>
                <c:pt idx="54">
                  <c:v>0.65</c:v>
                </c:pt>
                <c:pt idx="55">
                  <c:v>1.45</c:v>
                </c:pt>
                <c:pt idx="56">
                  <c:v>1.25</c:v>
                </c:pt>
                <c:pt idx="57">
                  <c:v>1</c:v>
                </c:pt>
                <c:pt idx="58">
                  <c:v>0.5</c:v>
                </c:pt>
                <c:pt idx="59">
                  <c:v>0.5</c:v>
                </c:pt>
                <c:pt idx="60">
                  <c:v>0.5</c:v>
                </c:pt>
                <c:pt idx="61">
                  <c:v>0</c:v>
                </c:pt>
                <c:pt idx="62">
                  <c:v>0</c:v>
                </c:pt>
                <c:pt idx="63">
                  <c:v>3</c:v>
                </c:pt>
                <c:pt idx="64">
                  <c:v>2.8</c:v>
                </c:pt>
                <c:pt idx="65">
                  <c:v>2.7</c:v>
                </c:pt>
                <c:pt idx="66">
                  <c:v>2.6</c:v>
                </c:pt>
                <c:pt idx="67">
                  <c:v>0.5</c:v>
                </c:pt>
                <c:pt idx="68">
                  <c:v>2.4</c:v>
                </c:pt>
                <c:pt idx="69">
                  <c:v>0</c:v>
                </c:pt>
                <c:pt idx="70">
                  <c:v>2.75</c:v>
                </c:pt>
                <c:pt idx="71">
                  <c:v>2.5499999999999998</c:v>
                </c:pt>
                <c:pt idx="72">
                  <c:v>2.4</c:v>
                </c:pt>
                <c:pt idx="73">
                  <c:v>2.1</c:v>
                </c:pt>
                <c:pt idx="74">
                  <c:v>0</c:v>
                </c:pt>
                <c:pt idx="75">
                  <c:v>2.1</c:v>
                </c:pt>
                <c:pt idx="76">
                  <c:v>0.5</c:v>
                </c:pt>
                <c:pt idx="77">
                  <c:v>3.25</c:v>
                </c:pt>
                <c:pt idx="78">
                  <c:v>3</c:v>
                </c:pt>
                <c:pt idx="79">
                  <c:v>2</c:v>
                </c:pt>
                <c:pt idx="80">
                  <c:v>0</c:v>
                </c:pt>
                <c:pt idx="81">
                  <c:v>0</c:v>
                </c:pt>
                <c:pt idx="82">
                  <c:v>2</c:v>
                </c:pt>
                <c:pt idx="83">
                  <c:v>0</c:v>
                </c:pt>
                <c:pt idx="84">
                  <c:v>1.75</c:v>
                </c:pt>
                <c:pt idx="85">
                  <c:v>1.5</c:v>
                </c:pt>
                <c:pt idx="86">
                  <c:v>1.25</c:v>
                </c:pt>
                <c:pt idx="87">
                  <c:v>1</c:v>
                </c:pt>
                <c:pt idx="88">
                  <c:v>2</c:v>
                </c:pt>
                <c:pt idx="89">
                  <c:v>0</c:v>
                </c:pt>
                <c:pt idx="90">
                  <c:v>1.75</c:v>
                </c:pt>
                <c:pt idx="91">
                  <c:v>1.5</c:v>
                </c:pt>
                <c:pt idx="92">
                  <c:v>1.75</c:v>
                </c:pt>
                <c:pt idx="93">
                  <c:v>1.5</c:v>
                </c:pt>
                <c:pt idx="94">
                  <c:v>1.25</c:v>
                </c:pt>
                <c:pt idx="95">
                  <c:v>1</c:v>
                </c:pt>
                <c:pt idx="96">
                  <c:v>0</c:v>
                </c:pt>
                <c:pt idx="97">
                  <c:v>1.25</c:v>
                </c:pt>
                <c:pt idx="98">
                  <c:v>1</c:v>
                </c:pt>
                <c:pt idx="99">
                  <c:v>0.75</c:v>
                </c:pt>
                <c:pt idx="100">
                  <c:v>0</c:v>
                </c:pt>
                <c:pt idx="101">
                  <c:v>1.25</c:v>
                </c:pt>
                <c:pt idx="102">
                  <c:v>0</c:v>
                </c:pt>
                <c:pt idx="103">
                  <c:v>1</c:v>
                </c:pt>
                <c:pt idx="104">
                  <c:v>0.75</c:v>
                </c:pt>
                <c:pt idx="105">
                  <c:v>0.15</c:v>
                </c:pt>
                <c:pt idx="106">
                  <c:v>1</c:v>
                </c:pt>
                <c:pt idx="107">
                  <c:v>0</c:v>
                </c:pt>
                <c:pt idx="108">
                  <c:v>0.5</c:v>
                </c:pt>
                <c:pt idx="109">
                  <c:v>2</c:v>
                </c:pt>
                <c:pt idx="110">
                  <c:v>1.75</c:v>
                </c:pt>
                <c:pt idx="111">
                  <c:v>1.2</c:v>
                </c:pt>
                <c:pt idx="112">
                  <c:v>2</c:v>
                </c:pt>
                <c:pt idx="113">
                  <c:v>0.6</c:v>
                </c:pt>
                <c:pt idx="114">
                  <c:v>0.8</c:v>
                </c:pt>
                <c:pt idx="115">
                  <c:v>1.7</c:v>
                </c:pt>
                <c:pt idx="116">
                  <c:v>1.5</c:v>
                </c:pt>
                <c:pt idx="117">
                  <c:v>0.8</c:v>
                </c:pt>
                <c:pt idx="118">
                  <c:v>0.6</c:v>
                </c:pt>
                <c:pt idx="119">
                  <c:v>0</c:v>
                </c:pt>
                <c:pt idx="120">
                  <c:v>2</c:v>
                </c:pt>
                <c:pt idx="121">
                  <c:v>0</c:v>
                </c:pt>
                <c:pt idx="122">
                  <c:v>1.75</c:v>
                </c:pt>
                <c:pt idx="123">
                  <c:v>1.5</c:v>
                </c:pt>
                <c:pt idx="124">
                  <c:v>1.3</c:v>
                </c:pt>
                <c:pt idx="125">
                  <c:v>0.75</c:v>
                </c:pt>
                <c:pt idx="126">
                  <c:v>1</c:v>
                </c:pt>
                <c:pt idx="127">
                  <c:v>1.3</c:v>
                </c:pt>
                <c:pt idx="128">
                  <c:v>1</c:v>
                </c:pt>
                <c:pt idx="129">
                  <c:v>0.99</c:v>
                </c:pt>
                <c:pt idx="130">
                  <c:v>1.54</c:v>
                </c:pt>
                <c:pt idx="131">
                  <c:v>2.7</c:v>
                </c:pt>
                <c:pt idx="132">
                  <c:v>0.6</c:v>
                </c:pt>
                <c:pt idx="133">
                  <c:v>0.8</c:v>
                </c:pt>
                <c:pt idx="134">
                  <c:v>0.5</c:v>
                </c:pt>
                <c:pt idx="135">
                  <c:v>0.6</c:v>
                </c:pt>
                <c:pt idx="136">
                  <c:v>1.2</c:v>
                </c:pt>
                <c:pt idx="137">
                  <c:v>1.2</c:v>
                </c:pt>
                <c:pt idx="138">
                  <c:v>1.2</c:v>
                </c:pt>
                <c:pt idx="139">
                  <c:v>0.9</c:v>
                </c:pt>
                <c:pt idx="140">
                  <c:v>1.3</c:v>
                </c:pt>
                <c:pt idx="141">
                  <c:v>0.7</c:v>
                </c:pt>
                <c:pt idx="142">
                  <c:v>3.2</c:v>
                </c:pt>
                <c:pt idx="143">
                  <c:v>0.6</c:v>
                </c:pt>
                <c:pt idx="144">
                  <c:v>0.5</c:v>
                </c:pt>
                <c:pt idx="145">
                  <c:v>0.5</c:v>
                </c:pt>
                <c:pt idx="146">
                  <c:v>0.5</c:v>
                </c:pt>
                <c:pt idx="147">
                  <c:v>0.5</c:v>
                </c:pt>
                <c:pt idx="148">
                  <c:v>2.7</c:v>
                </c:pt>
                <c:pt idx="149">
                  <c:v>1.51</c:v>
                </c:pt>
                <c:pt idx="150">
                  <c:v>0.6</c:v>
                </c:pt>
                <c:pt idx="151">
                  <c:v>0.98</c:v>
                </c:pt>
                <c:pt idx="152">
                  <c:v>1.75</c:v>
                </c:pt>
                <c:pt idx="153">
                  <c:v>0</c:v>
                </c:pt>
                <c:pt idx="154">
                  <c:v>0</c:v>
                </c:pt>
                <c:pt idx="155">
                  <c:v>0.8</c:v>
                </c:pt>
                <c:pt idx="156">
                  <c:v>0.9</c:v>
                </c:pt>
                <c:pt idx="157" formatCode="General">
                  <c:v>0</c:v>
                </c:pt>
                <c:pt idx="158">
                  <c:v>0.5</c:v>
                </c:pt>
                <c:pt idx="159">
                  <c:v>1</c:v>
                </c:pt>
                <c:pt idx="160">
                  <c:v>0.6</c:v>
                </c:pt>
                <c:pt idx="161">
                  <c:v>0</c:v>
                </c:pt>
                <c:pt idx="162">
                  <c:v>1.4</c:v>
                </c:pt>
                <c:pt idx="163">
                  <c:v>1</c:v>
                </c:pt>
                <c:pt idx="164">
                  <c:v>2</c:v>
                </c:pt>
                <c:pt idx="165">
                  <c:v>1.6</c:v>
                </c:pt>
                <c:pt idx="166">
                  <c:v>1</c:v>
                </c:pt>
                <c:pt idx="167">
                  <c:v>1.5</c:v>
                </c:pt>
                <c:pt idx="168">
                  <c:v>0</c:v>
                </c:pt>
                <c:pt idx="169">
                  <c:v>1</c:v>
                </c:pt>
                <c:pt idx="170">
                  <c:v>0.75</c:v>
                </c:pt>
                <c:pt idx="171">
                  <c:v>1.4</c:v>
                </c:pt>
                <c:pt idx="172">
                  <c:v>1</c:v>
                </c:pt>
                <c:pt idx="173">
                  <c:v>2</c:v>
                </c:pt>
                <c:pt idx="174">
                  <c:v>1.6</c:v>
                </c:pt>
                <c:pt idx="175">
                  <c:v>0.75</c:v>
                </c:pt>
                <c:pt idx="176">
                  <c:v>1.5</c:v>
                </c:pt>
                <c:pt idx="177">
                  <c:v>2</c:v>
                </c:pt>
                <c:pt idx="178">
                  <c:v>0</c:v>
                </c:pt>
                <c:pt idx="179">
                  <c:v>3</c:v>
                </c:pt>
                <c:pt idx="180">
                  <c:v>2</c:v>
                </c:pt>
                <c:pt idx="181">
                  <c:v>1.4</c:v>
                </c:pt>
                <c:pt idx="182">
                  <c:v>1</c:v>
                </c:pt>
                <c:pt idx="183">
                  <c:v>0</c:v>
                </c:pt>
                <c:pt idx="184">
                  <c:v>2</c:v>
                </c:pt>
                <c:pt idx="185">
                  <c:v>1.6</c:v>
                </c:pt>
                <c:pt idx="186">
                  <c:v>0</c:v>
                </c:pt>
                <c:pt idx="187">
                  <c:v>0.7</c:v>
                </c:pt>
                <c:pt idx="188">
                  <c:v>0.5</c:v>
                </c:pt>
                <c:pt idx="189">
                  <c:v>1.5</c:v>
                </c:pt>
                <c:pt idx="190">
                  <c:v>1</c:v>
                </c:pt>
                <c:pt idx="191">
                  <c:v>1</c:v>
                </c:pt>
                <c:pt idx="192">
                  <c:v>0.75</c:v>
                </c:pt>
                <c:pt idx="193">
                  <c:v>0</c:v>
                </c:pt>
                <c:pt idx="194">
                  <c:v>1.75</c:v>
                </c:pt>
                <c:pt idx="195">
                  <c:v>1.3</c:v>
                </c:pt>
                <c:pt idx="196">
                  <c:v>2.2000000000000002</c:v>
                </c:pt>
                <c:pt idx="197">
                  <c:v>0.5</c:v>
                </c:pt>
                <c:pt idx="198">
                  <c:v>2.5</c:v>
                </c:pt>
                <c:pt idx="199">
                  <c:v>0.75</c:v>
                </c:pt>
                <c:pt idx="200">
                  <c:v>0.75</c:v>
                </c:pt>
                <c:pt idx="201">
                  <c:v>1.5</c:v>
                </c:pt>
                <c:pt idx="202">
                  <c:v>0</c:v>
                </c:pt>
                <c:pt idx="203">
                  <c:v>1.2</c:v>
                </c:pt>
                <c:pt idx="204">
                  <c:v>1.5</c:v>
                </c:pt>
                <c:pt idx="205">
                  <c:v>1.8</c:v>
                </c:pt>
                <c:pt idx="206">
                  <c:v>0</c:v>
                </c:pt>
                <c:pt idx="207">
                  <c:v>0</c:v>
                </c:pt>
                <c:pt idx="208">
                  <c:v>2</c:v>
                </c:pt>
                <c:pt idx="209">
                  <c:v>0</c:v>
                </c:pt>
                <c:pt idx="210">
                  <c:v>1.2</c:v>
                </c:pt>
                <c:pt idx="211">
                  <c:v>0.8</c:v>
                </c:pt>
                <c:pt idx="212">
                  <c:v>1.2</c:v>
                </c:pt>
                <c:pt idx="213">
                  <c:v>1.2</c:v>
                </c:pt>
                <c:pt idx="214">
                  <c:v>1.2</c:v>
                </c:pt>
                <c:pt idx="215">
                  <c:v>1.5</c:v>
                </c:pt>
                <c:pt idx="216">
                  <c:v>2</c:v>
                </c:pt>
                <c:pt idx="217">
                  <c:v>2</c:v>
                </c:pt>
                <c:pt idx="218">
                  <c:v>2</c:v>
                </c:pt>
                <c:pt idx="219">
                  <c:v>3.6</c:v>
                </c:pt>
                <c:pt idx="220">
                  <c:v>1</c:v>
                </c:pt>
                <c:pt idx="221">
                  <c:v>0.5</c:v>
                </c:pt>
                <c:pt idx="222">
                  <c:v>1</c:v>
                </c:pt>
                <c:pt idx="223">
                  <c:v>1</c:v>
                </c:pt>
                <c:pt idx="224">
                  <c:v>1</c:v>
                </c:pt>
                <c:pt idx="225">
                  <c:v>1.5</c:v>
                </c:pt>
                <c:pt idx="226">
                  <c:v>1.5</c:v>
                </c:pt>
                <c:pt idx="227">
                  <c:v>1.7</c:v>
                </c:pt>
                <c:pt idx="228">
                  <c:v>1.5</c:v>
                </c:pt>
                <c:pt idx="229">
                  <c:v>1.3</c:v>
                </c:pt>
                <c:pt idx="230">
                  <c:v>1.3</c:v>
                </c:pt>
                <c:pt idx="231">
                  <c:v>0.85</c:v>
                </c:pt>
                <c:pt idx="232">
                  <c:v>1.3</c:v>
                </c:pt>
                <c:pt idx="233">
                  <c:v>1</c:v>
                </c:pt>
                <c:pt idx="234">
                  <c:v>1.3</c:v>
                </c:pt>
                <c:pt idx="235">
                  <c:v>2.5</c:v>
                </c:pt>
                <c:pt idx="236">
                  <c:v>2</c:v>
                </c:pt>
                <c:pt idx="237">
                  <c:v>2.5</c:v>
                </c:pt>
                <c:pt idx="238">
                  <c:v>2</c:v>
                </c:pt>
                <c:pt idx="239">
                  <c:v>2</c:v>
                </c:pt>
                <c:pt idx="240">
                  <c:v>0</c:v>
                </c:pt>
                <c:pt idx="241">
                  <c:v>2</c:v>
                </c:pt>
                <c:pt idx="242">
                  <c:v>0</c:v>
                </c:pt>
                <c:pt idx="243">
                  <c:v>2</c:v>
                </c:pt>
                <c:pt idx="244">
                  <c:v>1.5</c:v>
                </c:pt>
                <c:pt idx="245">
                  <c:v>1.3</c:v>
                </c:pt>
                <c:pt idx="246">
                  <c:v>1</c:v>
                </c:pt>
                <c:pt idx="247">
                  <c:v>0.85</c:v>
                </c:pt>
                <c:pt idx="248">
                  <c:v>0</c:v>
                </c:pt>
                <c:pt idx="249">
                  <c:v>2</c:v>
                </c:pt>
                <c:pt idx="250">
                  <c:v>1</c:v>
                </c:pt>
                <c:pt idx="251">
                  <c:v>2</c:v>
                </c:pt>
                <c:pt idx="252">
                  <c:v>1.5</c:v>
                </c:pt>
                <c:pt idx="253">
                  <c:v>0</c:v>
                </c:pt>
                <c:pt idx="254">
                  <c:v>1.5</c:v>
                </c:pt>
                <c:pt idx="255">
                  <c:v>0</c:v>
                </c:pt>
                <c:pt idx="256">
                  <c:v>1</c:v>
                </c:pt>
                <c:pt idx="257">
                  <c:v>0.6</c:v>
                </c:pt>
                <c:pt idx="258">
                  <c:v>0.8</c:v>
                </c:pt>
                <c:pt idx="259">
                  <c:v>2</c:v>
                </c:pt>
                <c:pt idx="260">
                  <c:v>0</c:v>
                </c:pt>
                <c:pt idx="261">
                  <c:v>0</c:v>
                </c:pt>
                <c:pt idx="262">
                  <c:v>0</c:v>
                </c:pt>
                <c:pt idx="263">
                  <c:v>0.85</c:v>
                </c:pt>
                <c:pt idx="264">
                  <c:v>0.85</c:v>
                </c:pt>
                <c:pt idx="265">
                  <c:v>0.85</c:v>
                </c:pt>
                <c:pt idx="266">
                  <c:v>0</c:v>
                </c:pt>
                <c:pt idx="267">
                  <c:v>1.5</c:v>
                </c:pt>
                <c:pt idx="268">
                  <c:v>0</c:v>
                </c:pt>
                <c:pt idx="269">
                  <c:v>1.5</c:v>
                </c:pt>
                <c:pt idx="270">
                  <c:v>0</c:v>
                </c:pt>
                <c:pt idx="271">
                  <c:v>1.3</c:v>
                </c:pt>
                <c:pt idx="272">
                  <c:v>1.5</c:v>
                </c:pt>
                <c:pt idx="273">
                  <c:v>1.3</c:v>
                </c:pt>
                <c:pt idx="274">
                  <c:v>0.85</c:v>
                </c:pt>
                <c:pt idx="275">
                  <c:v>0</c:v>
                </c:pt>
                <c:pt idx="276">
                  <c:v>0</c:v>
                </c:pt>
                <c:pt idx="277">
                  <c:v>1.5</c:v>
                </c:pt>
                <c:pt idx="278">
                  <c:v>0.8</c:v>
                </c:pt>
                <c:pt idx="279">
                  <c:v>1.5</c:v>
                </c:pt>
                <c:pt idx="280">
                  <c:v>1.2</c:v>
                </c:pt>
                <c:pt idx="281">
                  <c:v>1.9</c:v>
                </c:pt>
                <c:pt idx="282">
                  <c:v>2</c:v>
                </c:pt>
                <c:pt idx="283">
                  <c:v>0.8</c:v>
                </c:pt>
                <c:pt idx="284">
                  <c:v>1.5</c:v>
                </c:pt>
                <c:pt idx="285">
                  <c:v>1.1000000000000001</c:v>
                </c:pt>
                <c:pt idx="286">
                  <c:v>0.8</c:v>
                </c:pt>
                <c:pt idx="287">
                  <c:v>2.5</c:v>
                </c:pt>
                <c:pt idx="288">
                  <c:v>1.8</c:v>
                </c:pt>
                <c:pt idx="289">
                  <c:v>1.5</c:v>
                </c:pt>
                <c:pt idx="290">
                  <c:v>0.6</c:v>
                </c:pt>
                <c:pt idx="291">
                  <c:v>1</c:v>
                </c:pt>
                <c:pt idx="292">
                  <c:v>1.8</c:v>
                </c:pt>
                <c:pt idx="293">
                  <c:v>1.2</c:v>
                </c:pt>
                <c:pt idx="294">
                  <c:v>1</c:v>
                </c:pt>
                <c:pt idx="295">
                  <c:v>0.8</c:v>
                </c:pt>
                <c:pt idx="296">
                  <c:v>1.9</c:v>
                </c:pt>
                <c:pt idx="297">
                  <c:v>2</c:v>
                </c:pt>
                <c:pt idx="298">
                  <c:v>1.5</c:v>
                </c:pt>
                <c:pt idx="299">
                  <c:v>0</c:v>
                </c:pt>
                <c:pt idx="300">
                  <c:v>2</c:v>
                </c:pt>
                <c:pt idx="301">
                  <c:v>1.5</c:v>
                </c:pt>
                <c:pt idx="302">
                  <c:v>2.9</c:v>
                </c:pt>
                <c:pt idx="303">
                  <c:v>2</c:v>
                </c:pt>
                <c:pt idx="304">
                  <c:v>1.5</c:v>
                </c:pt>
                <c:pt idx="305">
                  <c:v>0.8</c:v>
                </c:pt>
                <c:pt idx="306">
                  <c:v>0.8</c:v>
                </c:pt>
                <c:pt idx="307">
                  <c:v>2.9</c:v>
                </c:pt>
                <c:pt idx="308">
                  <c:v>2</c:v>
                </c:pt>
                <c:pt idx="309">
                  <c:v>1.5</c:v>
                </c:pt>
                <c:pt idx="310">
                  <c:v>0.8</c:v>
                </c:pt>
                <c:pt idx="311">
                  <c:v>0.8</c:v>
                </c:pt>
                <c:pt idx="312">
                  <c:v>1.5</c:v>
                </c:pt>
                <c:pt idx="313">
                  <c:v>2</c:v>
                </c:pt>
                <c:pt idx="314">
                  <c:v>2.02</c:v>
                </c:pt>
                <c:pt idx="315">
                  <c:v>2.02</c:v>
                </c:pt>
                <c:pt idx="316">
                  <c:v>1.51</c:v>
                </c:pt>
                <c:pt idx="317">
                  <c:v>1.01</c:v>
                </c:pt>
                <c:pt idx="318">
                  <c:v>1.51</c:v>
                </c:pt>
                <c:pt idx="319">
                  <c:v>1.51</c:v>
                </c:pt>
                <c:pt idx="320">
                  <c:v>1.51</c:v>
                </c:pt>
                <c:pt idx="321">
                  <c:v>1.51</c:v>
                </c:pt>
                <c:pt idx="322">
                  <c:v>1.36</c:v>
                </c:pt>
                <c:pt idx="323">
                  <c:v>1.31</c:v>
                </c:pt>
                <c:pt idx="324">
                  <c:v>1.26</c:v>
                </c:pt>
                <c:pt idx="325">
                  <c:v>1.21</c:v>
                </c:pt>
                <c:pt idx="326">
                  <c:v>1.1599999999999999</c:v>
                </c:pt>
                <c:pt idx="327">
                  <c:v>1.26</c:v>
                </c:pt>
                <c:pt idx="328">
                  <c:v>1.51</c:v>
                </c:pt>
                <c:pt idx="329">
                  <c:v>3.05</c:v>
                </c:pt>
                <c:pt idx="330">
                  <c:v>1.21</c:v>
                </c:pt>
                <c:pt idx="331">
                  <c:v>1.5</c:v>
                </c:pt>
                <c:pt idx="332">
                  <c:v>1.28</c:v>
                </c:pt>
                <c:pt idx="333">
                  <c:v>2</c:v>
                </c:pt>
                <c:pt idx="334">
                  <c:v>1.75</c:v>
                </c:pt>
                <c:pt idx="335">
                  <c:v>1.75</c:v>
                </c:pt>
                <c:pt idx="336">
                  <c:v>1.5</c:v>
                </c:pt>
                <c:pt idx="337">
                  <c:v>1.3</c:v>
                </c:pt>
                <c:pt idx="338">
                  <c:v>1.8</c:v>
                </c:pt>
                <c:pt idx="339">
                  <c:v>1.4</c:v>
                </c:pt>
                <c:pt idx="340">
                  <c:v>1.3</c:v>
                </c:pt>
                <c:pt idx="341">
                  <c:v>1.2</c:v>
                </c:pt>
                <c:pt idx="342">
                  <c:v>0.8</c:v>
                </c:pt>
                <c:pt idx="343">
                  <c:v>2</c:v>
                </c:pt>
                <c:pt idx="344">
                  <c:v>1.85</c:v>
                </c:pt>
                <c:pt idx="345">
                  <c:v>1.4</c:v>
                </c:pt>
                <c:pt idx="346">
                  <c:v>0.9</c:v>
                </c:pt>
                <c:pt idx="347">
                  <c:v>2.2000000000000002</c:v>
                </c:pt>
                <c:pt idx="348">
                  <c:v>2</c:v>
                </c:pt>
                <c:pt idx="349">
                  <c:v>0.5</c:v>
                </c:pt>
                <c:pt idx="350">
                  <c:v>0.9</c:v>
                </c:pt>
                <c:pt idx="351">
                  <c:v>1.9</c:v>
                </c:pt>
                <c:pt idx="352">
                  <c:v>1.8</c:v>
                </c:pt>
                <c:pt idx="353">
                  <c:v>1.7</c:v>
                </c:pt>
                <c:pt idx="354">
                  <c:v>0.8</c:v>
                </c:pt>
                <c:pt idx="355">
                  <c:v>2</c:v>
                </c:pt>
                <c:pt idx="356">
                  <c:v>2</c:v>
                </c:pt>
                <c:pt idx="357">
                  <c:v>1.85</c:v>
                </c:pt>
                <c:pt idx="358">
                  <c:v>1.4</c:v>
                </c:pt>
                <c:pt idx="359">
                  <c:v>1</c:v>
                </c:pt>
                <c:pt idx="360">
                  <c:v>1.2</c:v>
                </c:pt>
                <c:pt idx="361">
                  <c:v>1.2</c:v>
                </c:pt>
                <c:pt idx="362">
                  <c:v>1</c:v>
                </c:pt>
                <c:pt idx="363">
                  <c:v>0.9</c:v>
                </c:pt>
                <c:pt idx="364">
                  <c:v>1.8</c:v>
                </c:pt>
                <c:pt idx="365">
                  <c:v>1.5</c:v>
                </c:pt>
                <c:pt idx="366">
                  <c:v>0</c:v>
                </c:pt>
                <c:pt idx="367">
                  <c:v>3</c:v>
                </c:pt>
                <c:pt idx="368">
                  <c:v>1.5</c:v>
                </c:pt>
                <c:pt idx="369">
                  <c:v>1.7</c:v>
                </c:pt>
                <c:pt idx="370">
                  <c:v>1.2</c:v>
                </c:pt>
                <c:pt idx="371">
                  <c:v>1.5</c:v>
                </c:pt>
                <c:pt idx="372">
                  <c:v>2</c:v>
                </c:pt>
                <c:pt idx="373">
                  <c:v>3</c:v>
                </c:pt>
                <c:pt idx="374">
                  <c:v>1.35</c:v>
                </c:pt>
                <c:pt idx="375">
                  <c:v>1.5</c:v>
                </c:pt>
                <c:pt idx="376">
                  <c:v>1.7</c:v>
                </c:pt>
                <c:pt idx="377">
                  <c:v>2</c:v>
                </c:pt>
                <c:pt idx="378">
                  <c:v>0.8</c:v>
                </c:pt>
                <c:pt idx="379">
                  <c:v>2</c:v>
                </c:pt>
                <c:pt idx="380">
                  <c:v>1.8</c:v>
                </c:pt>
                <c:pt idx="381">
                  <c:v>1.5</c:v>
                </c:pt>
                <c:pt idx="382">
                  <c:v>1.5</c:v>
                </c:pt>
                <c:pt idx="383">
                  <c:v>1.5</c:v>
                </c:pt>
                <c:pt idx="384">
                  <c:v>2.5</c:v>
                </c:pt>
                <c:pt idx="385">
                  <c:v>2.2000000000000002</c:v>
                </c:pt>
                <c:pt idx="386">
                  <c:v>0</c:v>
                </c:pt>
                <c:pt idx="387">
                  <c:v>2</c:v>
                </c:pt>
                <c:pt idx="388">
                  <c:v>1.5</c:v>
                </c:pt>
                <c:pt idx="389">
                  <c:v>1.4</c:v>
                </c:pt>
                <c:pt idx="390">
                  <c:v>1.2</c:v>
                </c:pt>
                <c:pt idx="391">
                  <c:v>2</c:v>
                </c:pt>
                <c:pt idx="392">
                  <c:v>2.25</c:v>
                </c:pt>
                <c:pt idx="393">
                  <c:v>2</c:v>
                </c:pt>
                <c:pt idx="394">
                  <c:v>1.5</c:v>
                </c:pt>
                <c:pt idx="395">
                  <c:v>1.5</c:v>
                </c:pt>
                <c:pt idx="396">
                  <c:v>1.3</c:v>
                </c:pt>
                <c:pt idx="397">
                  <c:v>1.2</c:v>
                </c:pt>
                <c:pt idx="398">
                  <c:v>1</c:v>
                </c:pt>
                <c:pt idx="399">
                  <c:v>0.8</c:v>
                </c:pt>
                <c:pt idx="400">
                  <c:v>1.5</c:v>
                </c:pt>
                <c:pt idx="401">
                  <c:v>2</c:v>
                </c:pt>
                <c:pt idx="402">
                  <c:v>1.5</c:v>
                </c:pt>
                <c:pt idx="403">
                  <c:v>1.2</c:v>
                </c:pt>
                <c:pt idx="404">
                  <c:v>0.95</c:v>
                </c:pt>
                <c:pt idx="405">
                  <c:v>1.5</c:v>
                </c:pt>
                <c:pt idx="406">
                  <c:v>1.4</c:v>
                </c:pt>
                <c:pt idx="407">
                  <c:v>1.3</c:v>
                </c:pt>
                <c:pt idx="408">
                  <c:v>1.2</c:v>
                </c:pt>
                <c:pt idx="409">
                  <c:v>1</c:v>
                </c:pt>
                <c:pt idx="410">
                  <c:v>2</c:v>
                </c:pt>
                <c:pt idx="411">
                  <c:v>1.3</c:v>
                </c:pt>
                <c:pt idx="412">
                  <c:v>2</c:v>
                </c:pt>
                <c:pt idx="413">
                  <c:v>2</c:v>
                </c:pt>
                <c:pt idx="414">
                  <c:v>0.8</c:v>
                </c:pt>
                <c:pt idx="415">
                  <c:v>0.7</c:v>
                </c:pt>
                <c:pt idx="416">
                  <c:v>0.6</c:v>
                </c:pt>
                <c:pt idx="417">
                  <c:v>2</c:v>
                </c:pt>
                <c:pt idx="418">
                  <c:v>0.7</c:v>
                </c:pt>
                <c:pt idx="419">
                  <c:v>0.7</c:v>
                </c:pt>
                <c:pt idx="420">
                  <c:v>1.2</c:v>
                </c:pt>
                <c:pt idx="421">
                  <c:v>1</c:v>
                </c:pt>
                <c:pt idx="422">
                  <c:v>1.3</c:v>
                </c:pt>
                <c:pt idx="423">
                  <c:v>2</c:v>
                </c:pt>
                <c:pt idx="424">
                  <c:v>1.5</c:v>
                </c:pt>
                <c:pt idx="425">
                  <c:v>0.65</c:v>
                </c:pt>
                <c:pt idx="426">
                  <c:v>2.4</c:v>
                </c:pt>
                <c:pt idx="427">
                  <c:v>1.2</c:v>
                </c:pt>
                <c:pt idx="428">
                  <c:v>1.6</c:v>
                </c:pt>
                <c:pt idx="429">
                  <c:v>1.2</c:v>
                </c:pt>
                <c:pt idx="430">
                  <c:v>1.2</c:v>
                </c:pt>
                <c:pt idx="431">
                  <c:v>2.2999999999999998</c:v>
                </c:pt>
                <c:pt idx="432">
                  <c:v>1.9</c:v>
                </c:pt>
                <c:pt idx="433">
                  <c:v>1.7</c:v>
                </c:pt>
                <c:pt idx="434">
                  <c:v>0</c:v>
                </c:pt>
                <c:pt idx="435">
                  <c:v>1.5</c:v>
                </c:pt>
                <c:pt idx="436">
                  <c:v>0</c:v>
                </c:pt>
                <c:pt idx="437">
                  <c:v>2.5</c:v>
                </c:pt>
                <c:pt idx="438">
                  <c:v>2</c:v>
                </c:pt>
                <c:pt idx="439">
                  <c:v>4.8</c:v>
                </c:pt>
                <c:pt idx="440">
                  <c:v>5</c:v>
                </c:pt>
                <c:pt idx="441">
                  <c:v>1.9</c:v>
                </c:pt>
                <c:pt idx="442">
                  <c:v>0</c:v>
                </c:pt>
                <c:pt idx="443">
                  <c:v>2.9</c:v>
                </c:pt>
                <c:pt idx="444">
                  <c:v>2.4</c:v>
                </c:pt>
                <c:pt idx="445">
                  <c:v>1</c:v>
                </c:pt>
                <c:pt idx="446">
                  <c:v>1.5</c:v>
                </c:pt>
                <c:pt idx="447">
                  <c:v>0</c:v>
                </c:pt>
                <c:pt idx="448">
                  <c:v>0.8</c:v>
                </c:pt>
                <c:pt idx="449">
                  <c:v>0.8</c:v>
                </c:pt>
                <c:pt idx="450">
                  <c:v>0.78</c:v>
                </c:pt>
                <c:pt idx="451">
                  <c:v>1.6</c:v>
                </c:pt>
                <c:pt idx="452">
                  <c:v>1.8</c:v>
                </c:pt>
                <c:pt idx="453">
                  <c:v>1.51</c:v>
                </c:pt>
                <c:pt idx="454">
                  <c:v>1.51</c:v>
                </c:pt>
                <c:pt idx="455">
                  <c:v>1.5</c:v>
                </c:pt>
                <c:pt idx="456">
                  <c:v>1.51</c:v>
                </c:pt>
                <c:pt idx="457">
                  <c:v>1.5</c:v>
                </c:pt>
                <c:pt idx="458">
                  <c:v>0.75</c:v>
                </c:pt>
                <c:pt idx="459">
                  <c:v>0.75</c:v>
                </c:pt>
                <c:pt idx="460">
                  <c:v>1.2</c:v>
                </c:pt>
                <c:pt idx="461">
                  <c:v>1.5</c:v>
                </c:pt>
                <c:pt idx="462">
                  <c:v>1.5</c:v>
                </c:pt>
                <c:pt idx="463">
                  <c:v>1.7</c:v>
                </c:pt>
                <c:pt idx="464">
                  <c:v>0.9</c:v>
                </c:pt>
                <c:pt idx="465">
                  <c:v>1.5</c:v>
                </c:pt>
                <c:pt idx="466">
                  <c:v>1.5</c:v>
                </c:pt>
                <c:pt idx="467">
                  <c:v>1.3</c:v>
                </c:pt>
                <c:pt idx="468">
                  <c:v>1.2</c:v>
                </c:pt>
                <c:pt idx="469">
                  <c:v>0.75</c:v>
                </c:pt>
                <c:pt idx="470">
                  <c:v>2</c:v>
                </c:pt>
                <c:pt idx="471">
                  <c:v>1</c:v>
                </c:pt>
                <c:pt idx="472">
                  <c:v>0.75</c:v>
                </c:pt>
                <c:pt idx="473">
                  <c:v>0.9</c:v>
                </c:pt>
                <c:pt idx="474">
                  <c:v>0.9</c:v>
                </c:pt>
                <c:pt idx="475">
                  <c:v>0.15</c:v>
                </c:pt>
                <c:pt idx="476">
                  <c:v>0.2</c:v>
                </c:pt>
                <c:pt idx="477">
                  <c:v>1</c:v>
                </c:pt>
                <c:pt idx="478">
                  <c:v>0</c:v>
                </c:pt>
                <c:pt idx="479">
                  <c:v>0</c:v>
                </c:pt>
                <c:pt idx="480">
                  <c:v>2.8</c:v>
                </c:pt>
                <c:pt idx="481">
                  <c:v>1.7</c:v>
                </c:pt>
                <c:pt idx="482">
                  <c:v>0</c:v>
                </c:pt>
                <c:pt idx="483">
                  <c:v>0</c:v>
                </c:pt>
                <c:pt idx="484">
                  <c:v>0</c:v>
                </c:pt>
                <c:pt idx="485">
                  <c:v>0</c:v>
                </c:pt>
                <c:pt idx="486">
                  <c:v>2.8</c:v>
                </c:pt>
                <c:pt idx="487">
                  <c:v>2.8</c:v>
                </c:pt>
                <c:pt idx="488">
                  <c:v>1.5</c:v>
                </c:pt>
                <c:pt idx="489">
                  <c:v>0</c:v>
                </c:pt>
                <c:pt idx="490">
                  <c:v>1.4</c:v>
                </c:pt>
                <c:pt idx="491">
                  <c:v>0</c:v>
                </c:pt>
                <c:pt idx="492">
                  <c:v>1.3</c:v>
                </c:pt>
                <c:pt idx="493">
                  <c:v>1.5</c:v>
                </c:pt>
                <c:pt idx="494">
                  <c:v>1.3</c:v>
                </c:pt>
                <c:pt idx="495">
                  <c:v>0</c:v>
                </c:pt>
                <c:pt idx="496">
                  <c:v>2.2000000000000002</c:v>
                </c:pt>
                <c:pt idx="497">
                  <c:v>2.2000000000000002</c:v>
                </c:pt>
                <c:pt idx="498">
                  <c:v>1.1000000000000001</c:v>
                </c:pt>
                <c:pt idx="499">
                  <c:v>0</c:v>
                </c:pt>
                <c:pt idx="500">
                  <c:v>0</c:v>
                </c:pt>
                <c:pt idx="501">
                  <c:v>3.5</c:v>
                </c:pt>
                <c:pt idx="502">
                  <c:v>1</c:v>
                </c:pt>
                <c:pt idx="503">
                  <c:v>3</c:v>
                </c:pt>
                <c:pt idx="504">
                  <c:v>3</c:v>
                </c:pt>
                <c:pt idx="505">
                  <c:v>2</c:v>
                </c:pt>
                <c:pt idx="506">
                  <c:v>1.35</c:v>
                </c:pt>
                <c:pt idx="507">
                  <c:v>0</c:v>
                </c:pt>
                <c:pt idx="508">
                  <c:v>1.85</c:v>
                </c:pt>
                <c:pt idx="509">
                  <c:v>0.75</c:v>
                </c:pt>
                <c:pt idx="510">
                  <c:v>1</c:v>
                </c:pt>
                <c:pt idx="511">
                  <c:v>1.3</c:v>
                </c:pt>
                <c:pt idx="512">
                  <c:v>1.2</c:v>
                </c:pt>
                <c:pt idx="513">
                  <c:v>1.2</c:v>
                </c:pt>
                <c:pt idx="514">
                  <c:v>0</c:v>
                </c:pt>
                <c:pt idx="515">
                  <c:v>1.46</c:v>
                </c:pt>
                <c:pt idx="516">
                  <c:v>0.75</c:v>
                </c:pt>
                <c:pt idx="517">
                  <c:v>1</c:v>
                </c:pt>
                <c:pt idx="518">
                  <c:v>1.46</c:v>
                </c:pt>
                <c:pt idx="519">
                  <c:v>1.2</c:v>
                </c:pt>
                <c:pt idx="520">
                  <c:v>1.2</c:v>
                </c:pt>
                <c:pt idx="521">
                  <c:v>0.9</c:v>
                </c:pt>
                <c:pt idx="522">
                  <c:v>0.7</c:v>
                </c:pt>
                <c:pt idx="523">
                  <c:v>1.2</c:v>
                </c:pt>
                <c:pt idx="524">
                  <c:v>0.23</c:v>
                </c:pt>
                <c:pt idx="525">
                  <c:v>0.23</c:v>
                </c:pt>
                <c:pt idx="526">
                  <c:v>0.2</c:v>
                </c:pt>
                <c:pt idx="527">
                  <c:v>0</c:v>
                </c:pt>
                <c:pt idx="528">
                  <c:v>0</c:v>
                </c:pt>
                <c:pt idx="529">
                  <c:v>0</c:v>
                </c:pt>
                <c:pt idx="530">
                  <c:v>1.5</c:v>
                </c:pt>
                <c:pt idx="531">
                  <c:v>0.6</c:v>
                </c:pt>
                <c:pt idx="532">
                  <c:v>1.8</c:v>
                </c:pt>
                <c:pt idx="533">
                  <c:v>1.9</c:v>
                </c:pt>
                <c:pt idx="534">
                  <c:v>0.5</c:v>
                </c:pt>
                <c:pt idx="535">
                  <c:v>0.7</c:v>
                </c:pt>
                <c:pt idx="536">
                  <c:v>0</c:v>
                </c:pt>
                <c:pt idx="537">
                  <c:v>0.7</c:v>
                </c:pt>
                <c:pt idx="538">
                  <c:v>0.7</c:v>
                </c:pt>
                <c:pt idx="539">
                  <c:v>0</c:v>
                </c:pt>
                <c:pt idx="540">
                  <c:v>1.1000000000000001</c:v>
                </c:pt>
                <c:pt idx="541">
                  <c:v>0.9</c:v>
                </c:pt>
                <c:pt idx="542">
                  <c:v>0.8</c:v>
                </c:pt>
                <c:pt idx="543">
                  <c:v>0</c:v>
                </c:pt>
                <c:pt idx="544">
                  <c:v>1.5</c:v>
                </c:pt>
                <c:pt idx="545">
                  <c:v>0.8</c:v>
                </c:pt>
                <c:pt idx="546">
                  <c:v>0.5</c:v>
                </c:pt>
                <c:pt idx="547">
                  <c:v>3</c:v>
                </c:pt>
                <c:pt idx="548">
                  <c:v>2.5</c:v>
                </c:pt>
                <c:pt idx="549">
                  <c:v>0.98</c:v>
                </c:pt>
                <c:pt idx="550">
                  <c:v>1.5</c:v>
                </c:pt>
                <c:pt idx="551">
                  <c:v>1.1000000000000001</c:v>
                </c:pt>
                <c:pt idx="552">
                  <c:v>0.7</c:v>
                </c:pt>
                <c:pt idx="553">
                  <c:v>1</c:v>
                </c:pt>
                <c:pt idx="554">
                  <c:v>1.2</c:v>
                </c:pt>
                <c:pt idx="555">
                  <c:v>1.4</c:v>
                </c:pt>
                <c:pt idx="556">
                  <c:v>0.9</c:v>
                </c:pt>
                <c:pt idx="557">
                  <c:v>0.8</c:v>
                </c:pt>
                <c:pt idx="558">
                  <c:v>1.2</c:v>
                </c:pt>
                <c:pt idx="559">
                  <c:v>1.1000000000000001</c:v>
                </c:pt>
                <c:pt idx="560">
                  <c:v>1.3</c:v>
                </c:pt>
                <c:pt idx="561">
                  <c:v>1.2</c:v>
                </c:pt>
                <c:pt idx="562">
                  <c:v>1.1499999999999999</c:v>
                </c:pt>
                <c:pt idx="563">
                  <c:v>1.1000000000000001</c:v>
                </c:pt>
                <c:pt idx="564">
                  <c:v>1.45</c:v>
                </c:pt>
                <c:pt idx="565">
                  <c:v>1.2</c:v>
                </c:pt>
                <c:pt idx="566">
                  <c:v>1.5</c:v>
                </c:pt>
                <c:pt idx="567">
                  <c:v>0</c:v>
                </c:pt>
                <c:pt idx="568">
                  <c:v>0</c:v>
                </c:pt>
                <c:pt idx="569" formatCode="General">
                  <c:v>1.45</c:v>
                </c:pt>
                <c:pt idx="570">
                  <c:v>0.7</c:v>
                </c:pt>
                <c:pt idx="571">
                  <c:v>1.3</c:v>
                </c:pt>
                <c:pt idx="572">
                  <c:v>0.7</c:v>
                </c:pt>
                <c:pt idx="573">
                  <c:v>1.45</c:v>
                </c:pt>
                <c:pt idx="574">
                  <c:v>1.45</c:v>
                </c:pt>
                <c:pt idx="575">
                  <c:v>1.6</c:v>
                </c:pt>
                <c:pt idx="576">
                  <c:v>0.75</c:v>
                </c:pt>
                <c:pt idx="577">
                  <c:v>0.75</c:v>
                </c:pt>
                <c:pt idx="578">
                  <c:v>0</c:v>
                </c:pt>
                <c:pt idx="579">
                  <c:v>0.75</c:v>
                </c:pt>
                <c:pt idx="580">
                  <c:v>1.5</c:v>
                </c:pt>
                <c:pt idx="581">
                  <c:v>0.75</c:v>
                </c:pt>
                <c:pt idx="582">
                  <c:v>1</c:v>
                </c:pt>
                <c:pt idx="583">
                  <c:v>1.5</c:v>
                </c:pt>
                <c:pt idx="584">
                  <c:v>1</c:v>
                </c:pt>
                <c:pt idx="585">
                  <c:v>0.7</c:v>
                </c:pt>
                <c:pt idx="586">
                  <c:v>2.02</c:v>
                </c:pt>
                <c:pt idx="587">
                  <c:v>0.6</c:v>
                </c:pt>
                <c:pt idx="588">
                  <c:v>1.31</c:v>
                </c:pt>
                <c:pt idx="589">
                  <c:v>0.68</c:v>
                </c:pt>
                <c:pt idx="590">
                  <c:v>2.02</c:v>
                </c:pt>
                <c:pt idx="591">
                  <c:v>0.5</c:v>
                </c:pt>
                <c:pt idx="592">
                  <c:v>1.51</c:v>
                </c:pt>
                <c:pt idx="593">
                  <c:v>1.21</c:v>
                </c:pt>
                <c:pt idx="594">
                  <c:v>1</c:v>
                </c:pt>
                <c:pt idx="595">
                  <c:v>0.75</c:v>
                </c:pt>
                <c:pt idx="596">
                  <c:v>0.6</c:v>
                </c:pt>
                <c:pt idx="597">
                  <c:v>0.7</c:v>
                </c:pt>
                <c:pt idx="598">
                  <c:v>1.96</c:v>
                </c:pt>
                <c:pt idx="599">
                  <c:v>0.7</c:v>
                </c:pt>
                <c:pt idx="600">
                  <c:v>3.04</c:v>
                </c:pt>
              </c:numCache>
            </c:numRef>
          </c:val>
          <c:extLst>
            <c:ext xmlns:c16="http://schemas.microsoft.com/office/drawing/2014/chart" uri="{C3380CC4-5D6E-409C-BE32-E72D297353CC}">
              <c16:uniqueId val="{00000000-3EDB-4EB5-BB85-D13FFA53C878}"/>
            </c:ext>
          </c:extLst>
        </c:ser>
        <c:ser>
          <c:idx val="1"/>
          <c:order val="1"/>
          <c:tx>
            <c:strRef>
              <c:f>'BD 30Abr2023'!$X$1</c:f>
              <c:strCache>
                <c:ptCount val="1"/>
                <c:pt idx="0">
                  <c:v>22</c:v>
                </c:pt>
              </c:strCache>
            </c:strRef>
          </c:tx>
          <c:spPr>
            <a:solidFill>
              <a:schemeClr val="accent2"/>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CON PARTICIPACIONES DIFERENCIALES</c:v>
                  </c:pt>
                  <c:pt idx="140">
                    <c:v>ABIERTO BBVA EFECTIVO CON PARTICIPACIONES DIFERENCIALES</c:v>
                  </c:pt>
                  <c:pt idx="141">
                    <c:v>ABIERTO BBVA EFECTIVO CON PARTICIPACIONES DIFERENCIALES</c:v>
                  </c:pt>
                  <c:pt idx="142">
                    <c:v>ABIERTO BBVA EFECTIVO CON PARTICIPACIONES DIFERENCIALES</c:v>
                  </c:pt>
                  <c:pt idx="143">
                    <c:v>ABIERTO BBVA EFECTIVO CON PARTICIPACIONES DIFERENCIALES</c:v>
                  </c:pt>
                  <c:pt idx="144">
                    <c:v>ABIERTO BBVA EFECTIVO CON PARTICIPACIONES DIFERENCIALES</c:v>
                  </c:pt>
                  <c:pt idx="145">
                    <c:v>ABIERTO BBVA EFECTIVO CON PARTICIPACIONES DIFERENCIALES</c:v>
                  </c:pt>
                  <c:pt idx="146">
                    <c:v>ABIERTO BBVA EFECTIVO CON PARTICIPACIONES DIFERENCIALES</c:v>
                  </c:pt>
                  <c:pt idx="147">
                    <c:v>ABIERTO BBVA EFECTIVO CON PARTICIPACIONES DIFERENCIALES</c:v>
                  </c:pt>
                  <c:pt idx="148">
                    <c:v>ABIERTO BBVA PAIS CON PARTICIPACIONES DIFERENCIALES</c:v>
                  </c:pt>
                  <c:pt idx="149">
                    <c:v>ABIERTO BBVA PAIS CON PARTICIPACIONES DIFERENCIALES</c:v>
                  </c:pt>
                  <c:pt idx="150">
                    <c:v>ABIERTO BBVA PAIS CON PARTICIPACIONES DIFERENCIALES</c:v>
                  </c:pt>
                  <c:pt idx="151">
                    <c:v>ABIERTO BBVA PAIS CON PARTICIPACIONES DIFERENCIALES</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CON PP EFECTIVO A PLAZOS - CARTERA CON COMPARTIMENTOS</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30Abr2023'!$X$2:$X$602</c:f>
              <c:numCache>
                <c:formatCode>_-* #,##0_-;\-* #,##0_-;_-* "-"??_-;_-@_-</c:formatCode>
                <c:ptCount val="601"/>
                <c:pt idx="0">
                  <c:v>0</c:v>
                </c:pt>
                <c:pt idx="1">
                  <c:v>100000</c:v>
                </c:pt>
                <c:pt idx="2">
                  <c:v>200000</c:v>
                </c:pt>
                <c:pt idx="3">
                  <c:v>500000</c:v>
                </c:pt>
                <c:pt idx="4">
                  <c:v>500000</c:v>
                </c:pt>
                <c:pt idx="5">
                  <c:v>100000</c:v>
                </c:pt>
                <c:pt idx="6">
                  <c:v>1000000</c:v>
                </c:pt>
                <c:pt idx="7">
                  <c:v>50000</c:v>
                </c:pt>
                <c:pt idx="8">
                  <c:v>1</c:v>
                </c:pt>
                <c:pt idx="9">
                  <c:v>1000000</c:v>
                </c:pt>
                <c:pt idx="10">
                  <c:v>1000000</c:v>
                </c:pt>
                <c:pt idx="11">
                  <c:v>1000000</c:v>
                </c:pt>
                <c:pt idx="12">
                  <c:v>1000000</c:v>
                </c:pt>
                <c:pt idx="13">
                  <c:v>100000</c:v>
                </c:pt>
                <c:pt idx="14">
                  <c:v>10000000</c:v>
                </c:pt>
                <c:pt idx="15">
                  <c:v>100000000</c:v>
                </c:pt>
                <c:pt idx="16">
                  <c:v>3000000</c:v>
                </c:pt>
                <c:pt idx="17">
                  <c:v>3000000</c:v>
                </c:pt>
                <c:pt idx="18">
                  <c:v>3000000</c:v>
                </c:pt>
                <c:pt idx="19">
                  <c:v>3000000</c:v>
                </c:pt>
                <c:pt idx="20">
                  <c:v>10000000</c:v>
                </c:pt>
                <c:pt idx="21">
                  <c:v>100000</c:v>
                </c:pt>
                <c:pt idx="22">
                  <c:v>100000</c:v>
                </c:pt>
                <c:pt idx="23">
                  <c:v>100000</c:v>
                </c:pt>
                <c:pt idx="24">
                  <c:v>100000</c:v>
                </c:pt>
                <c:pt idx="25">
                  <c:v>100000</c:v>
                </c:pt>
                <c:pt idx="26">
                  <c:v>100000</c:v>
                </c:pt>
                <c:pt idx="27">
                  <c:v>100000</c:v>
                </c:pt>
                <c:pt idx="28">
                  <c:v>100000</c:v>
                </c:pt>
                <c:pt idx="29">
                  <c:v>100000</c:v>
                </c:pt>
                <c:pt idx="30">
                  <c:v>100000</c:v>
                </c:pt>
                <c:pt idx="31">
                  <c:v>100000</c:v>
                </c:pt>
                <c:pt idx="32">
                  <c:v>100000</c:v>
                </c:pt>
                <c:pt idx="33">
                  <c:v>100000000</c:v>
                </c:pt>
                <c:pt idx="34">
                  <c:v>100000000</c:v>
                </c:pt>
                <c:pt idx="35">
                  <c:v>100000000</c:v>
                </c:pt>
                <c:pt idx="36">
                  <c:v>100000</c:v>
                </c:pt>
                <c:pt idx="37">
                  <c:v>100000</c:v>
                </c:pt>
                <c:pt idx="38">
                  <c:v>100000</c:v>
                </c:pt>
                <c:pt idx="39">
                  <c:v>100000</c:v>
                </c:pt>
                <c:pt idx="40">
                  <c:v>100000</c:v>
                </c:pt>
                <c:pt idx="41">
                  <c:v>100000000</c:v>
                </c:pt>
                <c:pt idx="42">
                  <c:v>100000000</c:v>
                </c:pt>
                <c:pt idx="43">
                  <c:v>100000000</c:v>
                </c:pt>
                <c:pt idx="44">
                  <c:v>100000000</c:v>
                </c:pt>
                <c:pt idx="45">
                  <c:v>10000</c:v>
                </c:pt>
                <c:pt idx="46">
                  <c:v>10000</c:v>
                </c:pt>
                <c:pt idx="47">
                  <c:v>10000</c:v>
                </c:pt>
                <c:pt idx="48">
                  <c:v>10000</c:v>
                </c:pt>
                <c:pt idx="49">
                  <c:v>10000</c:v>
                </c:pt>
                <c:pt idx="50">
                  <c:v>10000</c:v>
                </c:pt>
                <c:pt idx="51">
                  <c:v>10000</c:v>
                </c:pt>
                <c:pt idx="52">
                  <c:v>10000</c:v>
                </c:pt>
                <c:pt idx="53">
                  <c:v>10000</c:v>
                </c:pt>
                <c:pt idx="54">
                  <c:v>10000</c:v>
                </c:pt>
                <c:pt idx="55">
                  <c:v>10000</c:v>
                </c:pt>
                <c:pt idx="56">
                  <c:v>10000</c:v>
                </c:pt>
                <c:pt idx="57">
                  <c:v>10000</c:v>
                </c:pt>
                <c:pt idx="58">
                  <c:v>100000</c:v>
                </c:pt>
                <c:pt idx="59">
                  <c:v>100000</c:v>
                </c:pt>
                <c:pt idx="60">
                  <c:v>100000</c:v>
                </c:pt>
                <c:pt idx="61">
                  <c:v>100000</c:v>
                </c:pt>
                <c:pt idx="62">
                  <c:v>100000</c:v>
                </c:pt>
                <c:pt idx="63">
                  <c:v>500000</c:v>
                </c:pt>
                <c:pt idx="64">
                  <c:v>500000</c:v>
                </c:pt>
                <c:pt idx="65">
                  <c:v>500000</c:v>
                </c:pt>
                <c:pt idx="66">
                  <c:v>500000</c:v>
                </c:pt>
                <c:pt idx="67">
                  <c:v>500000</c:v>
                </c:pt>
                <c:pt idx="68">
                  <c:v>500000</c:v>
                </c:pt>
                <c:pt idx="69">
                  <c:v>500000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formatCode="#,##0">
                  <c:v>5000000</c:v>
                </c:pt>
                <c:pt idx="83" formatCode="#,##0">
                  <c:v>5000000</c:v>
                </c:pt>
                <c:pt idx="84" formatCode="#,##0">
                  <c:v>5000000</c:v>
                </c:pt>
                <c:pt idx="85" formatCode="#,##0">
                  <c:v>5000000</c:v>
                </c:pt>
                <c:pt idx="86" formatCode="#,##0">
                  <c:v>5000000</c:v>
                </c:pt>
                <c:pt idx="87" formatCode="#,##0">
                  <c:v>5000000</c:v>
                </c:pt>
                <c:pt idx="88">
                  <c:v>10000000</c:v>
                </c:pt>
                <c:pt idx="89">
                  <c:v>10000000</c:v>
                </c:pt>
                <c:pt idx="90">
                  <c:v>10000000</c:v>
                </c:pt>
                <c:pt idx="91">
                  <c:v>10000000</c:v>
                </c:pt>
                <c:pt idx="92">
                  <c:v>5000000</c:v>
                </c:pt>
                <c:pt idx="93">
                  <c:v>5000000</c:v>
                </c:pt>
                <c:pt idx="94">
                  <c:v>5000000</c:v>
                </c:pt>
                <c:pt idx="95">
                  <c:v>5000000</c:v>
                </c:pt>
                <c:pt idx="96">
                  <c:v>5000000</c:v>
                </c:pt>
                <c:pt idx="97">
                  <c:v>1000000</c:v>
                </c:pt>
                <c:pt idx="98">
                  <c:v>1000000</c:v>
                </c:pt>
                <c:pt idx="99">
                  <c:v>1000000</c:v>
                </c:pt>
                <c:pt idx="100">
                  <c:v>1000000</c:v>
                </c:pt>
                <c:pt idx="101">
                  <c:v>1000000</c:v>
                </c:pt>
                <c:pt idx="102">
                  <c:v>1000000</c:v>
                </c:pt>
                <c:pt idx="103">
                  <c:v>1000000</c:v>
                </c:pt>
                <c:pt idx="104">
                  <c:v>1000000</c:v>
                </c:pt>
                <c:pt idx="105">
                  <c:v>0</c:v>
                </c:pt>
                <c:pt idx="106">
                  <c:v>10000</c:v>
                </c:pt>
                <c:pt idx="107">
                  <c:v>10000</c:v>
                </c:pt>
                <c:pt idx="108">
                  <c:v>10000</c:v>
                </c:pt>
                <c:pt idx="109">
                  <c:v>10000</c:v>
                </c:pt>
                <c:pt idx="110">
                  <c:v>10000</c:v>
                </c:pt>
                <c:pt idx="111">
                  <c:v>10000</c:v>
                </c:pt>
                <c:pt idx="112">
                  <c:v>10000000</c:v>
                </c:pt>
                <c:pt idx="113">
                  <c:v>10000000</c:v>
                </c:pt>
                <c:pt idx="114">
                  <c:v>10000000</c:v>
                </c:pt>
                <c:pt idx="115">
                  <c:v>10000000</c:v>
                </c:pt>
                <c:pt idx="116">
                  <c:v>10000000</c:v>
                </c:pt>
                <c:pt idx="117">
                  <c:v>10000000</c:v>
                </c:pt>
                <c:pt idx="118">
                  <c:v>10000000</c:v>
                </c:pt>
                <c:pt idx="119">
                  <c:v>10000000</c:v>
                </c:pt>
                <c:pt idx="120">
                  <c:v>10000</c:v>
                </c:pt>
                <c:pt idx="121">
                  <c:v>10000</c:v>
                </c:pt>
                <c:pt idx="122">
                  <c:v>10000</c:v>
                </c:pt>
                <c:pt idx="123">
                  <c:v>10000</c:v>
                </c:pt>
                <c:pt idx="124">
                  <c:v>10000</c:v>
                </c:pt>
                <c:pt idx="125">
                  <c:v>10000</c:v>
                </c:pt>
                <c:pt idx="126">
                  <c:v>10000</c:v>
                </c:pt>
                <c:pt idx="127">
                  <c:v>10000</c:v>
                </c:pt>
                <c:pt idx="128">
                  <c:v>10000</c:v>
                </c:pt>
                <c:pt idx="129">
                  <c:v>300000000</c:v>
                </c:pt>
                <c:pt idx="130">
                  <c:v>50000</c:v>
                </c:pt>
                <c:pt idx="131">
                  <c:v>200000</c:v>
                </c:pt>
                <c:pt idx="132">
                  <c:v>50000000</c:v>
                </c:pt>
                <c:pt idx="133">
                  <c:v>50000000</c:v>
                </c:pt>
                <c:pt idx="134">
                  <c:v>50000000</c:v>
                </c:pt>
                <c:pt idx="135">
                  <c:v>50000000</c:v>
                </c:pt>
                <c:pt idx="136">
                  <c:v>50000</c:v>
                </c:pt>
                <c:pt idx="137">
                  <c:v>50000</c:v>
                </c:pt>
                <c:pt idx="138">
                  <c:v>50000</c:v>
                </c:pt>
                <c:pt idx="139">
                  <c:v>300000000</c:v>
                </c:pt>
                <c:pt idx="140">
                  <c:v>50000</c:v>
                </c:pt>
                <c:pt idx="141">
                  <c:v>10000000</c:v>
                </c:pt>
                <c:pt idx="142">
                  <c:v>200000</c:v>
                </c:pt>
                <c:pt idx="143">
                  <c:v>50000000</c:v>
                </c:pt>
                <c:pt idx="144">
                  <c:v>50000000</c:v>
                </c:pt>
                <c:pt idx="145">
                  <c:v>50000000</c:v>
                </c:pt>
                <c:pt idx="146">
                  <c:v>50000000</c:v>
                </c:pt>
                <c:pt idx="147">
                  <c:v>50000000</c:v>
                </c:pt>
                <c:pt idx="148">
                  <c:v>100000000</c:v>
                </c:pt>
                <c:pt idx="149">
                  <c:v>50000</c:v>
                </c:pt>
                <c:pt idx="150">
                  <c:v>50000000</c:v>
                </c:pt>
                <c:pt idx="151">
                  <c:v>50000000</c:v>
                </c:pt>
                <c:pt idx="152">
                  <c:v>100000</c:v>
                </c:pt>
                <c:pt idx="153">
                  <c:v>0</c:v>
                </c:pt>
                <c:pt idx="154">
                  <c:v>0</c:v>
                </c:pt>
                <c:pt idx="155">
                  <c:v>20000</c:v>
                </c:pt>
                <c:pt idx="156">
                  <c:v>20000</c:v>
                </c:pt>
                <c:pt idx="157" formatCode="General">
                  <c:v>0</c:v>
                </c:pt>
                <c:pt idx="158">
                  <c:v>10000000</c:v>
                </c:pt>
                <c:pt idx="159">
                  <c:v>500000</c:v>
                </c:pt>
                <c:pt idx="160">
                  <c:v>1000000</c:v>
                </c:pt>
                <c:pt idx="161">
                  <c:v>1000000</c:v>
                </c:pt>
                <c:pt idx="162">
                  <c:v>1000000</c:v>
                </c:pt>
                <c:pt idx="163">
                  <c:v>1000000</c:v>
                </c:pt>
                <c:pt idx="164">
                  <c:v>1000000</c:v>
                </c:pt>
                <c:pt idx="165">
                  <c:v>250000000</c:v>
                </c:pt>
                <c:pt idx="166">
                  <c:v>1000000</c:v>
                </c:pt>
                <c:pt idx="167">
                  <c:v>1000000</c:v>
                </c:pt>
                <c:pt idx="168">
                  <c:v>1000000</c:v>
                </c:pt>
                <c:pt idx="169">
                  <c:v>1000000</c:v>
                </c:pt>
                <c:pt idx="170" formatCode="#,##0">
                  <c:v>10000000000</c:v>
                </c:pt>
                <c:pt idx="171">
                  <c:v>1000000</c:v>
                </c:pt>
                <c:pt idx="172">
                  <c:v>1000000000</c:v>
                </c:pt>
                <c:pt idx="173">
                  <c:v>1000000</c:v>
                </c:pt>
                <c:pt idx="174">
                  <c:v>250000000</c:v>
                </c:pt>
                <c:pt idx="175">
                  <c:v>1000000000</c:v>
                </c:pt>
                <c:pt idx="176">
                  <c:v>1000000</c:v>
                </c:pt>
                <c:pt idx="177">
                  <c:v>1000000</c:v>
                </c:pt>
                <c:pt idx="178">
                  <c:v>1000000</c:v>
                </c:pt>
                <c:pt idx="179">
                  <c:v>1000000</c:v>
                </c:pt>
                <c:pt idx="180">
                  <c:v>1000000000</c:v>
                </c:pt>
                <c:pt idx="181">
                  <c:v>1000000</c:v>
                </c:pt>
                <c:pt idx="182">
                  <c:v>1000000000</c:v>
                </c:pt>
                <c:pt idx="183">
                  <c:v>1000000</c:v>
                </c:pt>
                <c:pt idx="184">
                  <c:v>1000000</c:v>
                </c:pt>
                <c:pt idx="185">
                  <c:v>250000000</c:v>
                </c:pt>
                <c:pt idx="186">
                  <c:v>1000000</c:v>
                </c:pt>
                <c:pt idx="187">
                  <c:v>1000000</c:v>
                </c:pt>
                <c:pt idx="188">
                  <c:v>10000000000</c:v>
                </c:pt>
                <c:pt idx="189">
                  <c:v>1000000</c:v>
                </c:pt>
                <c:pt idx="190">
                  <c:v>1000000000</c:v>
                </c:pt>
                <c:pt idx="191">
                  <c:v>1000000</c:v>
                </c:pt>
                <c:pt idx="192">
                  <c:v>1000000000</c:v>
                </c:pt>
                <c:pt idx="193">
                  <c:v>1000000</c:v>
                </c:pt>
                <c:pt idx="194">
                  <c:v>1000000</c:v>
                </c:pt>
                <c:pt idx="195">
                  <c:v>250000000</c:v>
                </c:pt>
                <c:pt idx="196">
                  <c:v>1000000</c:v>
                </c:pt>
                <c:pt idx="197">
                  <c:v>5000000</c:v>
                </c:pt>
                <c:pt idx="198">
                  <c:v>5000000</c:v>
                </c:pt>
                <c:pt idx="199">
                  <c:v>1000000</c:v>
                </c:pt>
                <c:pt idx="200">
                  <c:v>4000000000</c:v>
                </c:pt>
                <c:pt idx="201">
                  <c:v>1000000</c:v>
                </c:pt>
                <c:pt idx="202">
                  <c:v>1000000</c:v>
                </c:pt>
                <c:pt idx="203">
                  <c:v>1000000</c:v>
                </c:pt>
                <c:pt idx="204">
                  <c:v>1000000</c:v>
                </c:pt>
                <c:pt idx="205">
                  <c:v>1000000</c:v>
                </c:pt>
                <c:pt idx="206" formatCode="General">
                  <c:v>0</c:v>
                </c:pt>
                <c:pt idx="207" formatCode="General">
                  <c:v>0</c:v>
                </c:pt>
                <c:pt idx="208">
                  <c:v>250000</c:v>
                </c:pt>
                <c:pt idx="209">
                  <c:v>250000</c:v>
                </c:pt>
                <c:pt idx="210">
                  <c:v>200000</c:v>
                </c:pt>
                <c:pt idx="211">
                  <c:v>50000000000</c:v>
                </c:pt>
                <c:pt idx="212">
                  <c:v>200000</c:v>
                </c:pt>
                <c:pt idx="213">
                  <c:v>1000000</c:v>
                </c:pt>
                <c:pt idx="214">
                  <c:v>1000000</c:v>
                </c:pt>
                <c:pt idx="215">
                  <c:v>5000000</c:v>
                </c:pt>
                <c:pt idx="216">
                  <c:v>250000</c:v>
                </c:pt>
                <c:pt idx="217">
                  <c:v>250000</c:v>
                </c:pt>
                <c:pt idx="218">
                  <c:v>250000</c:v>
                </c:pt>
                <c:pt idx="219">
                  <c:v>1000000</c:v>
                </c:pt>
                <c:pt idx="220">
                  <c:v>0</c:v>
                </c:pt>
                <c:pt idx="221">
                  <c:v>0</c:v>
                </c:pt>
                <c:pt idx="222" formatCode="General">
                  <c:v>0</c:v>
                </c:pt>
                <c:pt idx="223" formatCode="General">
                  <c:v>0</c:v>
                </c:pt>
                <c:pt idx="224">
                  <c:v>0</c:v>
                </c:pt>
                <c:pt idx="225">
                  <c:v>1000000</c:v>
                </c:pt>
                <c:pt idx="226">
                  <c:v>100000</c:v>
                </c:pt>
                <c:pt idx="227">
                  <c:v>5000164408</c:v>
                </c:pt>
                <c:pt idx="228">
                  <c:v>100000</c:v>
                </c:pt>
                <c:pt idx="229">
                  <c:v>100000</c:v>
                </c:pt>
                <c:pt idx="230">
                  <c:v>100000</c:v>
                </c:pt>
                <c:pt idx="231">
                  <c:v>100000</c:v>
                </c:pt>
                <c:pt idx="232">
                  <c:v>999356012</c:v>
                </c:pt>
                <c:pt idx="233">
                  <c:v>35000322740</c:v>
                </c:pt>
                <c:pt idx="234">
                  <c:v>100000</c:v>
                </c:pt>
                <c:pt idx="235">
                  <c:v>100000</c:v>
                </c:pt>
                <c:pt idx="236">
                  <c:v>100000</c:v>
                </c:pt>
                <c:pt idx="237">
                  <c:v>100000</c:v>
                </c:pt>
                <c:pt idx="238">
                  <c:v>100000</c:v>
                </c:pt>
                <c:pt idx="239">
                  <c:v>1000000</c:v>
                </c:pt>
                <c:pt idx="240">
                  <c:v>0</c:v>
                </c:pt>
                <c:pt idx="241">
                  <c:v>1000000</c:v>
                </c:pt>
                <c:pt idx="242">
                  <c:v>0</c:v>
                </c:pt>
                <c:pt idx="243">
                  <c:v>0</c:v>
                </c:pt>
                <c:pt idx="244">
                  <c:v>500000</c:v>
                </c:pt>
                <c:pt idx="245">
                  <c:v>1000695420</c:v>
                </c:pt>
                <c:pt idx="246">
                  <c:v>34999761216</c:v>
                </c:pt>
                <c:pt idx="247">
                  <c:v>500000</c:v>
                </c:pt>
                <c:pt idx="248">
                  <c:v>0</c:v>
                </c:pt>
                <c:pt idx="249">
                  <c:v>1000000</c:v>
                </c:pt>
                <c:pt idx="250">
                  <c:v>1000000</c:v>
                </c:pt>
                <c:pt idx="251">
                  <c:v>1000000</c:v>
                </c:pt>
                <c:pt idx="252">
                  <c:v>1000000</c:v>
                </c:pt>
                <c:pt idx="253">
                  <c:v>0</c:v>
                </c:pt>
                <c:pt idx="254">
                  <c:v>1000000</c:v>
                </c:pt>
                <c:pt idx="255">
                  <c:v>0</c:v>
                </c:pt>
                <c:pt idx="256">
                  <c:v>0</c:v>
                </c:pt>
                <c:pt idx="257">
                  <c:v>1000000</c:v>
                </c:pt>
                <c:pt idx="258">
                  <c:v>1000000</c:v>
                </c:pt>
                <c:pt idx="259">
                  <c:v>4389020</c:v>
                </c:pt>
                <c:pt idx="260">
                  <c:v>0</c:v>
                </c:pt>
                <c:pt idx="261" formatCode="_(* #,##0.00_);_(* \(#,##0.00\);_(* &quot;-&quot;??_);_(@_)">
                  <c:v>0</c:v>
                </c:pt>
                <c:pt idx="262" formatCode="_(* #,##0.00_);_(* \(#,##0.00\);_(* &quot;-&quot;??_);_(@_)">
                  <c:v>0</c:v>
                </c:pt>
                <c:pt idx="263">
                  <c:v>0</c:v>
                </c:pt>
                <c:pt idx="264">
                  <c:v>0</c:v>
                </c:pt>
                <c:pt idx="265">
                  <c:v>0</c:v>
                </c:pt>
                <c:pt idx="266">
                  <c:v>0</c:v>
                </c:pt>
                <c:pt idx="267">
                  <c:v>1000000</c:v>
                </c:pt>
                <c:pt idx="268">
                  <c:v>0</c:v>
                </c:pt>
                <c:pt idx="269">
                  <c:v>1000000</c:v>
                </c:pt>
                <c:pt idx="270">
                  <c:v>0</c:v>
                </c:pt>
                <c:pt idx="271">
                  <c:v>1000000</c:v>
                </c:pt>
                <c:pt idx="272">
                  <c:v>0</c:v>
                </c:pt>
                <c:pt idx="273">
                  <c:v>0</c:v>
                </c:pt>
                <c:pt idx="274">
                  <c:v>0</c:v>
                </c:pt>
                <c:pt idx="275">
                  <c:v>500000</c:v>
                </c:pt>
                <c:pt idx="276">
                  <c:v>1000000</c:v>
                </c:pt>
                <c:pt idx="277">
                  <c:v>500000</c:v>
                </c:pt>
                <c:pt idx="278">
                  <c:v>200000</c:v>
                </c:pt>
                <c:pt idx="279">
                  <c:v>200000</c:v>
                </c:pt>
                <c:pt idx="280">
                  <c:v>200000</c:v>
                </c:pt>
                <c:pt idx="281">
                  <c:v>200000</c:v>
                </c:pt>
                <c:pt idx="282">
                  <c:v>200000</c:v>
                </c:pt>
                <c:pt idx="283">
                  <c:v>1000</c:v>
                </c:pt>
                <c:pt idx="284">
                  <c:v>1000</c:v>
                </c:pt>
                <c:pt idx="285">
                  <c:v>1000</c:v>
                </c:pt>
                <c:pt idx="286">
                  <c:v>1000</c:v>
                </c:pt>
                <c:pt idx="287">
                  <c:v>1000</c:v>
                </c:pt>
                <c:pt idx="288">
                  <c:v>1000</c:v>
                </c:pt>
                <c:pt idx="289">
                  <c:v>1000</c:v>
                </c:pt>
                <c:pt idx="290">
                  <c:v>1000</c:v>
                </c:pt>
                <c:pt idx="291">
                  <c:v>1000</c:v>
                </c:pt>
                <c:pt idx="292">
                  <c:v>1000</c:v>
                </c:pt>
                <c:pt idx="293">
                  <c:v>1000</c:v>
                </c:pt>
                <c:pt idx="294">
                  <c:v>1000</c:v>
                </c:pt>
                <c:pt idx="295">
                  <c:v>1000</c:v>
                </c:pt>
                <c:pt idx="296">
                  <c:v>1000</c:v>
                </c:pt>
                <c:pt idx="297" formatCode="#,##0.00">
                  <c:v>200000</c:v>
                </c:pt>
                <c:pt idx="298" formatCode="#,##0.00">
                  <c:v>200000</c:v>
                </c:pt>
                <c:pt idx="299">
                  <c:v>200000</c:v>
                </c:pt>
                <c:pt idx="300">
                  <c:v>200000</c:v>
                </c:pt>
                <c:pt idx="301">
                  <c:v>200000</c:v>
                </c:pt>
                <c:pt idx="302">
                  <c:v>200000</c:v>
                </c:pt>
                <c:pt idx="303">
                  <c:v>200000</c:v>
                </c:pt>
                <c:pt idx="304">
                  <c:v>200000</c:v>
                </c:pt>
                <c:pt idx="305">
                  <c:v>200000</c:v>
                </c:pt>
                <c:pt idx="306">
                  <c:v>200000</c:v>
                </c:pt>
                <c:pt idx="307">
                  <c:v>200000</c:v>
                </c:pt>
                <c:pt idx="308">
                  <c:v>200000</c:v>
                </c:pt>
                <c:pt idx="309">
                  <c:v>200000</c:v>
                </c:pt>
                <c:pt idx="310">
                  <c:v>200000</c:v>
                </c:pt>
                <c:pt idx="311">
                  <c:v>200000</c:v>
                </c:pt>
                <c:pt idx="312">
                  <c:v>200000</c:v>
                </c:pt>
                <c:pt idx="313">
                  <c:v>200000</c:v>
                </c:pt>
                <c:pt idx="314">
                  <c:v>50000</c:v>
                </c:pt>
                <c:pt idx="315">
                  <c:v>5000000</c:v>
                </c:pt>
                <c:pt idx="316">
                  <c:v>5000000</c:v>
                </c:pt>
                <c:pt idx="317">
                  <c:v>5000000</c:v>
                </c:pt>
                <c:pt idx="318">
                  <c:v>5000000</c:v>
                </c:pt>
                <c:pt idx="319">
                  <c:v>5000000</c:v>
                </c:pt>
                <c:pt idx="320">
                  <c:v>5000000</c:v>
                </c:pt>
                <c:pt idx="321">
                  <c:v>50000</c:v>
                </c:pt>
                <c:pt idx="322">
                  <c:v>200000</c:v>
                </c:pt>
                <c:pt idx="323">
                  <c:v>200000</c:v>
                </c:pt>
                <c:pt idx="324">
                  <c:v>200000</c:v>
                </c:pt>
                <c:pt idx="325">
                  <c:v>200000</c:v>
                </c:pt>
                <c:pt idx="326">
                  <c:v>200000</c:v>
                </c:pt>
                <c:pt idx="327">
                  <c:v>50000</c:v>
                </c:pt>
                <c:pt idx="328">
                  <c:v>50000</c:v>
                </c:pt>
                <c:pt idx="329">
                  <c:v>50000</c:v>
                </c:pt>
                <c:pt idx="330">
                  <c:v>50000</c:v>
                </c:pt>
                <c:pt idx="331">
                  <c:v>2000000</c:v>
                </c:pt>
                <c:pt idx="332">
                  <c:v>725000000</c:v>
                </c:pt>
                <c:pt idx="333">
                  <c:v>4000000</c:v>
                </c:pt>
                <c:pt idx="334">
                  <c:v>80000000</c:v>
                </c:pt>
                <c:pt idx="335">
                  <c:v>50000</c:v>
                </c:pt>
                <c:pt idx="336">
                  <c:v>50000</c:v>
                </c:pt>
                <c:pt idx="337">
                  <c:v>50000</c:v>
                </c:pt>
                <c:pt idx="338">
                  <c:v>1000000</c:v>
                </c:pt>
                <c:pt idx="339">
                  <c:v>50000</c:v>
                </c:pt>
                <c:pt idx="340">
                  <c:v>12000000</c:v>
                </c:pt>
                <c:pt idx="341">
                  <c:v>291000000</c:v>
                </c:pt>
                <c:pt idx="342">
                  <c:v>19417000000</c:v>
                </c:pt>
                <c:pt idx="343">
                  <c:v>50000</c:v>
                </c:pt>
                <c:pt idx="344">
                  <c:v>10823000000</c:v>
                </c:pt>
                <c:pt idx="345">
                  <c:v>34177000000</c:v>
                </c:pt>
                <c:pt idx="346">
                  <c:v>100000</c:v>
                </c:pt>
                <c:pt idx="347">
                  <c:v>100000</c:v>
                </c:pt>
                <c:pt idx="348">
                  <c:v>30000</c:v>
                </c:pt>
                <c:pt idx="349">
                  <c:v>100000</c:v>
                </c:pt>
                <c:pt idx="350">
                  <c:v>100000</c:v>
                </c:pt>
                <c:pt idx="351">
                  <c:v>12000000</c:v>
                </c:pt>
                <c:pt idx="352">
                  <c:v>291000000</c:v>
                </c:pt>
                <c:pt idx="353">
                  <c:v>971000000</c:v>
                </c:pt>
                <c:pt idx="354">
                  <c:v>19417000000</c:v>
                </c:pt>
                <c:pt idx="355">
                  <c:v>100000</c:v>
                </c:pt>
                <c:pt idx="356">
                  <c:v>100000</c:v>
                </c:pt>
                <c:pt idx="357">
                  <c:v>10823000000</c:v>
                </c:pt>
                <c:pt idx="358">
                  <c:v>34177000000</c:v>
                </c:pt>
                <c:pt idx="359">
                  <c:v>0</c:v>
                </c:pt>
                <c:pt idx="360">
                  <c:v>2000000</c:v>
                </c:pt>
                <c:pt idx="361">
                  <c:v>5000000</c:v>
                </c:pt>
                <c:pt idx="362">
                  <c:v>2000000</c:v>
                </c:pt>
                <c:pt idx="363">
                  <c:v>20000000</c:v>
                </c:pt>
                <c:pt idx="364">
                  <c:v>50000</c:v>
                </c:pt>
                <c:pt idx="365">
                  <c:v>50000</c:v>
                </c:pt>
                <c:pt idx="366">
                  <c:v>50000</c:v>
                </c:pt>
                <c:pt idx="367">
                  <c:v>30000</c:v>
                </c:pt>
                <c:pt idx="368">
                  <c:v>300000</c:v>
                </c:pt>
                <c:pt idx="369">
                  <c:v>200000</c:v>
                </c:pt>
                <c:pt idx="370">
                  <c:v>50000000</c:v>
                </c:pt>
                <c:pt idx="371">
                  <c:v>1000000</c:v>
                </c:pt>
                <c:pt idx="372">
                  <c:v>200000</c:v>
                </c:pt>
                <c:pt idx="373">
                  <c:v>200000</c:v>
                </c:pt>
                <c:pt idx="374">
                  <c:v>200000</c:v>
                </c:pt>
                <c:pt idx="375">
                  <c:v>1000000</c:v>
                </c:pt>
                <c:pt idx="376">
                  <c:v>200000</c:v>
                </c:pt>
                <c:pt idx="377">
                  <c:v>200000</c:v>
                </c:pt>
                <c:pt idx="378">
                  <c:v>100000</c:v>
                </c:pt>
                <c:pt idx="379">
                  <c:v>100000</c:v>
                </c:pt>
                <c:pt idx="380">
                  <c:v>100000</c:v>
                </c:pt>
                <c:pt idx="381">
                  <c:v>100000</c:v>
                </c:pt>
                <c:pt idx="382">
                  <c:v>100000</c:v>
                </c:pt>
                <c:pt idx="383">
                  <c:v>100000</c:v>
                </c:pt>
                <c:pt idx="384">
                  <c:v>100000</c:v>
                </c:pt>
                <c:pt idx="385">
                  <c:v>100000</c:v>
                </c:pt>
                <c:pt idx="386">
                  <c:v>100000</c:v>
                </c:pt>
                <c:pt idx="387">
                  <c:v>100000</c:v>
                </c:pt>
                <c:pt idx="388">
                  <c:v>100000</c:v>
                </c:pt>
                <c:pt idx="389">
                  <c:v>100000</c:v>
                </c:pt>
                <c:pt idx="390">
                  <c:v>100000</c:v>
                </c:pt>
                <c:pt idx="391">
                  <c:v>100000</c:v>
                </c:pt>
                <c:pt idx="392">
                  <c:v>10000000</c:v>
                </c:pt>
                <c:pt idx="393">
                  <c:v>1000000</c:v>
                </c:pt>
                <c:pt idx="394">
                  <c:v>10000</c:v>
                </c:pt>
                <c:pt idx="395">
                  <c:v>10000</c:v>
                </c:pt>
                <c:pt idx="396">
                  <c:v>10000</c:v>
                </c:pt>
                <c:pt idx="397">
                  <c:v>10000</c:v>
                </c:pt>
                <c:pt idx="398">
                  <c:v>10000</c:v>
                </c:pt>
                <c:pt idx="399">
                  <c:v>10000</c:v>
                </c:pt>
                <c:pt idx="400">
                  <c:v>10000</c:v>
                </c:pt>
                <c:pt idx="401">
                  <c:v>500000</c:v>
                </c:pt>
                <c:pt idx="402">
                  <c:v>200000</c:v>
                </c:pt>
                <c:pt idx="403">
                  <c:v>200000</c:v>
                </c:pt>
                <c:pt idx="404">
                  <c:v>200000</c:v>
                </c:pt>
                <c:pt idx="405">
                  <c:v>200000</c:v>
                </c:pt>
                <c:pt idx="406">
                  <c:v>200000</c:v>
                </c:pt>
                <c:pt idx="407">
                  <c:v>200000</c:v>
                </c:pt>
                <c:pt idx="408">
                  <c:v>200000</c:v>
                </c:pt>
                <c:pt idx="409">
                  <c:v>200000</c:v>
                </c:pt>
                <c:pt idx="410">
                  <c:v>200000</c:v>
                </c:pt>
                <c:pt idx="411">
                  <c:v>200000</c:v>
                </c:pt>
                <c:pt idx="412">
                  <c:v>200000</c:v>
                </c:pt>
                <c:pt idx="413">
                  <c:v>200000</c:v>
                </c:pt>
                <c:pt idx="414">
                  <c:v>200000</c:v>
                </c:pt>
                <c:pt idx="415">
                  <c:v>200000</c:v>
                </c:pt>
                <c:pt idx="416">
                  <c:v>1000000</c:v>
                </c:pt>
                <c:pt idx="417">
                  <c:v>200000</c:v>
                </c:pt>
                <c:pt idx="418">
                  <c:v>200000</c:v>
                </c:pt>
                <c:pt idx="419">
                  <c:v>200000</c:v>
                </c:pt>
                <c:pt idx="420">
                  <c:v>200000</c:v>
                </c:pt>
                <c:pt idx="421">
                  <c:v>200000</c:v>
                </c:pt>
                <c:pt idx="422">
                  <c:v>200000</c:v>
                </c:pt>
                <c:pt idx="423">
                  <c:v>200000</c:v>
                </c:pt>
                <c:pt idx="424">
                  <c:v>200000</c:v>
                </c:pt>
                <c:pt idx="425">
                  <c:v>200000</c:v>
                </c:pt>
                <c:pt idx="426">
                  <c:v>200000</c:v>
                </c:pt>
                <c:pt idx="427">
                  <c:v>200000</c:v>
                </c:pt>
                <c:pt idx="428">
                  <c:v>200000</c:v>
                </c:pt>
                <c:pt idx="429" formatCode="General">
                  <c:v>200</c:v>
                </c:pt>
                <c:pt idx="430">
                  <c:v>200000</c:v>
                </c:pt>
                <c:pt idx="431">
                  <c:v>200000</c:v>
                </c:pt>
                <c:pt idx="432">
                  <c:v>200000</c:v>
                </c:pt>
                <c:pt idx="433">
                  <c:v>200000</c:v>
                </c:pt>
                <c:pt idx="434">
                  <c:v>200000</c:v>
                </c:pt>
                <c:pt idx="435">
                  <c:v>5000000</c:v>
                </c:pt>
                <c:pt idx="436">
                  <c:v>5000000</c:v>
                </c:pt>
                <c:pt idx="437">
                  <c:v>5000000</c:v>
                </c:pt>
                <c:pt idx="438">
                  <c:v>1000000001</c:v>
                </c:pt>
                <c:pt idx="439">
                  <c:v>5000000</c:v>
                </c:pt>
                <c:pt idx="440">
                  <c:v>5000000</c:v>
                </c:pt>
                <c:pt idx="441">
                  <c:v>1000000</c:v>
                </c:pt>
                <c:pt idx="442">
                  <c:v>1000000</c:v>
                </c:pt>
                <c:pt idx="443">
                  <c:v>1000000</c:v>
                </c:pt>
                <c:pt idx="444">
                  <c:v>1000000001</c:v>
                </c:pt>
                <c:pt idx="445">
                  <c:v>200000</c:v>
                </c:pt>
                <c:pt idx="446">
                  <c:v>200000</c:v>
                </c:pt>
                <c:pt idx="447">
                  <c:v>200000</c:v>
                </c:pt>
                <c:pt idx="448" formatCode="#,##0">
                  <c:v>500000001</c:v>
                </c:pt>
                <c:pt idx="449">
                  <c:v>1000000001</c:v>
                </c:pt>
                <c:pt idx="450">
                  <c:v>200000</c:v>
                </c:pt>
                <c:pt idx="451">
                  <c:v>200000</c:v>
                </c:pt>
                <c:pt idx="452">
                  <c:v>200000</c:v>
                </c:pt>
                <c:pt idx="453">
                  <c:v>1000000</c:v>
                </c:pt>
                <c:pt idx="454">
                  <c:v>1000000</c:v>
                </c:pt>
                <c:pt idx="455">
                  <c:v>1000000</c:v>
                </c:pt>
                <c:pt idx="456">
                  <c:v>5000000</c:v>
                </c:pt>
                <c:pt idx="457">
                  <c:v>200000</c:v>
                </c:pt>
                <c:pt idx="458">
                  <c:v>200000</c:v>
                </c:pt>
                <c:pt idx="459">
                  <c:v>200000</c:v>
                </c:pt>
                <c:pt idx="460">
                  <c:v>200000</c:v>
                </c:pt>
                <c:pt idx="461">
                  <c:v>200000</c:v>
                </c:pt>
                <c:pt idx="462">
                  <c:v>200000</c:v>
                </c:pt>
                <c:pt idx="463">
                  <c:v>200000</c:v>
                </c:pt>
                <c:pt idx="464">
                  <c:v>200000</c:v>
                </c:pt>
                <c:pt idx="465">
                  <c:v>0</c:v>
                </c:pt>
                <c:pt idx="466">
                  <c:v>200000</c:v>
                </c:pt>
                <c:pt idx="467">
                  <c:v>200000</c:v>
                </c:pt>
                <c:pt idx="468">
                  <c:v>200000</c:v>
                </c:pt>
                <c:pt idx="469">
                  <c:v>200000</c:v>
                </c:pt>
                <c:pt idx="470">
                  <c:v>200000</c:v>
                </c:pt>
                <c:pt idx="471" formatCode="General">
                  <c:v>0</c:v>
                </c:pt>
                <c:pt idx="472" formatCode="General">
                  <c:v>0</c:v>
                </c:pt>
                <c:pt idx="473">
                  <c:v>100000</c:v>
                </c:pt>
                <c:pt idx="474">
                  <c:v>100000</c:v>
                </c:pt>
                <c:pt idx="475">
                  <c:v>1000000</c:v>
                </c:pt>
                <c:pt idx="476">
                  <c:v>10000000</c:v>
                </c:pt>
                <c:pt idx="477">
                  <c:v>1000000</c:v>
                </c:pt>
                <c:pt idx="478" formatCode="#,##0.00">
                  <c:v>1000000</c:v>
                </c:pt>
                <c:pt idx="479" formatCode="#,##0.00">
                  <c:v>1000000</c:v>
                </c:pt>
                <c:pt idx="480">
                  <c:v>2000000</c:v>
                </c:pt>
                <c:pt idx="481">
                  <c:v>2000000</c:v>
                </c:pt>
                <c:pt idx="482">
                  <c:v>2000000</c:v>
                </c:pt>
                <c:pt idx="483">
                  <c:v>0</c:v>
                </c:pt>
                <c:pt idx="484">
                  <c:v>0</c:v>
                </c:pt>
                <c:pt idx="485">
                  <c:v>500000000</c:v>
                </c:pt>
                <c:pt idx="486">
                  <c:v>10000000</c:v>
                </c:pt>
                <c:pt idx="487">
                  <c:v>10000000</c:v>
                </c:pt>
                <c:pt idx="488">
                  <c:v>10000</c:v>
                </c:pt>
                <c:pt idx="489">
                  <c:v>10000</c:v>
                </c:pt>
                <c:pt idx="490">
                  <c:v>400000001</c:v>
                </c:pt>
                <c:pt idx="491">
                  <c:v>2000000</c:v>
                </c:pt>
                <c:pt idx="492">
                  <c:v>3500000001</c:v>
                </c:pt>
                <c:pt idx="493">
                  <c:v>2000000</c:v>
                </c:pt>
                <c:pt idx="494">
                  <c:v>10000</c:v>
                </c:pt>
                <c:pt idx="495">
                  <c:v>10000</c:v>
                </c:pt>
                <c:pt idx="496">
                  <c:v>10000000</c:v>
                </c:pt>
                <c:pt idx="497">
                  <c:v>10000000</c:v>
                </c:pt>
                <c:pt idx="498">
                  <c:v>30000000000</c:v>
                </c:pt>
                <c:pt idx="499">
                  <c:v>0</c:v>
                </c:pt>
                <c:pt idx="500">
                  <c:v>0</c:v>
                </c:pt>
                <c:pt idx="501">
                  <c:v>100000</c:v>
                </c:pt>
                <c:pt idx="502">
                  <c:v>1000</c:v>
                </c:pt>
                <c:pt idx="503">
                  <c:v>5000000</c:v>
                </c:pt>
                <c:pt idx="504">
                  <c:v>5000000</c:v>
                </c:pt>
                <c:pt idx="505">
                  <c:v>200000</c:v>
                </c:pt>
                <c:pt idx="506">
                  <c:v>500000</c:v>
                </c:pt>
                <c:pt idx="507">
                  <c:v>0</c:v>
                </c:pt>
                <c:pt idx="508">
                  <c:v>500000</c:v>
                </c:pt>
                <c:pt idx="509">
                  <c:v>200000</c:v>
                </c:pt>
                <c:pt idx="510">
                  <c:v>200000</c:v>
                </c:pt>
                <c:pt idx="511">
                  <c:v>200000</c:v>
                </c:pt>
                <c:pt idx="512">
                  <c:v>200000</c:v>
                </c:pt>
                <c:pt idx="513">
                  <c:v>200000</c:v>
                </c:pt>
                <c:pt idx="514">
                  <c:v>200000</c:v>
                </c:pt>
                <c:pt idx="515">
                  <c:v>200000</c:v>
                </c:pt>
                <c:pt idx="516">
                  <c:v>200000</c:v>
                </c:pt>
                <c:pt idx="517">
                  <c:v>200000</c:v>
                </c:pt>
                <c:pt idx="518">
                  <c:v>200000</c:v>
                </c:pt>
                <c:pt idx="519">
                  <c:v>200000</c:v>
                </c:pt>
                <c:pt idx="520">
                  <c:v>200000</c:v>
                </c:pt>
                <c:pt idx="521">
                  <c:v>500000</c:v>
                </c:pt>
                <c:pt idx="522">
                  <c:v>500000</c:v>
                </c:pt>
                <c:pt idx="523">
                  <c:v>500000</c:v>
                </c:pt>
                <c:pt idx="524">
                  <c:v>0</c:v>
                </c:pt>
                <c:pt idx="525">
                  <c:v>0</c:v>
                </c:pt>
                <c:pt idx="526">
                  <c:v>0</c:v>
                </c:pt>
                <c:pt idx="527" formatCode="_(* #,##0.00_);_(* \(#,##0.00\);_(* &quot;-&quot;??_);_(@_)">
                  <c:v>0</c:v>
                </c:pt>
                <c:pt idx="528" formatCode="_(* #,##0.00_);_(* \(#,##0.00\);_(* &quot;-&quot;??_);_(@_)">
                  <c:v>0</c:v>
                </c:pt>
                <c:pt idx="529" formatCode="_(* #,##0.00_);_(* \(#,##0.00\);_(* &quot;-&quot;??_);_(@_)">
                  <c:v>0</c:v>
                </c:pt>
                <c:pt idx="530">
                  <c:v>200000</c:v>
                </c:pt>
                <c:pt idx="531">
                  <c:v>500000</c:v>
                </c:pt>
                <c:pt idx="532">
                  <c:v>1000000000</c:v>
                </c:pt>
                <c:pt idx="533">
                  <c:v>1000000</c:v>
                </c:pt>
                <c:pt idx="534">
                  <c:v>500000</c:v>
                </c:pt>
                <c:pt idx="535">
                  <c:v>3000000</c:v>
                </c:pt>
                <c:pt idx="536">
                  <c:v>3000000</c:v>
                </c:pt>
                <c:pt idx="537">
                  <c:v>3000000</c:v>
                </c:pt>
                <c:pt idx="538">
                  <c:v>3000000</c:v>
                </c:pt>
                <c:pt idx="539">
                  <c:v>3000000</c:v>
                </c:pt>
                <c:pt idx="540">
                  <c:v>3000000</c:v>
                </c:pt>
                <c:pt idx="541">
                  <c:v>3000000</c:v>
                </c:pt>
                <c:pt idx="542">
                  <c:v>200000</c:v>
                </c:pt>
                <c:pt idx="543">
                  <c:v>200000</c:v>
                </c:pt>
                <c:pt idx="544">
                  <c:v>200000</c:v>
                </c:pt>
                <c:pt idx="545">
                  <c:v>200000</c:v>
                </c:pt>
                <c:pt idx="546">
                  <c:v>200000</c:v>
                </c:pt>
                <c:pt idx="547">
                  <c:v>200000</c:v>
                </c:pt>
                <c:pt idx="548">
                  <c:v>200000</c:v>
                </c:pt>
                <c:pt idx="549">
                  <c:v>200000</c:v>
                </c:pt>
                <c:pt idx="550">
                  <c:v>200000</c:v>
                </c:pt>
                <c:pt idx="551">
                  <c:v>1000000</c:v>
                </c:pt>
                <c:pt idx="552">
                  <c:v>1000000</c:v>
                </c:pt>
                <c:pt idx="553">
                  <c:v>1000000</c:v>
                </c:pt>
                <c:pt idx="554">
                  <c:v>1000000</c:v>
                </c:pt>
                <c:pt idx="555">
                  <c:v>1000000</c:v>
                </c:pt>
                <c:pt idx="556">
                  <c:v>1000000</c:v>
                </c:pt>
                <c:pt idx="557">
                  <c:v>1000000000</c:v>
                </c:pt>
                <c:pt idx="558">
                  <c:v>1000000</c:v>
                </c:pt>
                <c:pt idx="559">
                  <c:v>1000000</c:v>
                </c:pt>
                <c:pt idx="560">
                  <c:v>50000</c:v>
                </c:pt>
                <c:pt idx="561">
                  <c:v>50000</c:v>
                </c:pt>
                <c:pt idx="562">
                  <c:v>50000</c:v>
                </c:pt>
                <c:pt idx="563">
                  <c:v>50000</c:v>
                </c:pt>
                <c:pt idx="564">
                  <c:v>50000</c:v>
                </c:pt>
                <c:pt idx="565">
                  <c:v>200000</c:v>
                </c:pt>
                <c:pt idx="566">
                  <c:v>200000</c:v>
                </c:pt>
                <c:pt idx="567">
                  <c:v>200000</c:v>
                </c:pt>
                <c:pt idx="568">
                  <c:v>0</c:v>
                </c:pt>
                <c:pt idx="569">
                  <c:v>0</c:v>
                </c:pt>
                <c:pt idx="570">
                  <c:v>200000</c:v>
                </c:pt>
                <c:pt idx="571">
                  <c:v>200000</c:v>
                </c:pt>
                <c:pt idx="572">
                  <c:v>200000</c:v>
                </c:pt>
                <c:pt idx="573">
                  <c:v>200000</c:v>
                </c:pt>
                <c:pt idx="574">
                  <c:v>200000</c:v>
                </c:pt>
                <c:pt idx="575">
                  <c:v>200000</c:v>
                </c:pt>
                <c:pt idx="576">
                  <c:v>200000</c:v>
                </c:pt>
                <c:pt idx="577">
                  <c:v>200000</c:v>
                </c:pt>
                <c:pt idx="578">
                  <c:v>200000</c:v>
                </c:pt>
                <c:pt idx="579">
                  <c:v>200000</c:v>
                </c:pt>
                <c:pt idx="580">
                  <c:v>200000</c:v>
                </c:pt>
                <c:pt idx="581">
                  <c:v>200000</c:v>
                </c:pt>
                <c:pt idx="582">
                  <c:v>500000</c:v>
                </c:pt>
                <c:pt idx="583">
                  <c:v>500000</c:v>
                </c:pt>
                <c:pt idx="584">
                  <c:v>250000</c:v>
                </c:pt>
                <c:pt idx="585">
                  <c:v>50000</c:v>
                </c:pt>
                <c:pt idx="586">
                  <c:v>50000</c:v>
                </c:pt>
                <c:pt idx="587">
                  <c:v>50000</c:v>
                </c:pt>
                <c:pt idx="588">
                  <c:v>50000</c:v>
                </c:pt>
                <c:pt idx="589">
                  <c:v>50000</c:v>
                </c:pt>
                <c:pt idx="590">
                  <c:v>50000</c:v>
                </c:pt>
                <c:pt idx="591">
                  <c:v>20000</c:v>
                </c:pt>
                <c:pt idx="592">
                  <c:v>20000</c:v>
                </c:pt>
                <c:pt idx="593">
                  <c:v>20000</c:v>
                </c:pt>
                <c:pt idx="594">
                  <c:v>20000</c:v>
                </c:pt>
                <c:pt idx="595">
                  <c:v>20000</c:v>
                </c:pt>
                <c:pt idx="596">
                  <c:v>20000</c:v>
                </c:pt>
                <c:pt idx="597">
                  <c:v>50000</c:v>
                </c:pt>
                <c:pt idx="598">
                  <c:v>50000</c:v>
                </c:pt>
                <c:pt idx="599">
                  <c:v>50000</c:v>
                </c:pt>
                <c:pt idx="600">
                  <c:v>50000</c:v>
                </c:pt>
              </c:numCache>
            </c:numRef>
          </c:val>
          <c:extLst>
            <c:ext xmlns:c16="http://schemas.microsoft.com/office/drawing/2014/chart" uri="{C3380CC4-5D6E-409C-BE32-E72D297353CC}">
              <c16:uniqueId val="{00000001-3EDB-4EB5-BB85-D13FFA53C878}"/>
            </c:ext>
          </c:extLst>
        </c:ser>
        <c:ser>
          <c:idx val="2"/>
          <c:order val="2"/>
          <c:tx>
            <c:strRef>
              <c:f>'BD 30Abr2023'!$Y$1</c:f>
              <c:strCache>
                <c:ptCount val="1"/>
                <c:pt idx="0">
                  <c:v>23</c:v>
                </c:pt>
              </c:strCache>
            </c:strRef>
          </c:tx>
          <c:spPr>
            <a:solidFill>
              <a:schemeClr val="accent3"/>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CON PARTICIPACIONES DIFERENCIALES</c:v>
                  </c:pt>
                  <c:pt idx="140">
                    <c:v>ABIERTO BBVA EFECTIVO CON PARTICIPACIONES DIFERENCIALES</c:v>
                  </c:pt>
                  <c:pt idx="141">
                    <c:v>ABIERTO BBVA EFECTIVO CON PARTICIPACIONES DIFERENCIALES</c:v>
                  </c:pt>
                  <c:pt idx="142">
                    <c:v>ABIERTO BBVA EFECTIVO CON PARTICIPACIONES DIFERENCIALES</c:v>
                  </c:pt>
                  <c:pt idx="143">
                    <c:v>ABIERTO BBVA EFECTIVO CON PARTICIPACIONES DIFERENCIALES</c:v>
                  </c:pt>
                  <c:pt idx="144">
                    <c:v>ABIERTO BBVA EFECTIVO CON PARTICIPACIONES DIFERENCIALES</c:v>
                  </c:pt>
                  <c:pt idx="145">
                    <c:v>ABIERTO BBVA EFECTIVO CON PARTICIPACIONES DIFERENCIALES</c:v>
                  </c:pt>
                  <c:pt idx="146">
                    <c:v>ABIERTO BBVA EFECTIVO CON PARTICIPACIONES DIFERENCIALES</c:v>
                  </c:pt>
                  <c:pt idx="147">
                    <c:v>ABIERTO BBVA EFECTIVO CON PARTICIPACIONES DIFERENCIALES</c:v>
                  </c:pt>
                  <c:pt idx="148">
                    <c:v>ABIERTO BBVA PAIS CON PARTICIPACIONES DIFERENCIALES</c:v>
                  </c:pt>
                  <c:pt idx="149">
                    <c:v>ABIERTO BBVA PAIS CON PARTICIPACIONES DIFERENCIALES</c:v>
                  </c:pt>
                  <c:pt idx="150">
                    <c:v>ABIERTO BBVA PAIS CON PARTICIPACIONES DIFERENCIALES</c:v>
                  </c:pt>
                  <c:pt idx="151">
                    <c:v>ABIERTO BBVA PAIS CON PARTICIPACIONES DIFERENCIALES</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CON PP EFECTIVO A PLAZOS - CARTERA CON COMPARTIMENTOS</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30Abr2023'!$Y$2:$Y$602</c:f>
              <c:numCache>
                <c:formatCode>_-* #,##0_-;\-* #,##0_-;_-* "-"??_-;_-@_-</c:formatCode>
                <c:ptCount val="601"/>
                <c:pt idx="0">
                  <c:v>0</c:v>
                </c:pt>
                <c:pt idx="1">
                  <c:v>1</c:v>
                </c:pt>
                <c:pt idx="2">
                  <c:v>1</c:v>
                </c:pt>
                <c:pt idx="3">
                  <c:v>1</c:v>
                </c:pt>
                <c:pt idx="4">
                  <c:v>1</c:v>
                </c:pt>
                <c:pt idx="5">
                  <c:v>1</c:v>
                </c:pt>
                <c:pt idx="6">
                  <c:v>50000</c:v>
                </c:pt>
                <c:pt idx="7">
                  <c:v>50000</c:v>
                </c:pt>
                <c:pt idx="8">
                  <c:v>1</c:v>
                </c:pt>
                <c:pt idx="9">
                  <c:v>50000</c:v>
                </c:pt>
                <c:pt idx="10">
                  <c:v>50000</c:v>
                </c:pt>
                <c:pt idx="11">
                  <c:v>50000</c:v>
                </c:pt>
                <c:pt idx="12">
                  <c:v>50000</c:v>
                </c:pt>
                <c:pt idx="13">
                  <c:v>100000</c:v>
                </c:pt>
                <c:pt idx="14">
                  <c:v>10000000</c:v>
                </c:pt>
                <c:pt idx="15">
                  <c:v>0</c:v>
                </c:pt>
                <c:pt idx="16">
                  <c:v>0</c:v>
                </c:pt>
                <c:pt idx="17">
                  <c:v>0</c:v>
                </c:pt>
                <c:pt idx="18">
                  <c:v>0</c:v>
                </c:pt>
                <c:pt idx="19">
                  <c:v>0</c:v>
                </c:pt>
                <c:pt idx="20">
                  <c:v>0</c:v>
                </c:pt>
                <c:pt idx="21">
                  <c:v>100000</c:v>
                </c:pt>
                <c:pt idx="22">
                  <c:v>100000</c:v>
                </c:pt>
                <c:pt idx="23">
                  <c:v>100000</c:v>
                </c:pt>
                <c:pt idx="24">
                  <c:v>100000</c:v>
                </c:pt>
                <c:pt idx="25">
                  <c:v>100000</c:v>
                </c:pt>
                <c:pt idx="26">
                  <c:v>100000</c:v>
                </c:pt>
                <c:pt idx="27">
                  <c:v>100000</c:v>
                </c:pt>
                <c:pt idx="28">
                  <c:v>100000</c:v>
                </c:pt>
                <c:pt idx="29">
                  <c:v>100000</c:v>
                </c:pt>
                <c:pt idx="30">
                  <c:v>100000</c:v>
                </c:pt>
                <c:pt idx="31">
                  <c:v>100000</c:v>
                </c:pt>
                <c:pt idx="32">
                  <c:v>100000</c:v>
                </c:pt>
                <c:pt idx="33">
                  <c:v>10000000</c:v>
                </c:pt>
                <c:pt idx="34">
                  <c:v>10000000</c:v>
                </c:pt>
                <c:pt idx="35">
                  <c:v>10000000</c:v>
                </c:pt>
                <c:pt idx="36">
                  <c:v>10000</c:v>
                </c:pt>
                <c:pt idx="37">
                  <c:v>10000</c:v>
                </c:pt>
                <c:pt idx="38">
                  <c:v>10000</c:v>
                </c:pt>
                <c:pt idx="39">
                  <c:v>10000</c:v>
                </c:pt>
                <c:pt idx="40">
                  <c:v>10000</c:v>
                </c:pt>
                <c:pt idx="41">
                  <c:v>10000000</c:v>
                </c:pt>
                <c:pt idx="42">
                  <c:v>10000000</c:v>
                </c:pt>
                <c:pt idx="43">
                  <c:v>10000000</c:v>
                </c:pt>
                <c:pt idx="44">
                  <c:v>10000000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100000</c:v>
                </c:pt>
                <c:pt idx="59">
                  <c:v>100000</c:v>
                </c:pt>
                <c:pt idx="60">
                  <c:v>100000</c:v>
                </c:pt>
                <c:pt idx="61">
                  <c:v>100000</c:v>
                </c:pt>
                <c:pt idx="62">
                  <c:v>100000</c:v>
                </c:pt>
                <c:pt idx="63">
                  <c:v>250000</c:v>
                </c:pt>
                <c:pt idx="64">
                  <c:v>250000</c:v>
                </c:pt>
                <c:pt idx="65">
                  <c:v>250000</c:v>
                </c:pt>
                <c:pt idx="66">
                  <c:v>250000</c:v>
                </c:pt>
                <c:pt idx="67">
                  <c:v>250000</c:v>
                </c:pt>
                <c:pt idx="68">
                  <c:v>250000</c:v>
                </c:pt>
                <c:pt idx="69">
                  <c:v>250000</c:v>
                </c:pt>
                <c:pt idx="70">
                  <c:v>1000000</c:v>
                </c:pt>
                <c:pt idx="71">
                  <c:v>1000000</c:v>
                </c:pt>
                <c:pt idx="72">
                  <c:v>1000000</c:v>
                </c:pt>
                <c:pt idx="73">
                  <c:v>1000000</c:v>
                </c:pt>
                <c:pt idx="74">
                  <c:v>1000000</c:v>
                </c:pt>
                <c:pt idx="75">
                  <c:v>1000000</c:v>
                </c:pt>
                <c:pt idx="76">
                  <c:v>1000000</c:v>
                </c:pt>
                <c:pt idx="77">
                  <c:v>10000000</c:v>
                </c:pt>
                <c:pt idx="78">
                  <c:v>10000000</c:v>
                </c:pt>
                <c:pt idx="79">
                  <c:v>10000000</c:v>
                </c:pt>
                <c:pt idx="80">
                  <c:v>10000000</c:v>
                </c:pt>
                <c:pt idx="81">
                  <c:v>10000000</c:v>
                </c:pt>
                <c:pt idx="82" formatCode="#,##0">
                  <c:v>5000000</c:v>
                </c:pt>
                <c:pt idx="83" formatCode="#,##0">
                  <c:v>5000000</c:v>
                </c:pt>
                <c:pt idx="84" formatCode="#,##0">
                  <c:v>5000000</c:v>
                </c:pt>
                <c:pt idx="85" formatCode="#,##0">
                  <c:v>5000000</c:v>
                </c:pt>
                <c:pt idx="86" formatCode="#,##0">
                  <c:v>5000000</c:v>
                </c:pt>
                <c:pt idx="87" formatCode="#,##0">
                  <c:v>5000000</c:v>
                </c:pt>
                <c:pt idx="88">
                  <c:v>10000000</c:v>
                </c:pt>
                <c:pt idx="89">
                  <c:v>10000000</c:v>
                </c:pt>
                <c:pt idx="90">
                  <c:v>10000000</c:v>
                </c:pt>
                <c:pt idx="91">
                  <c:v>10000000</c:v>
                </c:pt>
                <c:pt idx="92">
                  <c:v>5000000</c:v>
                </c:pt>
                <c:pt idx="93">
                  <c:v>5000000</c:v>
                </c:pt>
                <c:pt idx="94">
                  <c:v>5000000</c:v>
                </c:pt>
                <c:pt idx="95">
                  <c:v>5000000</c:v>
                </c:pt>
                <c:pt idx="96">
                  <c:v>5000000</c:v>
                </c:pt>
                <c:pt idx="97">
                  <c:v>1000000</c:v>
                </c:pt>
                <c:pt idx="98">
                  <c:v>1000000</c:v>
                </c:pt>
                <c:pt idx="99">
                  <c:v>1000000</c:v>
                </c:pt>
                <c:pt idx="100">
                  <c:v>1000000</c:v>
                </c:pt>
                <c:pt idx="101">
                  <c:v>10000</c:v>
                </c:pt>
                <c:pt idx="102">
                  <c:v>10000</c:v>
                </c:pt>
                <c:pt idx="103">
                  <c:v>10000</c:v>
                </c:pt>
                <c:pt idx="104">
                  <c:v>10000</c:v>
                </c:pt>
                <c:pt idx="105">
                  <c:v>0</c:v>
                </c:pt>
                <c:pt idx="106">
                  <c:v>0</c:v>
                </c:pt>
                <c:pt idx="107">
                  <c:v>0</c:v>
                </c:pt>
                <c:pt idx="108">
                  <c:v>0</c:v>
                </c:pt>
                <c:pt idx="109">
                  <c:v>0</c:v>
                </c:pt>
                <c:pt idx="110">
                  <c:v>0</c:v>
                </c:pt>
                <c:pt idx="111">
                  <c:v>0</c:v>
                </c:pt>
                <c:pt idx="112">
                  <c:v>10000000</c:v>
                </c:pt>
                <c:pt idx="113">
                  <c:v>10000000</c:v>
                </c:pt>
                <c:pt idx="114">
                  <c:v>10000000</c:v>
                </c:pt>
                <c:pt idx="115">
                  <c:v>10000000</c:v>
                </c:pt>
                <c:pt idx="116">
                  <c:v>10000000</c:v>
                </c:pt>
                <c:pt idx="117">
                  <c:v>10000000</c:v>
                </c:pt>
                <c:pt idx="118">
                  <c:v>10000000</c:v>
                </c:pt>
                <c:pt idx="119">
                  <c:v>10000000</c:v>
                </c:pt>
                <c:pt idx="120">
                  <c:v>10000</c:v>
                </c:pt>
                <c:pt idx="121">
                  <c:v>10000</c:v>
                </c:pt>
                <c:pt idx="122">
                  <c:v>10000</c:v>
                </c:pt>
                <c:pt idx="123">
                  <c:v>10000</c:v>
                </c:pt>
                <c:pt idx="124">
                  <c:v>10000</c:v>
                </c:pt>
                <c:pt idx="125">
                  <c:v>10000</c:v>
                </c:pt>
                <c:pt idx="126">
                  <c:v>10000</c:v>
                </c:pt>
                <c:pt idx="127">
                  <c:v>10000</c:v>
                </c:pt>
                <c:pt idx="128">
                  <c:v>10000000</c:v>
                </c:pt>
                <c:pt idx="129">
                  <c:v>1000000</c:v>
                </c:pt>
                <c:pt idx="130">
                  <c:v>20000</c:v>
                </c:pt>
                <c:pt idx="131">
                  <c:v>80000</c:v>
                </c:pt>
                <c:pt idx="132">
                  <c:v>1000000</c:v>
                </c:pt>
                <c:pt idx="133">
                  <c:v>1000000</c:v>
                </c:pt>
                <c:pt idx="134">
                  <c:v>1000000</c:v>
                </c:pt>
                <c:pt idx="135">
                  <c:v>1000000</c:v>
                </c:pt>
                <c:pt idx="136">
                  <c:v>10000</c:v>
                </c:pt>
                <c:pt idx="137">
                  <c:v>10000</c:v>
                </c:pt>
                <c:pt idx="138">
                  <c:v>10000</c:v>
                </c:pt>
                <c:pt idx="139">
                  <c:v>1000000</c:v>
                </c:pt>
                <c:pt idx="140">
                  <c:v>20000</c:v>
                </c:pt>
                <c:pt idx="141">
                  <c:v>1000000</c:v>
                </c:pt>
                <c:pt idx="142">
                  <c:v>80000</c:v>
                </c:pt>
                <c:pt idx="143">
                  <c:v>1000000</c:v>
                </c:pt>
                <c:pt idx="144">
                  <c:v>1000000</c:v>
                </c:pt>
                <c:pt idx="145">
                  <c:v>1000000</c:v>
                </c:pt>
                <c:pt idx="146">
                  <c:v>1000000</c:v>
                </c:pt>
                <c:pt idx="147">
                  <c:v>1000000</c:v>
                </c:pt>
                <c:pt idx="148">
                  <c:v>1000000</c:v>
                </c:pt>
                <c:pt idx="149">
                  <c:v>50000</c:v>
                </c:pt>
                <c:pt idx="150">
                  <c:v>1000000</c:v>
                </c:pt>
                <c:pt idx="151">
                  <c:v>1000000</c:v>
                </c:pt>
                <c:pt idx="152">
                  <c:v>50000</c:v>
                </c:pt>
                <c:pt idx="153">
                  <c:v>0</c:v>
                </c:pt>
                <c:pt idx="154">
                  <c:v>0</c:v>
                </c:pt>
                <c:pt idx="155">
                  <c:v>10000</c:v>
                </c:pt>
                <c:pt idx="156">
                  <c:v>10000</c:v>
                </c:pt>
                <c:pt idx="157" formatCode="General">
                  <c:v>0</c:v>
                </c:pt>
                <c:pt idx="158">
                  <c:v>10000000</c:v>
                </c:pt>
                <c:pt idx="159">
                  <c:v>500</c:v>
                </c:pt>
                <c:pt idx="160">
                  <c:v>1000000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1000000</c:v>
                </c:pt>
                <c:pt idx="187">
                  <c:v>1000000</c:v>
                </c:pt>
                <c:pt idx="188">
                  <c:v>1000000</c:v>
                </c:pt>
                <c:pt idx="189">
                  <c:v>1000000</c:v>
                </c:pt>
                <c:pt idx="190">
                  <c:v>1000000</c:v>
                </c:pt>
                <c:pt idx="191">
                  <c:v>0</c:v>
                </c:pt>
                <c:pt idx="192">
                  <c:v>0</c:v>
                </c:pt>
                <c:pt idx="193">
                  <c:v>0</c:v>
                </c:pt>
                <c:pt idx="194">
                  <c:v>0</c:v>
                </c:pt>
                <c:pt idx="195">
                  <c:v>0</c:v>
                </c:pt>
                <c:pt idx="196">
                  <c:v>1000000</c:v>
                </c:pt>
                <c:pt idx="197">
                  <c:v>2000000</c:v>
                </c:pt>
                <c:pt idx="198">
                  <c:v>2000000</c:v>
                </c:pt>
                <c:pt idx="199">
                  <c:v>0</c:v>
                </c:pt>
                <c:pt idx="200">
                  <c:v>0</c:v>
                </c:pt>
                <c:pt idx="201">
                  <c:v>0</c:v>
                </c:pt>
                <c:pt idx="202">
                  <c:v>0</c:v>
                </c:pt>
                <c:pt idx="203">
                  <c:v>0</c:v>
                </c:pt>
                <c:pt idx="204">
                  <c:v>0</c:v>
                </c:pt>
                <c:pt idx="205">
                  <c:v>0</c:v>
                </c:pt>
                <c:pt idx="206">
                  <c:v>0</c:v>
                </c:pt>
                <c:pt idx="207">
                  <c:v>0</c:v>
                </c:pt>
                <c:pt idx="208">
                  <c:v>250000</c:v>
                </c:pt>
                <c:pt idx="209">
                  <c:v>250000</c:v>
                </c:pt>
                <c:pt idx="210">
                  <c:v>200000</c:v>
                </c:pt>
                <c:pt idx="211">
                  <c:v>50000000000</c:v>
                </c:pt>
                <c:pt idx="212">
                  <c:v>200000</c:v>
                </c:pt>
                <c:pt idx="213">
                  <c:v>1000000</c:v>
                </c:pt>
                <c:pt idx="214">
                  <c:v>1000000</c:v>
                </c:pt>
                <c:pt idx="215">
                  <c:v>5000000</c:v>
                </c:pt>
                <c:pt idx="216">
                  <c:v>250000</c:v>
                </c:pt>
                <c:pt idx="217">
                  <c:v>250000</c:v>
                </c:pt>
                <c:pt idx="218">
                  <c:v>250000</c:v>
                </c:pt>
                <c:pt idx="219">
                  <c:v>0</c:v>
                </c:pt>
                <c:pt idx="220">
                  <c:v>0</c:v>
                </c:pt>
                <c:pt idx="221">
                  <c:v>0</c:v>
                </c:pt>
                <c:pt idx="222" formatCode="General">
                  <c:v>0</c:v>
                </c:pt>
                <c:pt idx="223" formatCode="General">
                  <c:v>0</c:v>
                </c:pt>
                <c:pt idx="224">
                  <c:v>0</c:v>
                </c:pt>
                <c:pt idx="225">
                  <c:v>1000000</c:v>
                </c:pt>
                <c:pt idx="226">
                  <c:v>100000</c:v>
                </c:pt>
                <c:pt idx="227">
                  <c:v>5000164408</c:v>
                </c:pt>
                <c:pt idx="228">
                  <c:v>100000</c:v>
                </c:pt>
                <c:pt idx="229">
                  <c:v>100000</c:v>
                </c:pt>
                <c:pt idx="230">
                  <c:v>100000</c:v>
                </c:pt>
                <c:pt idx="231">
                  <c:v>100000</c:v>
                </c:pt>
                <c:pt idx="232">
                  <c:v>999356012</c:v>
                </c:pt>
                <c:pt idx="233">
                  <c:v>35000322740</c:v>
                </c:pt>
                <c:pt idx="234">
                  <c:v>100000</c:v>
                </c:pt>
                <c:pt idx="235">
                  <c:v>100000</c:v>
                </c:pt>
                <c:pt idx="236">
                  <c:v>100000</c:v>
                </c:pt>
                <c:pt idx="237">
                  <c:v>100000</c:v>
                </c:pt>
                <c:pt idx="238">
                  <c:v>100000</c:v>
                </c:pt>
                <c:pt idx="239">
                  <c:v>1000000</c:v>
                </c:pt>
                <c:pt idx="240">
                  <c:v>0</c:v>
                </c:pt>
                <c:pt idx="241">
                  <c:v>1000000</c:v>
                </c:pt>
                <c:pt idx="242">
                  <c:v>0</c:v>
                </c:pt>
                <c:pt idx="243">
                  <c:v>0</c:v>
                </c:pt>
                <c:pt idx="244">
                  <c:v>500000</c:v>
                </c:pt>
                <c:pt idx="245">
                  <c:v>1000695420</c:v>
                </c:pt>
                <c:pt idx="246">
                  <c:v>34999761216</c:v>
                </c:pt>
                <c:pt idx="247">
                  <c:v>500000</c:v>
                </c:pt>
                <c:pt idx="248">
                  <c:v>0</c:v>
                </c:pt>
                <c:pt idx="249">
                  <c:v>1000000</c:v>
                </c:pt>
                <c:pt idx="250">
                  <c:v>1000000</c:v>
                </c:pt>
                <c:pt idx="251">
                  <c:v>1000000</c:v>
                </c:pt>
                <c:pt idx="252">
                  <c:v>1000000</c:v>
                </c:pt>
                <c:pt idx="253">
                  <c:v>0</c:v>
                </c:pt>
                <c:pt idx="254">
                  <c:v>1000000</c:v>
                </c:pt>
                <c:pt idx="255">
                  <c:v>0</c:v>
                </c:pt>
                <c:pt idx="256">
                  <c:v>0</c:v>
                </c:pt>
                <c:pt idx="257">
                  <c:v>1000000</c:v>
                </c:pt>
                <c:pt idx="258">
                  <c:v>1000000</c:v>
                </c:pt>
                <c:pt idx="259">
                  <c:v>100000</c:v>
                </c:pt>
                <c:pt idx="260">
                  <c:v>0</c:v>
                </c:pt>
                <c:pt idx="261" formatCode="_(* #,##0.00_);_(* \(#,##0.00\);_(* &quot;-&quot;??_);_(@_)">
                  <c:v>0</c:v>
                </c:pt>
                <c:pt idx="262" formatCode="_(* #,##0.00_);_(* \(#,##0.00\);_(* &quot;-&quot;??_);_(@_)">
                  <c:v>0</c:v>
                </c:pt>
                <c:pt idx="263">
                  <c:v>0</c:v>
                </c:pt>
                <c:pt idx="264">
                  <c:v>0</c:v>
                </c:pt>
                <c:pt idx="265">
                  <c:v>0</c:v>
                </c:pt>
                <c:pt idx="266">
                  <c:v>0</c:v>
                </c:pt>
                <c:pt idx="267">
                  <c:v>1000000</c:v>
                </c:pt>
                <c:pt idx="268">
                  <c:v>0</c:v>
                </c:pt>
                <c:pt idx="269">
                  <c:v>1000000</c:v>
                </c:pt>
                <c:pt idx="270">
                  <c:v>0</c:v>
                </c:pt>
                <c:pt idx="271">
                  <c:v>1000000</c:v>
                </c:pt>
                <c:pt idx="272">
                  <c:v>0</c:v>
                </c:pt>
                <c:pt idx="273">
                  <c:v>0</c:v>
                </c:pt>
                <c:pt idx="274">
                  <c:v>0</c:v>
                </c:pt>
                <c:pt idx="275">
                  <c:v>500000</c:v>
                </c:pt>
                <c:pt idx="276">
                  <c:v>1000000</c:v>
                </c:pt>
                <c:pt idx="277">
                  <c:v>500000</c:v>
                </c:pt>
                <c:pt idx="278">
                  <c:v>200000</c:v>
                </c:pt>
                <c:pt idx="279">
                  <c:v>200000</c:v>
                </c:pt>
                <c:pt idx="280">
                  <c:v>200000</c:v>
                </c:pt>
                <c:pt idx="281">
                  <c:v>200000</c:v>
                </c:pt>
                <c:pt idx="282">
                  <c:v>200000</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formatCode="#,##0.00">
                  <c:v>200000</c:v>
                </c:pt>
                <c:pt idx="298" formatCode="#,##0.00">
                  <c:v>200000</c:v>
                </c:pt>
                <c:pt idx="299">
                  <c:v>200000</c:v>
                </c:pt>
                <c:pt idx="300">
                  <c:v>200000</c:v>
                </c:pt>
                <c:pt idx="301">
                  <c:v>200000</c:v>
                </c:pt>
                <c:pt idx="302">
                  <c:v>200000</c:v>
                </c:pt>
                <c:pt idx="303">
                  <c:v>200000</c:v>
                </c:pt>
                <c:pt idx="304">
                  <c:v>200000</c:v>
                </c:pt>
                <c:pt idx="305">
                  <c:v>200000</c:v>
                </c:pt>
                <c:pt idx="306">
                  <c:v>200000</c:v>
                </c:pt>
                <c:pt idx="307">
                  <c:v>200000</c:v>
                </c:pt>
                <c:pt idx="308">
                  <c:v>200000</c:v>
                </c:pt>
                <c:pt idx="309">
                  <c:v>200000</c:v>
                </c:pt>
                <c:pt idx="310">
                  <c:v>200000</c:v>
                </c:pt>
                <c:pt idx="311">
                  <c:v>200000</c:v>
                </c:pt>
                <c:pt idx="312">
                  <c:v>200000</c:v>
                </c:pt>
                <c:pt idx="313">
                  <c:v>200000</c:v>
                </c:pt>
                <c:pt idx="314">
                  <c:v>20000</c:v>
                </c:pt>
                <c:pt idx="315">
                  <c:v>20000</c:v>
                </c:pt>
                <c:pt idx="316">
                  <c:v>20000</c:v>
                </c:pt>
                <c:pt idx="317">
                  <c:v>0</c:v>
                </c:pt>
                <c:pt idx="318">
                  <c:v>0</c:v>
                </c:pt>
                <c:pt idx="319">
                  <c:v>0</c:v>
                </c:pt>
                <c:pt idx="320">
                  <c:v>0</c:v>
                </c:pt>
                <c:pt idx="321">
                  <c:v>0</c:v>
                </c:pt>
                <c:pt idx="322">
                  <c:v>100000</c:v>
                </c:pt>
                <c:pt idx="323">
                  <c:v>100000</c:v>
                </c:pt>
                <c:pt idx="324">
                  <c:v>100000</c:v>
                </c:pt>
                <c:pt idx="325">
                  <c:v>100000</c:v>
                </c:pt>
                <c:pt idx="326">
                  <c:v>100000</c:v>
                </c:pt>
                <c:pt idx="327">
                  <c:v>20000</c:v>
                </c:pt>
                <c:pt idx="328">
                  <c:v>1</c:v>
                </c:pt>
                <c:pt idx="329">
                  <c:v>20000</c:v>
                </c:pt>
                <c:pt idx="330">
                  <c:v>20000</c:v>
                </c:pt>
                <c:pt idx="331">
                  <c:v>2000000</c:v>
                </c:pt>
                <c:pt idx="332">
                  <c:v>725000000</c:v>
                </c:pt>
                <c:pt idx="333">
                  <c:v>2000000</c:v>
                </c:pt>
                <c:pt idx="334">
                  <c:v>80000000</c:v>
                </c:pt>
                <c:pt idx="335">
                  <c:v>50000</c:v>
                </c:pt>
                <c:pt idx="336">
                  <c:v>50000</c:v>
                </c:pt>
                <c:pt idx="337">
                  <c:v>50000</c:v>
                </c:pt>
                <c:pt idx="338">
                  <c:v>200000</c:v>
                </c:pt>
                <c:pt idx="339">
                  <c:v>50000</c:v>
                </c:pt>
                <c:pt idx="340">
                  <c:v>12000000</c:v>
                </c:pt>
                <c:pt idx="341">
                  <c:v>291000000</c:v>
                </c:pt>
                <c:pt idx="342">
                  <c:v>19417000000</c:v>
                </c:pt>
                <c:pt idx="343">
                  <c:v>50000</c:v>
                </c:pt>
                <c:pt idx="344">
                  <c:v>10823000000</c:v>
                </c:pt>
                <c:pt idx="345">
                  <c:v>34177000000</c:v>
                </c:pt>
                <c:pt idx="346">
                  <c:v>100000</c:v>
                </c:pt>
                <c:pt idx="347">
                  <c:v>100000</c:v>
                </c:pt>
                <c:pt idx="348">
                  <c:v>30000</c:v>
                </c:pt>
                <c:pt idx="349">
                  <c:v>100000</c:v>
                </c:pt>
                <c:pt idx="350">
                  <c:v>100000</c:v>
                </c:pt>
                <c:pt idx="351">
                  <c:v>12000000</c:v>
                </c:pt>
                <c:pt idx="352">
                  <c:v>291000000</c:v>
                </c:pt>
                <c:pt idx="353">
                  <c:v>971000000</c:v>
                </c:pt>
                <c:pt idx="354">
                  <c:v>19417000000</c:v>
                </c:pt>
                <c:pt idx="355">
                  <c:v>30000</c:v>
                </c:pt>
                <c:pt idx="356">
                  <c:v>100000</c:v>
                </c:pt>
                <c:pt idx="357">
                  <c:v>10823000000</c:v>
                </c:pt>
                <c:pt idx="358">
                  <c:v>34177000000</c:v>
                </c:pt>
                <c:pt idx="359">
                  <c:v>0</c:v>
                </c:pt>
                <c:pt idx="360">
                  <c:v>50000</c:v>
                </c:pt>
                <c:pt idx="361">
                  <c:v>50000</c:v>
                </c:pt>
                <c:pt idx="362">
                  <c:v>50000</c:v>
                </c:pt>
                <c:pt idx="363">
                  <c:v>50000</c:v>
                </c:pt>
                <c:pt idx="364">
                  <c:v>50000</c:v>
                </c:pt>
                <c:pt idx="365">
                  <c:v>50000</c:v>
                </c:pt>
                <c:pt idx="366">
                  <c:v>50000</c:v>
                </c:pt>
                <c:pt idx="367">
                  <c:v>30000</c:v>
                </c:pt>
                <c:pt idx="368">
                  <c:v>300000</c:v>
                </c:pt>
                <c:pt idx="369">
                  <c:v>200000</c:v>
                </c:pt>
                <c:pt idx="370">
                  <c:v>50000000</c:v>
                </c:pt>
                <c:pt idx="371">
                  <c:v>200000</c:v>
                </c:pt>
                <c:pt idx="372">
                  <c:v>200000</c:v>
                </c:pt>
                <c:pt idx="373">
                  <c:v>200000</c:v>
                </c:pt>
                <c:pt idx="374">
                  <c:v>200000</c:v>
                </c:pt>
                <c:pt idx="375">
                  <c:v>200000</c:v>
                </c:pt>
                <c:pt idx="376">
                  <c:v>200000</c:v>
                </c:pt>
                <c:pt idx="377">
                  <c:v>200000</c:v>
                </c:pt>
                <c:pt idx="378">
                  <c:v>100000</c:v>
                </c:pt>
                <c:pt idx="379">
                  <c:v>100000</c:v>
                </c:pt>
                <c:pt idx="380">
                  <c:v>100000</c:v>
                </c:pt>
                <c:pt idx="381">
                  <c:v>100000</c:v>
                </c:pt>
                <c:pt idx="382">
                  <c:v>100000</c:v>
                </c:pt>
                <c:pt idx="383">
                  <c:v>100000</c:v>
                </c:pt>
                <c:pt idx="384">
                  <c:v>100000</c:v>
                </c:pt>
                <c:pt idx="385">
                  <c:v>100000</c:v>
                </c:pt>
                <c:pt idx="386">
                  <c:v>100000</c:v>
                </c:pt>
                <c:pt idx="387">
                  <c:v>100000</c:v>
                </c:pt>
                <c:pt idx="388">
                  <c:v>100000</c:v>
                </c:pt>
                <c:pt idx="389">
                  <c:v>100000</c:v>
                </c:pt>
                <c:pt idx="390">
                  <c:v>100000</c:v>
                </c:pt>
                <c:pt idx="391">
                  <c:v>100000</c:v>
                </c:pt>
                <c:pt idx="392">
                  <c:v>10000000</c:v>
                </c:pt>
                <c:pt idx="393">
                  <c:v>1000000</c:v>
                </c:pt>
                <c:pt idx="394">
                  <c:v>10000</c:v>
                </c:pt>
                <c:pt idx="395">
                  <c:v>10000</c:v>
                </c:pt>
                <c:pt idx="396">
                  <c:v>10000</c:v>
                </c:pt>
                <c:pt idx="397">
                  <c:v>10000</c:v>
                </c:pt>
                <c:pt idx="398">
                  <c:v>10000</c:v>
                </c:pt>
                <c:pt idx="399">
                  <c:v>10000</c:v>
                </c:pt>
                <c:pt idx="400">
                  <c:v>10000</c:v>
                </c:pt>
                <c:pt idx="401">
                  <c:v>500000</c:v>
                </c:pt>
                <c:pt idx="402">
                  <c:v>200000</c:v>
                </c:pt>
                <c:pt idx="403">
                  <c:v>200000</c:v>
                </c:pt>
                <c:pt idx="404">
                  <c:v>200000</c:v>
                </c:pt>
                <c:pt idx="405">
                  <c:v>200000</c:v>
                </c:pt>
                <c:pt idx="406">
                  <c:v>200000</c:v>
                </c:pt>
                <c:pt idx="407">
                  <c:v>200000</c:v>
                </c:pt>
                <c:pt idx="408">
                  <c:v>200000</c:v>
                </c:pt>
                <c:pt idx="409">
                  <c:v>200000</c:v>
                </c:pt>
                <c:pt idx="410">
                  <c:v>200000</c:v>
                </c:pt>
                <c:pt idx="411">
                  <c:v>200000</c:v>
                </c:pt>
                <c:pt idx="412">
                  <c:v>200000</c:v>
                </c:pt>
                <c:pt idx="413">
                  <c:v>200000</c:v>
                </c:pt>
                <c:pt idx="414">
                  <c:v>200000</c:v>
                </c:pt>
                <c:pt idx="415">
                  <c:v>200000</c:v>
                </c:pt>
                <c:pt idx="416">
                  <c:v>500000</c:v>
                </c:pt>
                <c:pt idx="417">
                  <c:v>200000</c:v>
                </c:pt>
                <c:pt idx="418">
                  <c:v>200000</c:v>
                </c:pt>
                <c:pt idx="419">
                  <c:v>200000</c:v>
                </c:pt>
                <c:pt idx="420">
                  <c:v>200000</c:v>
                </c:pt>
                <c:pt idx="421">
                  <c:v>200000</c:v>
                </c:pt>
                <c:pt idx="422">
                  <c:v>200000</c:v>
                </c:pt>
                <c:pt idx="423">
                  <c:v>200000</c:v>
                </c:pt>
                <c:pt idx="424">
                  <c:v>200000</c:v>
                </c:pt>
                <c:pt idx="425">
                  <c:v>10000</c:v>
                </c:pt>
                <c:pt idx="426">
                  <c:v>10000</c:v>
                </c:pt>
                <c:pt idx="427">
                  <c:v>10000</c:v>
                </c:pt>
                <c:pt idx="428">
                  <c:v>10000</c:v>
                </c:pt>
                <c:pt idx="429" formatCode="General">
                  <c:v>0</c:v>
                </c:pt>
                <c:pt idx="430">
                  <c:v>200000</c:v>
                </c:pt>
                <c:pt idx="431">
                  <c:v>10000</c:v>
                </c:pt>
                <c:pt idx="432">
                  <c:v>10000</c:v>
                </c:pt>
                <c:pt idx="433">
                  <c:v>10000</c:v>
                </c:pt>
                <c:pt idx="434">
                  <c:v>10000</c:v>
                </c:pt>
                <c:pt idx="435">
                  <c:v>5000000</c:v>
                </c:pt>
                <c:pt idx="436">
                  <c:v>5000000</c:v>
                </c:pt>
                <c:pt idx="437">
                  <c:v>5000000</c:v>
                </c:pt>
                <c:pt idx="438">
                  <c:v>1000000001</c:v>
                </c:pt>
                <c:pt idx="439">
                  <c:v>5000000</c:v>
                </c:pt>
                <c:pt idx="440">
                  <c:v>5000000</c:v>
                </c:pt>
                <c:pt idx="441">
                  <c:v>1000000</c:v>
                </c:pt>
                <c:pt idx="442">
                  <c:v>1000000</c:v>
                </c:pt>
                <c:pt idx="443">
                  <c:v>1000000</c:v>
                </c:pt>
                <c:pt idx="444">
                  <c:v>1000000001</c:v>
                </c:pt>
                <c:pt idx="445">
                  <c:v>200000</c:v>
                </c:pt>
                <c:pt idx="446">
                  <c:v>200000</c:v>
                </c:pt>
                <c:pt idx="447">
                  <c:v>200000</c:v>
                </c:pt>
                <c:pt idx="448" formatCode="#,##0">
                  <c:v>500000001</c:v>
                </c:pt>
                <c:pt idx="449">
                  <c:v>1000000001</c:v>
                </c:pt>
                <c:pt idx="450">
                  <c:v>200000</c:v>
                </c:pt>
                <c:pt idx="451">
                  <c:v>200000</c:v>
                </c:pt>
                <c:pt idx="452">
                  <c:v>200000</c:v>
                </c:pt>
                <c:pt idx="453">
                  <c:v>1000000</c:v>
                </c:pt>
                <c:pt idx="454">
                  <c:v>1000000</c:v>
                </c:pt>
                <c:pt idx="455">
                  <c:v>1000000</c:v>
                </c:pt>
                <c:pt idx="456">
                  <c:v>5000000</c:v>
                </c:pt>
                <c:pt idx="457">
                  <c:v>200000</c:v>
                </c:pt>
                <c:pt idx="458">
                  <c:v>200000</c:v>
                </c:pt>
                <c:pt idx="459">
                  <c:v>200000</c:v>
                </c:pt>
                <c:pt idx="460">
                  <c:v>200000</c:v>
                </c:pt>
                <c:pt idx="461">
                  <c:v>200000</c:v>
                </c:pt>
                <c:pt idx="462">
                  <c:v>200000</c:v>
                </c:pt>
                <c:pt idx="463">
                  <c:v>200000</c:v>
                </c:pt>
                <c:pt idx="464">
                  <c:v>200000</c:v>
                </c:pt>
                <c:pt idx="465">
                  <c:v>0</c:v>
                </c:pt>
                <c:pt idx="466">
                  <c:v>200000</c:v>
                </c:pt>
                <c:pt idx="467">
                  <c:v>200000</c:v>
                </c:pt>
                <c:pt idx="468">
                  <c:v>200000</c:v>
                </c:pt>
                <c:pt idx="469">
                  <c:v>200000</c:v>
                </c:pt>
                <c:pt idx="470">
                  <c:v>200000</c:v>
                </c:pt>
                <c:pt idx="471" formatCode="General">
                  <c:v>0</c:v>
                </c:pt>
                <c:pt idx="472" formatCode="General">
                  <c:v>0</c:v>
                </c:pt>
                <c:pt idx="473">
                  <c:v>100000</c:v>
                </c:pt>
                <c:pt idx="474">
                  <c:v>100000</c:v>
                </c:pt>
                <c:pt idx="475">
                  <c:v>0</c:v>
                </c:pt>
                <c:pt idx="476">
                  <c:v>10000000</c:v>
                </c:pt>
                <c:pt idx="477">
                  <c:v>1000000</c:v>
                </c:pt>
                <c:pt idx="478" formatCode="#,##0.00">
                  <c:v>1000000</c:v>
                </c:pt>
                <c:pt idx="479" formatCode="#,##0.00">
                  <c:v>1000000</c:v>
                </c:pt>
                <c:pt idx="480">
                  <c:v>2000000</c:v>
                </c:pt>
                <c:pt idx="481">
                  <c:v>2000000</c:v>
                </c:pt>
                <c:pt idx="482">
                  <c:v>2000000</c:v>
                </c:pt>
                <c:pt idx="483">
                  <c:v>0</c:v>
                </c:pt>
                <c:pt idx="484">
                  <c:v>0</c:v>
                </c:pt>
                <c:pt idx="485">
                  <c:v>10000000</c:v>
                </c:pt>
                <c:pt idx="486">
                  <c:v>5000000</c:v>
                </c:pt>
                <c:pt idx="487">
                  <c:v>5000000</c:v>
                </c:pt>
                <c:pt idx="488">
                  <c:v>10000</c:v>
                </c:pt>
                <c:pt idx="489">
                  <c:v>10000</c:v>
                </c:pt>
                <c:pt idx="490">
                  <c:v>400000001</c:v>
                </c:pt>
                <c:pt idx="491">
                  <c:v>2000000</c:v>
                </c:pt>
                <c:pt idx="492">
                  <c:v>3500000001</c:v>
                </c:pt>
                <c:pt idx="493">
                  <c:v>2000000</c:v>
                </c:pt>
                <c:pt idx="494">
                  <c:v>10000</c:v>
                </c:pt>
                <c:pt idx="495">
                  <c:v>10000</c:v>
                </c:pt>
                <c:pt idx="496">
                  <c:v>10000000</c:v>
                </c:pt>
                <c:pt idx="497">
                  <c:v>10000000</c:v>
                </c:pt>
                <c:pt idx="498">
                  <c:v>30000000000</c:v>
                </c:pt>
                <c:pt idx="499">
                  <c:v>0</c:v>
                </c:pt>
                <c:pt idx="500">
                  <c:v>0</c:v>
                </c:pt>
                <c:pt idx="501">
                  <c:v>100000</c:v>
                </c:pt>
                <c:pt idx="502">
                  <c:v>1000</c:v>
                </c:pt>
                <c:pt idx="503">
                  <c:v>5000000</c:v>
                </c:pt>
                <c:pt idx="504">
                  <c:v>5000000</c:v>
                </c:pt>
                <c:pt idx="505">
                  <c:v>200000</c:v>
                </c:pt>
                <c:pt idx="506">
                  <c:v>1</c:v>
                </c:pt>
                <c:pt idx="507">
                  <c:v>0</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0</c:v>
                </c:pt>
                <c:pt idx="525">
                  <c:v>0</c:v>
                </c:pt>
                <c:pt idx="526">
                  <c:v>0</c:v>
                </c:pt>
                <c:pt idx="527" formatCode="_(* #,##0.00_);_(* \(#,##0.00\);_(* &quot;-&quot;??_);_(@_)">
                  <c:v>0</c:v>
                </c:pt>
                <c:pt idx="528" formatCode="_(* #,##0.00_);_(* \(#,##0.00\);_(* &quot;-&quot;??_);_(@_)">
                  <c:v>0</c:v>
                </c:pt>
                <c:pt idx="529" formatCode="_(* #,##0.00_);_(* \(#,##0.00\);_(* &quot;-&quot;??_);_(@_)">
                  <c:v>0</c:v>
                </c:pt>
                <c:pt idx="530">
                  <c:v>0</c:v>
                </c:pt>
                <c:pt idx="531">
                  <c:v>1</c:v>
                </c:pt>
                <c:pt idx="532">
                  <c:v>1</c:v>
                </c:pt>
                <c:pt idx="533">
                  <c:v>1</c:v>
                </c:pt>
                <c:pt idx="534">
                  <c:v>0</c:v>
                </c:pt>
                <c:pt idx="535">
                  <c:v>0</c:v>
                </c:pt>
                <c:pt idx="536">
                  <c:v>3000000</c:v>
                </c:pt>
                <c:pt idx="537">
                  <c:v>3000000</c:v>
                </c:pt>
                <c:pt idx="538">
                  <c:v>3000000</c:v>
                </c:pt>
                <c:pt idx="539">
                  <c:v>3000000</c:v>
                </c:pt>
                <c:pt idx="540">
                  <c:v>3000000</c:v>
                </c:pt>
                <c:pt idx="541">
                  <c:v>3000000</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50000</c:v>
                </c:pt>
                <c:pt idx="561">
                  <c:v>50000</c:v>
                </c:pt>
                <c:pt idx="562">
                  <c:v>50000</c:v>
                </c:pt>
                <c:pt idx="563">
                  <c:v>50000</c:v>
                </c:pt>
                <c:pt idx="564">
                  <c:v>50000</c:v>
                </c:pt>
                <c:pt idx="565">
                  <c:v>200000</c:v>
                </c:pt>
                <c:pt idx="566">
                  <c:v>200000</c:v>
                </c:pt>
                <c:pt idx="567">
                  <c:v>200000</c:v>
                </c:pt>
                <c:pt idx="568">
                  <c:v>0</c:v>
                </c:pt>
                <c:pt idx="569">
                  <c:v>0</c:v>
                </c:pt>
                <c:pt idx="570">
                  <c:v>200000</c:v>
                </c:pt>
                <c:pt idx="571">
                  <c:v>200000</c:v>
                </c:pt>
                <c:pt idx="572">
                  <c:v>200000</c:v>
                </c:pt>
                <c:pt idx="573">
                  <c:v>200000</c:v>
                </c:pt>
                <c:pt idx="574">
                  <c:v>200000</c:v>
                </c:pt>
                <c:pt idx="575">
                  <c:v>200000</c:v>
                </c:pt>
                <c:pt idx="576">
                  <c:v>50000</c:v>
                </c:pt>
                <c:pt idx="577">
                  <c:v>50000</c:v>
                </c:pt>
                <c:pt idx="578">
                  <c:v>50000</c:v>
                </c:pt>
                <c:pt idx="579">
                  <c:v>50000</c:v>
                </c:pt>
                <c:pt idx="580">
                  <c:v>50000</c:v>
                </c:pt>
                <c:pt idx="581">
                  <c:v>50000</c:v>
                </c:pt>
                <c:pt idx="582">
                  <c:v>0</c:v>
                </c:pt>
                <c:pt idx="583">
                  <c:v>0</c:v>
                </c:pt>
                <c:pt idx="584">
                  <c:v>250000</c:v>
                </c:pt>
                <c:pt idx="585">
                  <c:v>20000</c:v>
                </c:pt>
                <c:pt idx="586">
                  <c:v>20000</c:v>
                </c:pt>
                <c:pt idx="587">
                  <c:v>20000</c:v>
                </c:pt>
                <c:pt idx="588">
                  <c:v>20000</c:v>
                </c:pt>
                <c:pt idx="589">
                  <c:v>20000</c:v>
                </c:pt>
                <c:pt idx="590">
                  <c:v>20000</c:v>
                </c:pt>
                <c:pt idx="591">
                  <c:v>1</c:v>
                </c:pt>
                <c:pt idx="592">
                  <c:v>1</c:v>
                </c:pt>
                <c:pt idx="593">
                  <c:v>20000000000</c:v>
                </c:pt>
                <c:pt idx="594">
                  <c:v>50000000000</c:v>
                </c:pt>
                <c:pt idx="595">
                  <c:v>100000000000</c:v>
                </c:pt>
                <c:pt idx="596">
                  <c:v>200000000000</c:v>
                </c:pt>
                <c:pt idx="597">
                  <c:v>20000</c:v>
                </c:pt>
                <c:pt idx="598">
                  <c:v>20000</c:v>
                </c:pt>
                <c:pt idx="599">
                  <c:v>20000</c:v>
                </c:pt>
                <c:pt idx="600">
                  <c:v>20000</c:v>
                </c:pt>
              </c:numCache>
            </c:numRef>
          </c:val>
          <c:extLst>
            <c:ext xmlns:c16="http://schemas.microsoft.com/office/drawing/2014/chart" uri="{C3380CC4-5D6E-409C-BE32-E72D297353CC}">
              <c16:uniqueId val="{00000002-3EDB-4EB5-BB85-D13FFA53C878}"/>
            </c:ext>
          </c:extLst>
        </c:ser>
        <c:ser>
          <c:idx val="3"/>
          <c:order val="3"/>
          <c:tx>
            <c:strRef>
              <c:f>'BD 30Abr2023'!$Z$1</c:f>
              <c:strCache>
                <c:ptCount val="1"/>
                <c:pt idx="0">
                  <c:v>24</c:v>
                </c:pt>
              </c:strCache>
            </c:strRef>
          </c:tx>
          <c:spPr>
            <a:solidFill>
              <a:schemeClr val="accent4"/>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CON PARTICIPACIONES DIFERENCIALES</c:v>
                  </c:pt>
                  <c:pt idx="140">
                    <c:v>ABIERTO BBVA EFECTIVO CON PARTICIPACIONES DIFERENCIALES</c:v>
                  </c:pt>
                  <c:pt idx="141">
                    <c:v>ABIERTO BBVA EFECTIVO CON PARTICIPACIONES DIFERENCIALES</c:v>
                  </c:pt>
                  <c:pt idx="142">
                    <c:v>ABIERTO BBVA EFECTIVO CON PARTICIPACIONES DIFERENCIALES</c:v>
                  </c:pt>
                  <c:pt idx="143">
                    <c:v>ABIERTO BBVA EFECTIVO CON PARTICIPACIONES DIFERENCIALES</c:v>
                  </c:pt>
                  <c:pt idx="144">
                    <c:v>ABIERTO BBVA EFECTIVO CON PARTICIPACIONES DIFERENCIALES</c:v>
                  </c:pt>
                  <c:pt idx="145">
                    <c:v>ABIERTO BBVA EFECTIVO CON PARTICIPACIONES DIFERENCIALES</c:v>
                  </c:pt>
                  <c:pt idx="146">
                    <c:v>ABIERTO BBVA EFECTIVO CON PARTICIPACIONES DIFERENCIALES</c:v>
                  </c:pt>
                  <c:pt idx="147">
                    <c:v>ABIERTO BBVA EFECTIVO CON PARTICIPACIONES DIFERENCIALES</c:v>
                  </c:pt>
                  <c:pt idx="148">
                    <c:v>ABIERTO BBVA PAIS CON PARTICIPACIONES DIFERENCIALES</c:v>
                  </c:pt>
                  <c:pt idx="149">
                    <c:v>ABIERTO BBVA PAIS CON PARTICIPACIONES DIFERENCIALES</c:v>
                  </c:pt>
                  <c:pt idx="150">
                    <c:v>ABIERTO BBVA PAIS CON PARTICIPACIONES DIFERENCIALES</c:v>
                  </c:pt>
                  <c:pt idx="151">
                    <c:v>ABIERTO BBVA PAIS CON PARTICIPACIONES DIFERENCIALES</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CON PP EFECTIVO A PLAZOS - CARTERA CON COMPARTIMENTOS</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30Abr2023'!$Z$2:$Z$602</c:f>
              <c:numCache>
                <c:formatCode>_(* #,##0.00_);_(* \(#,##0.00\);_(* "-"??_);_(@_)</c:formatCode>
                <c:ptCount val="601"/>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0</c:v>
                </c:pt>
                <c:pt idx="92" formatCode="General">
                  <c:v>0</c:v>
                </c:pt>
                <c:pt idx="93" formatCode="General">
                  <c:v>0</c:v>
                </c:pt>
                <c:pt idx="94" formatCode="General">
                  <c:v>0</c:v>
                </c:pt>
                <c:pt idx="95" formatCode="General">
                  <c:v>0</c:v>
                </c:pt>
                <c:pt idx="96" formatCode="General">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formatCode="General">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formatCode="General">
                  <c:v>0</c:v>
                </c:pt>
                <c:pt idx="298" formatCode="General">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formatCode="General">
                  <c:v>0</c:v>
                </c:pt>
                <c:pt idx="320" formatCode="General">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formatCode="General">
                  <c:v>0</c:v>
                </c:pt>
                <c:pt idx="449">
                  <c:v>0</c:v>
                </c:pt>
                <c:pt idx="450">
                  <c:v>0</c:v>
                </c:pt>
                <c:pt idx="451">
                  <c:v>0</c:v>
                </c:pt>
                <c:pt idx="452">
                  <c:v>0</c:v>
                </c:pt>
                <c:pt idx="453" formatCode="General">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formatCode="General">
                  <c:v>0</c:v>
                </c:pt>
                <c:pt idx="472" formatCode="General">
                  <c:v>0</c:v>
                </c:pt>
                <c:pt idx="473">
                  <c:v>0</c:v>
                </c:pt>
                <c:pt idx="474">
                  <c:v>0</c:v>
                </c:pt>
                <c:pt idx="475">
                  <c:v>0</c:v>
                </c:pt>
                <c:pt idx="476">
                  <c:v>0</c:v>
                </c:pt>
                <c:pt idx="477">
                  <c:v>0</c:v>
                </c:pt>
                <c:pt idx="478" formatCode="General">
                  <c:v>0</c:v>
                </c:pt>
                <c:pt idx="479" formatCode="General">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formatCode="General">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numCache>
            </c:numRef>
          </c:val>
          <c:extLst>
            <c:ext xmlns:c16="http://schemas.microsoft.com/office/drawing/2014/chart" uri="{C3380CC4-5D6E-409C-BE32-E72D297353CC}">
              <c16:uniqueId val="{00000003-3EDB-4EB5-BB85-D13FFA53C878}"/>
            </c:ext>
          </c:extLst>
        </c:ser>
        <c:ser>
          <c:idx val="4"/>
          <c:order val="4"/>
          <c:tx>
            <c:strRef>
              <c:f>'BD 30Abr2023'!$AA$1</c:f>
              <c:strCache>
                <c:ptCount val="1"/>
                <c:pt idx="0">
                  <c:v>25</c:v>
                </c:pt>
              </c:strCache>
            </c:strRef>
          </c:tx>
          <c:spPr>
            <a:solidFill>
              <a:schemeClr val="accent5"/>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CON PARTICIPACIONES DIFERENCIALES</c:v>
                  </c:pt>
                  <c:pt idx="140">
                    <c:v>ABIERTO BBVA EFECTIVO CON PARTICIPACIONES DIFERENCIALES</c:v>
                  </c:pt>
                  <c:pt idx="141">
                    <c:v>ABIERTO BBVA EFECTIVO CON PARTICIPACIONES DIFERENCIALES</c:v>
                  </c:pt>
                  <c:pt idx="142">
                    <c:v>ABIERTO BBVA EFECTIVO CON PARTICIPACIONES DIFERENCIALES</c:v>
                  </c:pt>
                  <c:pt idx="143">
                    <c:v>ABIERTO BBVA EFECTIVO CON PARTICIPACIONES DIFERENCIALES</c:v>
                  </c:pt>
                  <c:pt idx="144">
                    <c:v>ABIERTO BBVA EFECTIVO CON PARTICIPACIONES DIFERENCIALES</c:v>
                  </c:pt>
                  <c:pt idx="145">
                    <c:v>ABIERTO BBVA EFECTIVO CON PARTICIPACIONES DIFERENCIALES</c:v>
                  </c:pt>
                  <c:pt idx="146">
                    <c:v>ABIERTO BBVA EFECTIVO CON PARTICIPACIONES DIFERENCIALES</c:v>
                  </c:pt>
                  <c:pt idx="147">
                    <c:v>ABIERTO BBVA EFECTIVO CON PARTICIPACIONES DIFERENCIALES</c:v>
                  </c:pt>
                  <c:pt idx="148">
                    <c:v>ABIERTO BBVA PAIS CON PARTICIPACIONES DIFERENCIALES</c:v>
                  </c:pt>
                  <c:pt idx="149">
                    <c:v>ABIERTO BBVA PAIS CON PARTICIPACIONES DIFERENCIALES</c:v>
                  </c:pt>
                  <c:pt idx="150">
                    <c:v>ABIERTO BBVA PAIS CON PARTICIPACIONES DIFERENCIALES</c:v>
                  </c:pt>
                  <c:pt idx="151">
                    <c:v>ABIERTO BBVA PAIS CON PARTICIPACIONES DIFERENCIALES</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CON PP EFECTIVO A PLAZOS - CARTERA CON COMPARTIMENTOS</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30Abr2023'!$AA$2:$AA$602</c:f>
              <c:numCache>
                <c:formatCode>General</c:formatCode>
                <c:ptCount val="6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formatCode="_(* #,##0.00_);_(* \(#,##0.00\);_(* &quot;-&quot;??_);_(@_)">
                  <c:v>0</c:v>
                </c:pt>
                <c:pt idx="42">
                  <c:v>0</c:v>
                </c:pt>
                <c:pt idx="43" formatCode="_(* #,##0.00_);_(* \(#,##0.00\);_(* &quot;-&quot;??_);_(@_)">
                  <c:v>0</c:v>
                </c:pt>
                <c:pt idx="44" formatCode="_(* #,##0.00_);_(* \(#,##0.00\);_(* &quot;-&quot;??_);_(@_)">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formatCode="_(* #,##0.00_);_(* \(#,##0.00\);_(* &quot;-&quot;??_);_(@_)">
                  <c:v>0</c:v>
                </c:pt>
                <c:pt idx="262" formatCode="_(* #,##0.00_);_(* \(#,##0.00\);_(* &quot;-&quot;??_);_(@_)">
                  <c:v>0</c:v>
                </c:pt>
                <c:pt idx="263">
                  <c:v>0</c:v>
                </c:pt>
                <c:pt idx="264">
                  <c:v>0</c:v>
                </c:pt>
                <c:pt idx="265">
                  <c:v>0</c:v>
                </c:pt>
                <c:pt idx="266">
                  <c:v>0</c:v>
                </c:pt>
                <c:pt idx="267">
                  <c:v>0</c:v>
                </c:pt>
                <c:pt idx="268">
                  <c:v>0</c:v>
                </c:pt>
                <c:pt idx="269">
                  <c:v>0</c:v>
                </c:pt>
                <c:pt idx="270">
                  <c:v>0</c:v>
                </c:pt>
                <c:pt idx="271">
                  <c:v>0</c:v>
                </c:pt>
                <c:pt idx="272">
                  <c:v>0</c:v>
                </c:pt>
                <c:pt idx="273">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formatCode="_(* #,##0.00_);_(* \(#,##0.00\);_(* &quot;-&quot;??_);_(@_)">
                  <c:v>0</c:v>
                </c:pt>
                <c:pt idx="298" formatCode="_(* #,##0.00_);_(* \(#,##0.00\);_(* &quot;-&quot;??_);_(@_)">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formatCode="_(* #,##0.00_);_(* \(#,##0.00\);_(* &quot;-&quot;??_);_(@_)">
                  <c:v>0</c:v>
                </c:pt>
                <c:pt idx="451" formatCode="_(* #,##0.00_);_(* \(#,##0.00\);_(* &quot;-&quot;??_);_(@_)">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formatCode="_(* #,##0.00_);_(* \(#,##0.00\);_(* &quot;-&quot;??_);_(@_)">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formatCode="_(* #,##0.00_);_(* \(#,##0.00\);_(* &quot;-&quot;??_);_(@_)">
                  <c:v>0</c:v>
                </c:pt>
                <c:pt idx="507" formatCode="_(* #,##0.00_);_(* \(#,##0.00\);_(* &quot;-&quot;??_);_(@_)">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formatCode="_(* #,##0.00_);_(* \(#,##0.00\);_(* &quot;-&quot;??_);_(@_)">
                  <c:v>0</c:v>
                </c:pt>
                <c:pt idx="569" formatCode="_(* #,##0.00_);_(* \(#,##0.00\);_(* &quot;-&quot;??_);_(@_)">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numCache>
            </c:numRef>
          </c:val>
          <c:extLst>
            <c:ext xmlns:c16="http://schemas.microsoft.com/office/drawing/2014/chart" uri="{C3380CC4-5D6E-409C-BE32-E72D297353CC}">
              <c16:uniqueId val="{00000004-3EDB-4EB5-BB85-D13FFA53C878}"/>
            </c:ext>
          </c:extLst>
        </c:ser>
        <c:ser>
          <c:idx val="5"/>
          <c:order val="5"/>
          <c:tx>
            <c:strRef>
              <c:f>'BD 30Abr2023'!$AB$1</c:f>
              <c:strCache>
                <c:ptCount val="1"/>
                <c:pt idx="0">
                  <c:v>26</c:v>
                </c:pt>
              </c:strCache>
            </c:strRef>
          </c:tx>
          <c:spPr>
            <a:solidFill>
              <a:schemeClr val="accent6"/>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CON PARTICIPACIONES DIFERENCIALES</c:v>
                  </c:pt>
                  <c:pt idx="140">
                    <c:v>ABIERTO BBVA EFECTIVO CON PARTICIPACIONES DIFERENCIALES</c:v>
                  </c:pt>
                  <c:pt idx="141">
                    <c:v>ABIERTO BBVA EFECTIVO CON PARTICIPACIONES DIFERENCIALES</c:v>
                  </c:pt>
                  <c:pt idx="142">
                    <c:v>ABIERTO BBVA EFECTIVO CON PARTICIPACIONES DIFERENCIALES</c:v>
                  </c:pt>
                  <c:pt idx="143">
                    <c:v>ABIERTO BBVA EFECTIVO CON PARTICIPACIONES DIFERENCIALES</c:v>
                  </c:pt>
                  <c:pt idx="144">
                    <c:v>ABIERTO BBVA EFECTIVO CON PARTICIPACIONES DIFERENCIALES</c:v>
                  </c:pt>
                  <c:pt idx="145">
                    <c:v>ABIERTO BBVA EFECTIVO CON PARTICIPACIONES DIFERENCIALES</c:v>
                  </c:pt>
                  <c:pt idx="146">
                    <c:v>ABIERTO BBVA EFECTIVO CON PARTICIPACIONES DIFERENCIALES</c:v>
                  </c:pt>
                  <c:pt idx="147">
                    <c:v>ABIERTO BBVA EFECTIVO CON PARTICIPACIONES DIFERENCIALES</c:v>
                  </c:pt>
                  <c:pt idx="148">
                    <c:v>ABIERTO BBVA PAIS CON PARTICIPACIONES DIFERENCIALES</c:v>
                  </c:pt>
                  <c:pt idx="149">
                    <c:v>ABIERTO BBVA PAIS CON PARTICIPACIONES DIFERENCIALES</c:v>
                  </c:pt>
                  <c:pt idx="150">
                    <c:v>ABIERTO BBVA PAIS CON PARTICIPACIONES DIFERENCIALES</c:v>
                  </c:pt>
                  <c:pt idx="151">
                    <c:v>ABIERTO BBVA PAIS CON PARTICIPACIONES DIFERENCIALES</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CON PP EFECTIVO A PLAZOS - CARTERA CON COMPARTIMENTOS</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30Abr2023'!$AB$2:$AB$602</c:f>
              <c:numCache>
                <c:formatCode>_(* #,##0.00_);_(* \(#,##0.00\);_(* "-"??_);_(@_)</c:formatCode>
                <c:ptCount val="601"/>
                <c:pt idx="0" formatCode="General">
                  <c:v>0</c:v>
                </c:pt>
                <c:pt idx="1">
                  <c:v>0</c:v>
                </c:pt>
                <c:pt idx="2">
                  <c:v>0</c:v>
                </c:pt>
                <c:pt idx="3">
                  <c:v>0</c:v>
                </c:pt>
                <c:pt idx="4">
                  <c:v>0</c:v>
                </c:pt>
                <c:pt idx="5">
                  <c:v>0</c:v>
                </c:pt>
                <c:pt idx="6">
                  <c:v>0</c:v>
                </c:pt>
                <c:pt idx="7">
                  <c:v>0</c:v>
                </c:pt>
                <c:pt idx="8" formatCode="General">
                  <c:v>0</c:v>
                </c:pt>
                <c:pt idx="9">
                  <c:v>0</c:v>
                </c:pt>
                <c:pt idx="10" formatCode="General">
                  <c:v>0</c:v>
                </c:pt>
                <c:pt idx="11">
                  <c:v>0</c:v>
                </c:pt>
                <c:pt idx="12">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c:v>0</c:v>
                </c:pt>
                <c:pt idx="22">
                  <c:v>0</c:v>
                </c:pt>
                <c:pt idx="23">
                  <c:v>0</c:v>
                </c:pt>
                <c:pt idx="24">
                  <c:v>0</c:v>
                </c:pt>
                <c:pt idx="25">
                  <c:v>0</c:v>
                </c:pt>
                <c:pt idx="26">
                  <c:v>0</c:v>
                </c:pt>
                <c:pt idx="27">
                  <c:v>0</c:v>
                </c:pt>
                <c:pt idx="28">
                  <c:v>0</c:v>
                </c:pt>
                <c:pt idx="29">
                  <c:v>0</c:v>
                </c:pt>
                <c:pt idx="30">
                  <c:v>0</c:v>
                </c:pt>
                <c:pt idx="31">
                  <c:v>0</c:v>
                </c:pt>
                <c:pt idx="32">
                  <c:v>0</c:v>
                </c:pt>
                <c:pt idx="33" formatCode="General">
                  <c:v>0</c:v>
                </c:pt>
                <c:pt idx="34" formatCode="General">
                  <c:v>0</c:v>
                </c:pt>
                <c:pt idx="35" formatCode="General">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formatCode="General">
                  <c:v>0</c:v>
                </c:pt>
                <c:pt idx="83">
                  <c:v>0</c:v>
                </c:pt>
                <c:pt idx="84">
                  <c:v>0</c:v>
                </c:pt>
                <c:pt idx="85">
                  <c:v>0</c:v>
                </c:pt>
                <c:pt idx="86">
                  <c:v>0</c:v>
                </c:pt>
                <c:pt idx="87">
                  <c:v>0</c:v>
                </c:pt>
                <c:pt idx="88" formatCode="General">
                  <c:v>0</c:v>
                </c:pt>
                <c:pt idx="89">
                  <c:v>0</c:v>
                </c:pt>
                <c:pt idx="90">
                  <c:v>0</c:v>
                </c:pt>
                <c:pt idx="91">
                  <c:v>0</c:v>
                </c:pt>
                <c:pt idx="92" formatCode="General">
                  <c:v>0</c:v>
                </c:pt>
                <c:pt idx="93">
                  <c:v>0</c:v>
                </c:pt>
                <c:pt idx="94">
                  <c:v>0</c:v>
                </c:pt>
                <c:pt idx="95">
                  <c:v>0</c:v>
                </c:pt>
                <c:pt idx="96">
                  <c:v>0</c:v>
                </c:pt>
                <c:pt idx="97" formatCode="General">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formatCode="General">
                  <c:v>0</c:v>
                </c:pt>
                <c:pt idx="130">
                  <c:v>0</c:v>
                </c:pt>
                <c:pt idx="131">
                  <c:v>0</c:v>
                </c:pt>
                <c:pt idx="132">
                  <c:v>0</c:v>
                </c:pt>
                <c:pt idx="133">
                  <c:v>0</c:v>
                </c:pt>
                <c:pt idx="134">
                  <c:v>0</c:v>
                </c:pt>
                <c:pt idx="135">
                  <c:v>0</c:v>
                </c:pt>
                <c:pt idx="136">
                  <c:v>0</c:v>
                </c:pt>
                <c:pt idx="137" formatCode="General">
                  <c:v>0</c:v>
                </c:pt>
                <c:pt idx="138" formatCode="General">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formatCode="General">
                  <c:v>0</c:v>
                </c:pt>
                <c:pt idx="154">
                  <c:v>0</c:v>
                </c:pt>
                <c:pt idx="155">
                  <c:v>0</c:v>
                </c:pt>
                <c:pt idx="156">
                  <c:v>0</c:v>
                </c:pt>
                <c:pt idx="157" formatCode="General">
                  <c:v>0</c:v>
                </c:pt>
                <c:pt idx="158" formatCode="General">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formatCode="General">
                  <c:v>0</c:v>
                </c:pt>
                <c:pt idx="176">
                  <c:v>0</c:v>
                </c:pt>
                <c:pt idx="177" formatCode="General">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formatCode="General">
                  <c:v>0</c:v>
                </c:pt>
                <c:pt idx="198">
                  <c:v>0</c:v>
                </c:pt>
                <c:pt idx="199" formatCode="General">
                  <c:v>0</c:v>
                </c:pt>
                <c:pt idx="200">
                  <c:v>0</c:v>
                </c:pt>
                <c:pt idx="201">
                  <c:v>0</c:v>
                </c:pt>
                <c:pt idx="202">
                  <c:v>0</c:v>
                </c:pt>
                <c:pt idx="203">
                  <c:v>0</c:v>
                </c:pt>
                <c:pt idx="204">
                  <c:v>0</c:v>
                </c:pt>
                <c:pt idx="205" formatCode="General">
                  <c:v>0</c:v>
                </c:pt>
                <c:pt idx="206">
                  <c:v>0</c:v>
                </c:pt>
                <c:pt idx="207">
                  <c:v>0</c:v>
                </c:pt>
                <c:pt idx="208">
                  <c:v>0</c:v>
                </c:pt>
                <c:pt idx="209">
                  <c:v>0</c:v>
                </c:pt>
                <c:pt idx="210">
                  <c:v>0</c:v>
                </c:pt>
                <c:pt idx="211">
                  <c:v>0</c:v>
                </c:pt>
                <c:pt idx="212">
                  <c:v>0</c:v>
                </c:pt>
                <c:pt idx="213" formatCode="General">
                  <c:v>0</c:v>
                </c:pt>
                <c:pt idx="214">
                  <c:v>0</c:v>
                </c:pt>
                <c:pt idx="215" formatCode="General">
                  <c:v>0</c:v>
                </c:pt>
                <c:pt idx="216">
                  <c:v>0</c:v>
                </c:pt>
                <c:pt idx="217">
                  <c:v>0</c:v>
                </c:pt>
                <c:pt idx="218" formatCode="General">
                  <c:v>0</c:v>
                </c:pt>
                <c:pt idx="219" formatCode="General">
                  <c:v>0</c:v>
                </c:pt>
                <c:pt idx="220" formatCode="General">
                  <c:v>0</c:v>
                </c:pt>
                <c:pt idx="221">
                  <c:v>0</c:v>
                </c:pt>
                <c:pt idx="222" formatCode="General">
                  <c:v>0</c:v>
                </c:pt>
                <c:pt idx="223" formatCode="General">
                  <c:v>0</c:v>
                </c:pt>
                <c:pt idx="224" formatCode="General">
                  <c:v>0</c:v>
                </c:pt>
                <c:pt idx="225" formatCode="General">
                  <c:v>0</c:v>
                </c:pt>
                <c:pt idx="226" formatCode="General">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formatCode="General">
                  <c:v>0</c:v>
                </c:pt>
                <c:pt idx="242">
                  <c:v>0</c:v>
                </c:pt>
                <c:pt idx="243" formatCode="General">
                  <c:v>0</c:v>
                </c:pt>
                <c:pt idx="244" formatCode="General">
                  <c:v>0</c:v>
                </c:pt>
                <c:pt idx="245">
                  <c:v>0</c:v>
                </c:pt>
                <c:pt idx="246">
                  <c:v>0</c:v>
                </c:pt>
                <c:pt idx="247">
                  <c:v>0</c:v>
                </c:pt>
                <c:pt idx="248">
                  <c:v>0</c:v>
                </c:pt>
                <c:pt idx="249" formatCode="General">
                  <c:v>0</c:v>
                </c:pt>
                <c:pt idx="250" formatCode="General">
                  <c:v>0</c:v>
                </c:pt>
                <c:pt idx="251" formatCode="General">
                  <c:v>0</c:v>
                </c:pt>
                <c:pt idx="252" formatCode="General">
                  <c:v>0</c:v>
                </c:pt>
                <c:pt idx="253">
                  <c:v>0</c:v>
                </c:pt>
                <c:pt idx="254" formatCode="General">
                  <c:v>0</c:v>
                </c:pt>
                <c:pt idx="255">
                  <c:v>0</c:v>
                </c:pt>
                <c:pt idx="256">
                  <c:v>0</c:v>
                </c:pt>
                <c:pt idx="257" formatCode="General">
                  <c:v>0</c:v>
                </c:pt>
                <c:pt idx="258" formatCode="General">
                  <c:v>0</c:v>
                </c:pt>
                <c:pt idx="259" formatCode="General">
                  <c:v>0</c:v>
                </c:pt>
                <c:pt idx="260">
                  <c:v>0</c:v>
                </c:pt>
                <c:pt idx="261" formatCode="General">
                  <c:v>0</c:v>
                </c:pt>
                <c:pt idx="262" formatCode="General">
                  <c:v>0</c:v>
                </c:pt>
                <c:pt idx="263" formatCode="General">
                  <c:v>0</c:v>
                </c:pt>
                <c:pt idx="264" formatCode="General">
                  <c:v>0</c:v>
                </c:pt>
                <c:pt idx="265" formatCode="General">
                  <c:v>0</c:v>
                </c:pt>
                <c:pt idx="266">
                  <c:v>0</c:v>
                </c:pt>
                <c:pt idx="267" formatCode="General">
                  <c:v>0</c:v>
                </c:pt>
                <c:pt idx="268">
                  <c:v>0</c:v>
                </c:pt>
                <c:pt idx="269" formatCode="General">
                  <c:v>0</c:v>
                </c:pt>
                <c:pt idx="270">
                  <c:v>0</c:v>
                </c:pt>
                <c:pt idx="271" formatCode="General">
                  <c:v>0</c:v>
                </c:pt>
                <c:pt idx="272" formatCode="General">
                  <c:v>0</c:v>
                </c:pt>
                <c:pt idx="273">
                  <c:v>0</c:v>
                </c:pt>
                <c:pt idx="274">
                  <c:v>0</c:v>
                </c:pt>
                <c:pt idx="275">
                  <c:v>0</c:v>
                </c:pt>
                <c:pt idx="276" formatCode="General">
                  <c:v>0</c:v>
                </c:pt>
                <c:pt idx="277" formatCode="General">
                  <c:v>0</c:v>
                </c:pt>
                <c:pt idx="278" formatCode="General">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formatCode="General">
                  <c:v>0</c:v>
                </c:pt>
                <c:pt idx="298">
                  <c:v>0</c:v>
                </c:pt>
                <c:pt idx="299" formatCode="General">
                  <c:v>0</c:v>
                </c:pt>
                <c:pt idx="300">
                  <c:v>0</c:v>
                </c:pt>
                <c:pt idx="301">
                  <c:v>0</c:v>
                </c:pt>
                <c:pt idx="302">
                  <c:v>0</c:v>
                </c:pt>
                <c:pt idx="303">
                  <c:v>0</c:v>
                </c:pt>
                <c:pt idx="304">
                  <c:v>0</c:v>
                </c:pt>
                <c:pt idx="305">
                  <c:v>0</c:v>
                </c:pt>
                <c:pt idx="306">
                  <c:v>0</c:v>
                </c:pt>
                <c:pt idx="307" formatCode="General">
                  <c:v>0</c:v>
                </c:pt>
                <c:pt idx="308">
                  <c:v>0</c:v>
                </c:pt>
                <c:pt idx="309">
                  <c:v>0</c:v>
                </c:pt>
                <c:pt idx="310">
                  <c:v>0</c:v>
                </c:pt>
                <c:pt idx="311">
                  <c:v>0</c:v>
                </c:pt>
                <c:pt idx="312">
                  <c:v>0</c:v>
                </c:pt>
                <c:pt idx="313">
                  <c:v>0</c:v>
                </c:pt>
                <c:pt idx="314">
                  <c:v>0</c:v>
                </c:pt>
                <c:pt idx="315" formatCode="General">
                  <c:v>0</c:v>
                </c:pt>
                <c:pt idx="316">
                  <c:v>0</c:v>
                </c:pt>
                <c:pt idx="317" formatCode="General">
                  <c:v>0</c:v>
                </c:pt>
                <c:pt idx="318" formatCode="General">
                  <c:v>0</c:v>
                </c:pt>
                <c:pt idx="319" formatCode="General">
                  <c:v>0</c:v>
                </c:pt>
                <c:pt idx="320" formatCode="General">
                  <c:v>0</c:v>
                </c:pt>
                <c:pt idx="321">
                  <c:v>0</c:v>
                </c:pt>
                <c:pt idx="322" formatCode="General">
                  <c:v>0</c:v>
                </c:pt>
                <c:pt idx="323">
                  <c:v>0</c:v>
                </c:pt>
                <c:pt idx="324">
                  <c:v>0</c:v>
                </c:pt>
                <c:pt idx="325">
                  <c:v>0</c:v>
                </c:pt>
                <c:pt idx="326">
                  <c:v>0</c:v>
                </c:pt>
                <c:pt idx="327" formatCode="General">
                  <c:v>0</c:v>
                </c:pt>
                <c:pt idx="328" formatCode="General">
                  <c:v>0</c:v>
                </c:pt>
                <c:pt idx="329" formatCode="General">
                  <c:v>0</c:v>
                </c:pt>
                <c:pt idx="330" formatCode="General">
                  <c:v>0</c:v>
                </c:pt>
                <c:pt idx="331" formatCode="General">
                  <c:v>0</c:v>
                </c:pt>
                <c:pt idx="332">
                  <c:v>0</c:v>
                </c:pt>
                <c:pt idx="333" formatCode="General">
                  <c:v>0</c:v>
                </c:pt>
                <c:pt idx="334">
                  <c:v>0</c:v>
                </c:pt>
                <c:pt idx="335">
                  <c:v>0</c:v>
                </c:pt>
                <c:pt idx="336">
                  <c:v>0</c:v>
                </c:pt>
                <c:pt idx="337">
                  <c:v>0</c:v>
                </c:pt>
                <c:pt idx="338" formatCode="General">
                  <c:v>0</c:v>
                </c:pt>
                <c:pt idx="339" formatCode="General">
                  <c:v>0</c:v>
                </c:pt>
                <c:pt idx="340">
                  <c:v>0</c:v>
                </c:pt>
                <c:pt idx="341">
                  <c:v>0</c:v>
                </c:pt>
                <c:pt idx="342">
                  <c:v>0</c:v>
                </c:pt>
                <c:pt idx="343">
                  <c:v>0</c:v>
                </c:pt>
                <c:pt idx="344">
                  <c:v>0</c:v>
                </c:pt>
                <c:pt idx="345">
                  <c:v>0</c:v>
                </c:pt>
                <c:pt idx="346">
                  <c:v>0</c:v>
                </c:pt>
                <c:pt idx="347">
                  <c:v>0</c:v>
                </c:pt>
                <c:pt idx="348" formatCode="General">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formatCode="General">
                  <c:v>0</c:v>
                </c:pt>
                <c:pt idx="369" formatCode="General">
                  <c:v>0</c:v>
                </c:pt>
                <c:pt idx="370" formatCode="General">
                  <c:v>0</c:v>
                </c:pt>
                <c:pt idx="371" formatCode="General">
                  <c:v>0</c:v>
                </c:pt>
                <c:pt idx="372" formatCode="General">
                  <c:v>0</c:v>
                </c:pt>
                <c:pt idx="373" formatCode="General">
                  <c:v>0</c:v>
                </c:pt>
                <c:pt idx="374" formatCode="General">
                  <c:v>0</c:v>
                </c:pt>
                <c:pt idx="375" formatCode="General">
                  <c:v>0</c:v>
                </c:pt>
                <c:pt idx="376" formatCode="General">
                  <c:v>0</c:v>
                </c:pt>
                <c:pt idx="377" formatCode="General">
                  <c:v>0</c:v>
                </c:pt>
                <c:pt idx="378" formatCode="General">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formatCode="General">
                  <c:v>0</c:v>
                </c:pt>
                <c:pt idx="394">
                  <c:v>0</c:v>
                </c:pt>
                <c:pt idx="395">
                  <c:v>0</c:v>
                </c:pt>
                <c:pt idx="396">
                  <c:v>0</c:v>
                </c:pt>
                <c:pt idx="397">
                  <c:v>0</c:v>
                </c:pt>
                <c:pt idx="398">
                  <c:v>0</c:v>
                </c:pt>
                <c:pt idx="399">
                  <c:v>0</c:v>
                </c:pt>
                <c:pt idx="400" formatCode="General">
                  <c:v>0</c:v>
                </c:pt>
                <c:pt idx="401" formatCode="General">
                  <c:v>0</c:v>
                </c:pt>
                <c:pt idx="402" formatCode="General">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formatCode="General">
                  <c:v>0</c:v>
                </c:pt>
                <c:pt idx="440">
                  <c:v>0</c:v>
                </c:pt>
                <c:pt idx="441" formatCode="General">
                  <c:v>0</c:v>
                </c:pt>
                <c:pt idx="442">
                  <c:v>0</c:v>
                </c:pt>
                <c:pt idx="443">
                  <c:v>0</c:v>
                </c:pt>
                <c:pt idx="444">
                  <c:v>0</c:v>
                </c:pt>
                <c:pt idx="445" formatCode="General">
                  <c:v>0</c:v>
                </c:pt>
                <c:pt idx="446">
                  <c:v>0</c:v>
                </c:pt>
                <c:pt idx="447">
                  <c:v>0</c:v>
                </c:pt>
                <c:pt idx="448">
                  <c:v>0</c:v>
                </c:pt>
                <c:pt idx="449">
                  <c:v>0</c:v>
                </c:pt>
                <c:pt idx="450">
                  <c:v>0</c:v>
                </c:pt>
                <c:pt idx="451">
                  <c:v>0</c:v>
                </c:pt>
                <c:pt idx="452">
                  <c:v>0</c:v>
                </c:pt>
                <c:pt idx="453" formatCode="General">
                  <c:v>0</c:v>
                </c:pt>
                <c:pt idx="454" formatCode="General">
                  <c:v>0</c:v>
                </c:pt>
                <c:pt idx="455" formatCode="General">
                  <c:v>0</c:v>
                </c:pt>
                <c:pt idx="456" formatCode="General">
                  <c:v>0</c:v>
                </c:pt>
                <c:pt idx="457" formatCode="General">
                  <c:v>0</c:v>
                </c:pt>
                <c:pt idx="458" formatCode="General">
                  <c:v>0</c:v>
                </c:pt>
                <c:pt idx="459">
                  <c:v>0</c:v>
                </c:pt>
                <c:pt idx="460">
                  <c:v>0</c:v>
                </c:pt>
                <c:pt idx="461">
                  <c:v>0</c:v>
                </c:pt>
                <c:pt idx="462">
                  <c:v>0</c:v>
                </c:pt>
                <c:pt idx="463" formatCode="General">
                  <c:v>0</c:v>
                </c:pt>
                <c:pt idx="464">
                  <c:v>0</c:v>
                </c:pt>
                <c:pt idx="465">
                  <c:v>0</c:v>
                </c:pt>
                <c:pt idx="466">
                  <c:v>0</c:v>
                </c:pt>
                <c:pt idx="467">
                  <c:v>0</c:v>
                </c:pt>
                <c:pt idx="468">
                  <c:v>0</c:v>
                </c:pt>
                <c:pt idx="469">
                  <c:v>0</c:v>
                </c:pt>
                <c:pt idx="470">
                  <c:v>0</c:v>
                </c:pt>
                <c:pt idx="471">
                  <c:v>0</c:v>
                </c:pt>
                <c:pt idx="472">
                  <c:v>0</c:v>
                </c:pt>
                <c:pt idx="473" formatCode="General">
                  <c:v>0</c:v>
                </c:pt>
                <c:pt idx="474">
                  <c:v>0</c:v>
                </c:pt>
                <c:pt idx="475" formatCode="General">
                  <c:v>0</c:v>
                </c:pt>
                <c:pt idx="476" formatCode="General">
                  <c:v>0</c:v>
                </c:pt>
                <c:pt idx="477" formatCode="General">
                  <c:v>0</c:v>
                </c:pt>
                <c:pt idx="478" formatCode="General">
                  <c:v>0</c:v>
                </c:pt>
                <c:pt idx="479">
                  <c:v>0</c:v>
                </c:pt>
                <c:pt idx="480">
                  <c:v>0</c:v>
                </c:pt>
                <c:pt idx="481">
                  <c:v>0</c:v>
                </c:pt>
                <c:pt idx="482">
                  <c:v>0</c:v>
                </c:pt>
                <c:pt idx="483">
                  <c:v>0</c:v>
                </c:pt>
                <c:pt idx="484">
                  <c:v>0</c:v>
                </c:pt>
                <c:pt idx="485">
                  <c:v>0</c:v>
                </c:pt>
                <c:pt idx="486">
                  <c:v>0</c:v>
                </c:pt>
                <c:pt idx="487">
                  <c:v>0</c:v>
                </c:pt>
                <c:pt idx="488">
                  <c:v>0</c:v>
                </c:pt>
                <c:pt idx="489">
                  <c:v>0</c:v>
                </c:pt>
                <c:pt idx="490">
                  <c:v>0</c:v>
                </c:pt>
                <c:pt idx="491" formatCode="General">
                  <c:v>0</c:v>
                </c:pt>
                <c:pt idx="492">
                  <c:v>0</c:v>
                </c:pt>
                <c:pt idx="493">
                  <c:v>0</c:v>
                </c:pt>
                <c:pt idx="494">
                  <c:v>0</c:v>
                </c:pt>
                <c:pt idx="495">
                  <c:v>0</c:v>
                </c:pt>
                <c:pt idx="496" formatCode="General">
                  <c:v>0</c:v>
                </c:pt>
                <c:pt idx="497">
                  <c:v>0</c:v>
                </c:pt>
                <c:pt idx="498">
                  <c:v>0</c:v>
                </c:pt>
                <c:pt idx="499">
                  <c:v>0</c:v>
                </c:pt>
                <c:pt idx="500">
                  <c:v>0</c:v>
                </c:pt>
                <c:pt idx="501" formatCode="General">
                  <c:v>0</c:v>
                </c:pt>
                <c:pt idx="502" formatCode="General">
                  <c:v>0</c:v>
                </c:pt>
                <c:pt idx="503" formatCode="General">
                  <c:v>0</c:v>
                </c:pt>
                <c:pt idx="504" formatCode="General">
                  <c:v>0</c:v>
                </c:pt>
                <c:pt idx="505" formatCode="General">
                  <c:v>0</c:v>
                </c:pt>
                <c:pt idx="506" formatCode="General">
                  <c:v>0</c:v>
                </c:pt>
                <c:pt idx="507">
                  <c:v>0</c:v>
                </c:pt>
                <c:pt idx="508" formatCode="General">
                  <c:v>0</c:v>
                </c:pt>
                <c:pt idx="509" formatCode="General">
                  <c:v>0</c:v>
                </c:pt>
                <c:pt idx="510">
                  <c:v>0</c:v>
                </c:pt>
                <c:pt idx="511">
                  <c:v>0</c:v>
                </c:pt>
                <c:pt idx="512">
                  <c:v>0</c:v>
                </c:pt>
                <c:pt idx="513">
                  <c:v>0</c:v>
                </c:pt>
                <c:pt idx="514">
                  <c:v>0</c:v>
                </c:pt>
                <c:pt idx="515" formatCode="General">
                  <c:v>0</c:v>
                </c:pt>
                <c:pt idx="516">
                  <c:v>0</c:v>
                </c:pt>
                <c:pt idx="517">
                  <c:v>0</c:v>
                </c:pt>
                <c:pt idx="518">
                  <c:v>0</c:v>
                </c:pt>
                <c:pt idx="519">
                  <c:v>0</c:v>
                </c:pt>
                <c:pt idx="520">
                  <c:v>0</c:v>
                </c:pt>
                <c:pt idx="521" formatCode="General">
                  <c:v>0</c:v>
                </c:pt>
                <c:pt idx="522" formatCode="General">
                  <c:v>0</c:v>
                </c:pt>
                <c:pt idx="523" formatCode="General">
                  <c:v>0</c:v>
                </c:pt>
                <c:pt idx="524">
                  <c:v>0</c:v>
                </c:pt>
                <c:pt idx="525">
                  <c:v>0</c:v>
                </c:pt>
                <c:pt idx="526">
                  <c:v>0</c:v>
                </c:pt>
                <c:pt idx="527">
                  <c:v>0</c:v>
                </c:pt>
                <c:pt idx="528">
                  <c:v>0</c:v>
                </c:pt>
                <c:pt idx="529">
                  <c:v>0</c:v>
                </c:pt>
                <c:pt idx="530" formatCode="General">
                  <c:v>0</c:v>
                </c:pt>
                <c:pt idx="531" formatCode="General">
                  <c:v>0</c:v>
                </c:pt>
                <c:pt idx="532" formatCode="General">
                  <c:v>0</c:v>
                </c:pt>
                <c:pt idx="533">
                  <c:v>0</c:v>
                </c:pt>
                <c:pt idx="534" formatCode="General">
                  <c:v>0</c:v>
                </c:pt>
                <c:pt idx="535" formatCode="General">
                  <c:v>0</c:v>
                </c:pt>
                <c:pt idx="536" formatCode="General">
                  <c:v>0</c:v>
                </c:pt>
                <c:pt idx="537">
                  <c:v>0</c:v>
                </c:pt>
                <c:pt idx="538">
                  <c:v>0</c:v>
                </c:pt>
                <c:pt idx="539" formatCode="General">
                  <c:v>0</c:v>
                </c:pt>
                <c:pt idx="540">
                  <c:v>0</c:v>
                </c:pt>
                <c:pt idx="541">
                  <c:v>0</c:v>
                </c:pt>
                <c:pt idx="542" formatCode="General">
                  <c:v>0</c:v>
                </c:pt>
                <c:pt idx="543">
                  <c:v>0</c:v>
                </c:pt>
                <c:pt idx="544">
                  <c:v>0</c:v>
                </c:pt>
                <c:pt idx="545">
                  <c:v>0</c:v>
                </c:pt>
                <c:pt idx="546">
                  <c:v>0</c:v>
                </c:pt>
                <c:pt idx="547">
                  <c:v>0</c:v>
                </c:pt>
                <c:pt idx="548">
                  <c:v>0</c:v>
                </c:pt>
                <c:pt idx="549">
                  <c:v>0</c:v>
                </c:pt>
                <c:pt idx="550">
                  <c:v>0</c:v>
                </c:pt>
                <c:pt idx="551" formatCode="General">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formatCode="General">
                  <c:v>0</c:v>
                </c:pt>
                <c:pt idx="584" formatCode="General">
                  <c:v>0</c:v>
                </c:pt>
                <c:pt idx="585" formatCode="General">
                  <c:v>0</c:v>
                </c:pt>
                <c:pt idx="586">
                  <c:v>0</c:v>
                </c:pt>
                <c:pt idx="587" formatCode="General">
                  <c:v>0</c:v>
                </c:pt>
                <c:pt idx="588">
                  <c:v>0</c:v>
                </c:pt>
                <c:pt idx="589" formatCode="General">
                  <c:v>0</c:v>
                </c:pt>
                <c:pt idx="590">
                  <c:v>0</c:v>
                </c:pt>
                <c:pt idx="591" formatCode="General">
                  <c:v>0</c:v>
                </c:pt>
                <c:pt idx="592">
                  <c:v>0</c:v>
                </c:pt>
                <c:pt idx="593">
                  <c:v>0</c:v>
                </c:pt>
                <c:pt idx="594">
                  <c:v>0</c:v>
                </c:pt>
                <c:pt idx="595">
                  <c:v>0</c:v>
                </c:pt>
                <c:pt idx="596">
                  <c:v>0</c:v>
                </c:pt>
                <c:pt idx="597" formatCode="General">
                  <c:v>0</c:v>
                </c:pt>
                <c:pt idx="598">
                  <c:v>0</c:v>
                </c:pt>
                <c:pt idx="599" formatCode="General">
                  <c:v>0</c:v>
                </c:pt>
                <c:pt idx="600">
                  <c:v>0</c:v>
                </c:pt>
              </c:numCache>
            </c:numRef>
          </c:val>
          <c:extLst>
            <c:ext xmlns:c16="http://schemas.microsoft.com/office/drawing/2014/chart" uri="{C3380CC4-5D6E-409C-BE32-E72D297353CC}">
              <c16:uniqueId val="{00000005-3EDB-4EB5-BB85-D13FFA53C878}"/>
            </c:ext>
          </c:extLst>
        </c:ser>
        <c:ser>
          <c:idx val="6"/>
          <c:order val="6"/>
          <c:tx>
            <c:strRef>
              <c:f>'BD 30Abr2023'!$AC$1</c:f>
              <c:strCache>
                <c:ptCount val="1"/>
                <c:pt idx="0">
                  <c:v>27</c:v>
                </c:pt>
              </c:strCache>
            </c:strRef>
          </c:tx>
          <c:spPr>
            <a:solidFill>
              <a:schemeClr val="accent1">
                <a:lumMod val="60000"/>
              </a:schemeClr>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CON PARTICIPACIONES DIFERENCIALES</c:v>
                  </c:pt>
                  <c:pt idx="140">
                    <c:v>ABIERTO BBVA EFECTIVO CON PARTICIPACIONES DIFERENCIALES</c:v>
                  </c:pt>
                  <c:pt idx="141">
                    <c:v>ABIERTO BBVA EFECTIVO CON PARTICIPACIONES DIFERENCIALES</c:v>
                  </c:pt>
                  <c:pt idx="142">
                    <c:v>ABIERTO BBVA EFECTIVO CON PARTICIPACIONES DIFERENCIALES</c:v>
                  </c:pt>
                  <c:pt idx="143">
                    <c:v>ABIERTO BBVA EFECTIVO CON PARTICIPACIONES DIFERENCIALES</c:v>
                  </c:pt>
                  <c:pt idx="144">
                    <c:v>ABIERTO BBVA EFECTIVO CON PARTICIPACIONES DIFERENCIALES</c:v>
                  </c:pt>
                  <c:pt idx="145">
                    <c:v>ABIERTO BBVA EFECTIVO CON PARTICIPACIONES DIFERENCIALES</c:v>
                  </c:pt>
                  <c:pt idx="146">
                    <c:v>ABIERTO BBVA EFECTIVO CON PARTICIPACIONES DIFERENCIALES</c:v>
                  </c:pt>
                  <c:pt idx="147">
                    <c:v>ABIERTO BBVA EFECTIVO CON PARTICIPACIONES DIFERENCIALES</c:v>
                  </c:pt>
                  <c:pt idx="148">
                    <c:v>ABIERTO BBVA PAIS CON PARTICIPACIONES DIFERENCIALES</c:v>
                  </c:pt>
                  <c:pt idx="149">
                    <c:v>ABIERTO BBVA PAIS CON PARTICIPACIONES DIFERENCIALES</c:v>
                  </c:pt>
                  <c:pt idx="150">
                    <c:v>ABIERTO BBVA PAIS CON PARTICIPACIONES DIFERENCIALES</c:v>
                  </c:pt>
                  <c:pt idx="151">
                    <c:v>ABIERTO BBVA PAIS CON PARTICIPACIONES DIFERENCIALES</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CON PP EFECTIVO A PLAZOS - CARTERA CON COMPARTIMENTOS</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30Abr2023'!$AC$2:$AC$602</c:f>
              <c:numCache>
                <c:formatCode>General</c:formatCode>
                <c:ptCount val="6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formatCode="_(* #,##0.00_);_(* \(#,##0.00\);_(* &quot;-&quot;??_);_(@_)">
                  <c:v>0</c:v>
                </c:pt>
                <c:pt idx="18" formatCode="_(* #,##0.00_);_(* \(#,##0.00\);_(* &quot;-&quot;??_);_(@_)">
                  <c:v>0</c:v>
                </c:pt>
                <c:pt idx="19" formatCode="_(* #,##0.00_);_(* \(#,##0.00\);_(* &quot;-&quot;??_);_(@_)">
                  <c:v>0</c:v>
                </c:pt>
                <c:pt idx="20" formatCode="_(* #,##0.00_);_(* \(#,##0.00\);_(* &quot;-&quot;??_);_(@_)">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formatCode="_(* #,##0.00_);_(* \(#,##0.00\);_(* &quot;-&quot;??_);_(@_)">
                  <c:v>0</c:v>
                </c:pt>
                <c:pt idx="47" formatCode="_(* #,##0.00_);_(* \(#,##0.00\);_(* &quot;-&quot;??_);_(@_)">
                  <c:v>0</c:v>
                </c:pt>
                <c:pt idx="48" formatCode="_(* #,##0.00_);_(* \(#,##0.00\);_(* &quot;-&quot;??_);_(@_)">
                  <c:v>0</c:v>
                </c:pt>
                <c:pt idx="49" formatCode="_(* #,##0.00_);_(* \(#,##0.00\);_(* &quot;-&quot;??_);_(@_)">
                  <c:v>0</c:v>
                </c:pt>
                <c:pt idx="50" formatCode="_(* #,##0.00_);_(* \(#,##0.00\);_(* &quot;-&quot;??_);_(@_)">
                  <c:v>0</c:v>
                </c:pt>
                <c:pt idx="51" formatCode="_(* #,##0.00_);_(* \(#,##0.00\);_(* &quot;-&quot;??_);_(@_)">
                  <c:v>0</c:v>
                </c:pt>
                <c:pt idx="52" formatCode="_(* #,##0.00_);_(* \(#,##0.00\);_(* &quot;-&quot;??_);_(@_)">
                  <c:v>0</c:v>
                </c:pt>
                <c:pt idx="53" formatCode="_(* #,##0.00_);_(* \(#,##0.00\);_(* &quot;-&quot;??_);_(@_)">
                  <c:v>0</c:v>
                </c:pt>
                <c:pt idx="54" formatCode="_(* #,##0.00_);_(* \(#,##0.00\);_(* &quot;-&quot;??_);_(@_)">
                  <c:v>0</c:v>
                </c:pt>
                <c:pt idx="55" formatCode="_(* #,##0.00_);_(* \(#,##0.00\);_(* &quot;-&quot;??_);_(@_)">
                  <c:v>0</c:v>
                </c:pt>
                <c:pt idx="56" formatCode="_(* #,##0.00_);_(* \(#,##0.00\);_(* &quot;-&quot;??_);_(@_)">
                  <c:v>0</c:v>
                </c:pt>
                <c:pt idx="57" formatCode="_(* #,##0.00_);_(* \(#,##0.00\);_(* &quot;-&quot;??_);_(@_)">
                  <c:v>0</c:v>
                </c:pt>
                <c:pt idx="58">
                  <c:v>0</c:v>
                </c:pt>
                <c:pt idx="59" formatCode="_(* #,##0.00_);_(* \(#,##0.00\);_(* &quot;-&quot;??_);_(@_)">
                  <c:v>0</c:v>
                </c:pt>
                <c:pt idx="60" formatCode="_(* #,##0.00_);_(* \(#,##0.00\);_(* &quot;-&quot;??_);_(@_)">
                  <c:v>0</c:v>
                </c:pt>
                <c:pt idx="61" formatCode="_(* #,##0.00_);_(* \(#,##0.00\);_(* &quot;-&quot;??_);_(@_)">
                  <c:v>0</c:v>
                </c:pt>
                <c:pt idx="62" formatCode="_(* #,##0.00_);_(* \(#,##0.00\);_(* &quot;-&quot;??_);_(@_)">
                  <c:v>0</c:v>
                </c:pt>
                <c:pt idx="63">
                  <c:v>0</c:v>
                </c:pt>
                <c:pt idx="64" formatCode="_(* #,##0.00_);_(* \(#,##0.00\);_(* &quot;-&quot;??_);_(@_)">
                  <c:v>0</c:v>
                </c:pt>
                <c:pt idx="65" formatCode="_(* #,##0.00_);_(* \(#,##0.00\);_(* &quot;-&quot;??_);_(@_)">
                  <c:v>0</c:v>
                </c:pt>
                <c:pt idx="66" formatCode="_(* #,##0.00_);_(* \(#,##0.00\);_(* &quot;-&quot;??_);_(@_)">
                  <c:v>0</c:v>
                </c:pt>
                <c:pt idx="67" formatCode="_(* #,##0.00_);_(* \(#,##0.00\);_(* &quot;-&quot;??_);_(@_)">
                  <c:v>0</c:v>
                </c:pt>
                <c:pt idx="68" formatCode="_(* #,##0.00_);_(* \(#,##0.00\);_(* &quot;-&quot;??_);_(@_)">
                  <c:v>0</c:v>
                </c:pt>
                <c:pt idx="69" formatCode="_(* #,##0.00_);_(* \(#,##0.00\);_(* &quot;-&quot;??_);_(@_)">
                  <c:v>0</c:v>
                </c:pt>
                <c:pt idx="70">
                  <c:v>0</c:v>
                </c:pt>
                <c:pt idx="71" formatCode="_(* #,##0.00_);_(* \(#,##0.00\);_(* &quot;-&quot;??_);_(@_)">
                  <c:v>0</c:v>
                </c:pt>
                <c:pt idx="72" formatCode="_(* #,##0.00_);_(* \(#,##0.00\);_(* &quot;-&quot;??_);_(@_)">
                  <c:v>0</c:v>
                </c:pt>
                <c:pt idx="73" formatCode="_(* #,##0.00_);_(* \(#,##0.00\);_(* &quot;-&quot;??_);_(@_)">
                  <c:v>0</c:v>
                </c:pt>
                <c:pt idx="74" formatCode="_(* #,##0.00_);_(* \(#,##0.00\);_(* &quot;-&quot;??_);_(@_)">
                  <c:v>0</c:v>
                </c:pt>
                <c:pt idx="75" formatCode="_(* #,##0.00_);_(* \(#,##0.00\);_(* &quot;-&quot;??_);_(@_)">
                  <c:v>0</c:v>
                </c:pt>
                <c:pt idx="76" formatCode="_(* #,##0.00_);_(* \(#,##0.00\);_(* &quot;-&quot;??_);_(@_)">
                  <c:v>0</c:v>
                </c:pt>
                <c:pt idx="77">
                  <c:v>0</c:v>
                </c:pt>
                <c:pt idx="78" formatCode="_(* #,##0.00_);_(* \(#,##0.00\);_(* &quot;-&quot;??_);_(@_)">
                  <c:v>0</c:v>
                </c:pt>
                <c:pt idx="79" formatCode="_(* #,##0.00_);_(* \(#,##0.00\);_(* &quot;-&quot;??_);_(@_)">
                  <c:v>0</c:v>
                </c:pt>
                <c:pt idx="80" formatCode="_(* #,##0.00_);_(* \(#,##0.00\);_(* &quot;-&quot;??_);_(@_)">
                  <c:v>0</c:v>
                </c:pt>
                <c:pt idx="81" formatCode="_(* #,##0.00_);_(* \(#,##0.00\);_(* &quot;-&quot;??_);_(@_)">
                  <c:v>0</c:v>
                </c:pt>
                <c:pt idx="82">
                  <c:v>0</c:v>
                </c:pt>
                <c:pt idx="83" formatCode="_(* #,##0.00_);_(* \(#,##0.00\);_(* &quot;-&quot;??_);_(@_)">
                  <c:v>0</c:v>
                </c:pt>
                <c:pt idx="84" formatCode="_(* #,##0.00_);_(* \(#,##0.00\);_(* &quot;-&quot;??_);_(@_)">
                  <c:v>0</c:v>
                </c:pt>
                <c:pt idx="85" formatCode="_(* #,##0.00_);_(* \(#,##0.00\);_(* &quot;-&quot;??_);_(@_)">
                  <c:v>0</c:v>
                </c:pt>
                <c:pt idx="86" formatCode="_(* #,##0.00_);_(* \(#,##0.00\);_(* &quot;-&quot;??_);_(@_)">
                  <c:v>0</c:v>
                </c:pt>
                <c:pt idx="87" formatCode="_(* #,##0.00_);_(* \(#,##0.00\);_(* &quot;-&quot;??_);_(@_)">
                  <c:v>0</c:v>
                </c:pt>
                <c:pt idx="88">
                  <c:v>0</c:v>
                </c:pt>
                <c:pt idx="89" formatCode="_(* #,##0.00_);_(* \(#,##0.00\);_(* &quot;-&quot;??_);_(@_)">
                  <c:v>0</c:v>
                </c:pt>
                <c:pt idx="90" formatCode="_(* #,##0.00_);_(* \(#,##0.00\);_(* &quot;-&quot;??_);_(@_)">
                  <c:v>0</c:v>
                </c:pt>
                <c:pt idx="91" formatCode="_(* #,##0.00_);_(* \(#,##0.00\);_(* &quot;-&quot;??_);_(@_)">
                  <c:v>0</c:v>
                </c:pt>
                <c:pt idx="92">
                  <c:v>0</c:v>
                </c:pt>
                <c:pt idx="93" formatCode="_(* #,##0.00_);_(* \(#,##0.00\);_(* &quot;-&quot;??_);_(@_)">
                  <c:v>0</c:v>
                </c:pt>
                <c:pt idx="94" formatCode="_(* #,##0.00_);_(* \(#,##0.00\);_(* &quot;-&quot;??_);_(@_)">
                  <c:v>0</c:v>
                </c:pt>
                <c:pt idx="95" formatCode="_(* #,##0.00_);_(* \(#,##0.00\);_(* &quot;-&quot;??_);_(@_)">
                  <c:v>0</c:v>
                </c:pt>
                <c:pt idx="96" formatCode="_(* #,##0.00_);_(* \(#,##0.00\);_(* &quot;-&quot;??_);_(@_)">
                  <c:v>0</c:v>
                </c:pt>
                <c:pt idx="97">
                  <c:v>0</c:v>
                </c:pt>
                <c:pt idx="98" formatCode="_(* #,##0.00_);_(* \(#,##0.00\);_(* &quot;-&quot;??_);_(@_)">
                  <c:v>0</c:v>
                </c:pt>
                <c:pt idx="99" formatCode="_(* #,##0.00_);_(* \(#,##0.00\);_(* &quot;-&quot;??_);_(@_)">
                  <c:v>0</c:v>
                </c:pt>
                <c:pt idx="100" formatCode="_(* #,##0.00_);_(* \(#,##0.00\);_(* &quot;-&quot;??_);_(@_)">
                  <c:v>0</c:v>
                </c:pt>
                <c:pt idx="101">
                  <c:v>0</c:v>
                </c:pt>
                <c:pt idx="102" formatCode="_(* #,##0.00_);_(* \(#,##0.00\);_(* &quot;-&quot;??_);_(@_)">
                  <c:v>0</c:v>
                </c:pt>
                <c:pt idx="103" formatCode="_(* #,##0.00_);_(* \(#,##0.00\);_(* &quot;-&quot;??_);_(@_)">
                  <c:v>0</c:v>
                </c:pt>
                <c:pt idx="104" formatCode="_(* #,##0.00_);_(* \(#,##0.00\);_(* &quot;-&quot;??_);_(@_)">
                  <c:v>0</c:v>
                </c:pt>
                <c:pt idx="105">
                  <c:v>0</c:v>
                </c:pt>
                <c:pt idx="106">
                  <c:v>0</c:v>
                </c:pt>
                <c:pt idx="107" formatCode="_(* #,##0.00_);_(* \(#,##0.00\);_(* &quot;-&quot;??_);_(@_)">
                  <c:v>0</c:v>
                </c:pt>
                <c:pt idx="108" formatCode="_(* #,##0.00_);_(* \(#,##0.00\);_(* &quot;-&quot;??_);_(@_)">
                  <c:v>0</c:v>
                </c:pt>
                <c:pt idx="109" formatCode="_(* #,##0.00_);_(* \(#,##0.00\);_(* &quot;-&quot;??_);_(@_)">
                  <c:v>0</c:v>
                </c:pt>
                <c:pt idx="110" formatCode="_(* #,##0.00_);_(* \(#,##0.00\);_(* &quot;-&quot;??_);_(@_)">
                  <c:v>0</c:v>
                </c:pt>
                <c:pt idx="111" formatCode="_(* #,##0.00_);_(* \(#,##0.00\);_(* &quot;-&quot;??_);_(@_)">
                  <c:v>0</c:v>
                </c:pt>
                <c:pt idx="112">
                  <c:v>0</c:v>
                </c:pt>
                <c:pt idx="113" formatCode="_(* #,##0.00_);_(* \(#,##0.00\);_(* &quot;-&quot;??_);_(@_)">
                  <c:v>0</c:v>
                </c:pt>
                <c:pt idx="114" formatCode="_(* #,##0.00_);_(* \(#,##0.00\);_(* &quot;-&quot;??_);_(@_)">
                  <c:v>0</c:v>
                </c:pt>
                <c:pt idx="115">
                  <c:v>0</c:v>
                </c:pt>
                <c:pt idx="116" formatCode="_(* #,##0.00_);_(* \(#,##0.00\);_(* &quot;-&quot;??_);_(@_)">
                  <c:v>0</c:v>
                </c:pt>
                <c:pt idx="117" formatCode="_(* #,##0.00_);_(* \(#,##0.00\);_(* &quot;-&quot;??_);_(@_)">
                  <c:v>0</c:v>
                </c:pt>
                <c:pt idx="118" formatCode="_(* #,##0.00_);_(* \(#,##0.00\);_(* &quot;-&quot;??_);_(@_)">
                  <c:v>0</c:v>
                </c:pt>
                <c:pt idx="119" formatCode="_(* #,##0.00_);_(* \(#,##0.00\);_(* &quot;-&quot;??_);_(@_)">
                  <c:v>0</c:v>
                </c:pt>
                <c:pt idx="120">
                  <c:v>0</c:v>
                </c:pt>
                <c:pt idx="121" formatCode="_(* #,##0.00_);_(* \(#,##0.00\);_(* &quot;-&quot;??_);_(@_)">
                  <c:v>0</c:v>
                </c:pt>
                <c:pt idx="122" formatCode="_(* #,##0.00_);_(* \(#,##0.00\);_(* &quot;-&quot;??_);_(@_)">
                  <c:v>0</c:v>
                </c:pt>
                <c:pt idx="123" formatCode="_(* #,##0.00_);_(* \(#,##0.00\);_(* &quot;-&quot;??_);_(@_)">
                  <c:v>0</c:v>
                </c:pt>
                <c:pt idx="124" formatCode="_(* #,##0.00_);_(* \(#,##0.00\);_(* &quot;-&quot;??_);_(@_)">
                  <c:v>0</c:v>
                </c:pt>
                <c:pt idx="125" formatCode="_(* #,##0.00_);_(* \(#,##0.00\);_(* &quot;-&quot;??_);_(@_)">
                  <c:v>0</c:v>
                </c:pt>
                <c:pt idx="126" formatCode="_(* #,##0.00_);_(* \(#,##0.00\);_(* &quot;-&quot;??_);_(@_)">
                  <c:v>0</c:v>
                </c:pt>
                <c:pt idx="127" formatCode="_(* #,##0.00_);_(* \(#,##0.00\);_(* &quot;-&quot;??_);_(@_)">
                  <c:v>0</c:v>
                </c:pt>
                <c:pt idx="128" formatCode="_(* #,##0.00_);_(* \(#,##0.00\);_(* &quot;-&quot;??_);_(@_)">
                  <c:v>0</c:v>
                </c:pt>
                <c:pt idx="129">
                  <c:v>0</c:v>
                </c:pt>
                <c:pt idx="130" formatCode="_(* #,##0.00_);_(* \(#,##0.00\);_(* &quot;-&quot;??_);_(@_)">
                  <c:v>0</c:v>
                </c:pt>
                <c:pt idx="131" formatCode="_(* #,##0.00_);_(* \(#,##0.00\);_(* &quot;-&quot;??_);_(@_)">
                  <c:v>0</c:v>
                </c:pt>
                <c:pt idx="132" formatCode="_(* #,##0.00_);_(* \(#,##0.00\);_(* &quot;-&quot;??_);_(@_)">
                  <c:v>0</c:v>
                </c:pt>
                <c:pt idx="133" formatCode="_(* #,##0.00_);_(* \(#,##0.00\);_(* &quot;-&quot;??_);_(@_)">
                  <c:v>0</c:v>
                </c:pt>
                <c:pt idx="134" formatCode="_(* #,##0.00_);_(* \(#,##0.00\);_(* &quot;-&quot;??_);_(@_)">
                  <c:v>0</c:v>
                </c:pt>
                <c:pt idx="135" formatCode="_(* #,##0.00_);_(* \(#,##0.00\);_(* &quot;-&quot;??_);_(@_)">
                  <c:v>0</c:v>
                </c:pt>
                <c:pt idx="136" formatCode="_(* #,##0.00_);_(* \(#,##0.00\);_(* &quot;-&quot;??_);_(@_)">
                  <c:v>0</c:v>
                </c:pt>
                <c:pt idx="137" formatCode="_(* #,##0.00_);_(* \(#,##0.00\);_(* &quot;-&quot;??_);_(@_)">
                  <c:v>0</c:v>
                </c:pt>
                <c:pt idx="138" formatCode="_(* #,##0.00_);_(* \(#,##0.00\);_(* &quot;-&quot;??_);_(@_)">
                  <c:v>0</c:v>
                </c:pt>
                <c:pt idx="139" formatCode="_(* #,##0.00_);_(* \(#,##0.00\);_(* &quot;-&quot;??_);_(@_)">
                  <c:v>0</c:v>
                </c:pt>
                <c:pt idx="140" formatCode="_(* #,##0.00_);_(* \(#,##0.00\);_(* &quot;-&quot;??_);_(@_)">
                  <c:v>0</c:v>
                </c:pt>
                <c:pt idx="141" formatCode="_(* #,##0.00_);_(* \(#,##0.00\);_(* &quot;-&quot;??_);_(@_)">
                  <c:v>0</c:v>
                </c:pt>
                <c:pt idx="142" formatCode="_(* #,##0.00_);_(* \(#,##0.00\);_(* &quot;-&quot;??_);_(@_)">
                  <c:v>0</c:v>
                </c:pt>
                <c:pt idx="143" formatCode="_(* #,##0.00_);_(* \(#,##0.00\);_(* &quot;-&quot;??_);_(@_)">
                  <c:v>0</c:v>
                </c:pt>
                <c:pt idx="144" formatCode="_(* #,##0.00_);_(* \(#,##0.00\);_(* &quot;-&quot;??_);_(@_)">
                  <c:v>0</c:v>
                </c:pt>
                <c:pt idx="145" formatCode="_(* #,##0.00_);_(* \(#,##0.00\);_(* &quot;-&quot;??_);_(@_)">
                  <c:v>0</c:v>
                </c:pt>
                <c:pt idx="146" formatCode="_(* #,##0.00_);_(* \(#,##0.00\);_(* &quot;-&quot;??_);_(@_)">
                  <c:v>0</c:v>
                </c:pt>
                <c:pt idx="147" formatCode="_(* #,##0.00_);_(* \(#,##0.00\);_(* &quot;-&quot;??_);_(@_)">
                  <c:v>0</c:v>
                </c:pt>
                <c:pt idx="148" formatCode="_(* #,##0.00_);_(* \(#,##0.00\);_(* &quot;-&quot;??_);_(@_)">
                  <c:v>0</c:v>
                </c:pt>
                <c:pt idx="149" formatCode="_(* #,##0.00_);_(* \(#,##0.00\);_(* &quot;-&quot;??_);_(@_)">
                  <c:v>0</c:v>
                </c:pt>
                <c:pt idx="150" formatCode="_(* #,##0.00_);_(* \(#,##0.00\);_(* &quot;-&quot;??_);_(@_)">
                  <c:v>0</c:v>
                </c:pt>
                <c:pt idx="151" formatCode="_(* #,##0.00_);_(* \(#,##0.00\);_(* &quot;-&quot;??_);_(@_)">
                  <c:v>0</c:v>
                </c:pt>
                <c:pt idx="152" formatCode="_(* #,##0.00_);_(* \(#,##0.00\);_(* &quot;-&quot;??_);_(@_)">
                  <c:v>0</c:v>
                </c:pt>
                <c:pt idx="153">
                  <c:v>0</c:v>
                </c:pt>
                <c:pt idx="154" formatCode="_(* #,##0.00_);_(* \(#,##0.00\);_(* &quot;-&quot;??_);_(@_)">
                  <c:v>0</c:v>
                </c:pt>
                <c:pt idx="155" formatCode="_(* #,##0.00_);_(* \(#,##0.00\);_(* &quot;-&quot;??_);_(@_)">
                  <c:v>0</c:v>
                </c:pt>
                <c:pt idx="156" formatCode="_(* #,##0.00_);_(* \(#,##0.00\);_(* &quot;-&quot;??_);_(@_)">
                  <c:v>0</c:v>
                </c:pt>
                <c:pt idx="157">
                  <c:v>0</c:v>
                </c:pt>
                <c:pt idx="158">
                  <c:v>0</c:v>
                </c:pt>
                <c:pt idx="159">
                  <c:v>0</c:v>
                </c:pt>
                <c:pt idx="160" formatCode="_(* #,##0.00_);_(* \(#,##0.00\);_(* &quot;-&quot;??_);_(@_)">
                  <c:v>0</c:v>
                </c:pt>
                <c:pt idx="161">
                  <c:v>0</c:v>
                </c:pt>
                <c:pt idx="162" formatCode="_(* #,##0.00_);_(* \(#,##0.00\);_(* &quot;-&quot;??_);_(@_)">
                  <c:v>0</c:v>
                </c:pt>
                <c:pt idx="163" formatCode="_(* #,##0.00_);_(* \(#,##0.00\);_(* &quot;-&quot;??_);_(@_)">
                  <c:v>0</c:v>
                </c:pt>
                <c:pt idx="164" formatCode="_(* #,##0.00_);_(* \(#,##0.00\);_(* &quot;-&quot;??_);_(@_)">
                  <c:v>0</c:v>
                </c:pt>
                <c:pt idx="165" formatCode="_(* #,##0.00_);_(* \(#,##0.00\);_(* &quot;-&quot;??_);_(@_)">
                  <c:v>0</c:v>
                </c:pt>
                <c:pt idx="166">
                  <c:v>0</c:v>
                </c:pt>
                <c:pt idx="167" formatCode="_(* #,##0.00_);_(* \(#,##0.00\);_(* &quot;-&quot;??_);_(@_)">
                  <c:v>0</c:v>
                </c:pt>
                <c:pt idx="168" formatCode="_(* #,##0.00_);_(* \(#,##0.00\);_(* &quot;-&quot;??_);_(@_)">
                  <c:v>0</c:v>
                </c:pt>
                <c:pt idx="169" formatCode="_(* #,##0.00_);_(* \(#,##0.00\);_(* &quot;-&quot;??_);_(@_)">
                  <c:v>0</c:v>
                </c:pt>
                <c:pt idx="170" formatCode="_(* #,##0.00_);_(* \(#,##0.00\);_(* &quot;-&quot;??_);_(@_)">
                  <c:v>0</c:v>
                </c:pt>
                <c:pt idx="171">
                  <c:v>0</c:v>
                </c:pt>
                <c:pt idx="172" formatCode="_(* #,##0.00_);_(* \(#,##0.00\);_(* &quot;-&quot;??_);_(@_)">
                  <c:v>0</c:v>
                </c:pt>
                <c:pt idx="173" formatCode="_(* #,##0.00_);_(* \(#,##0.00\);_(* &quot;-&quot;??_);_(@_)">
                  <c:v>0</c:v>
                </c:pt>
                <c:pt idx="174" formatCode="_(* #,##0.00_);_(* \(#,##0.00\);_(* &quot;-&quot;??_);_(@_)">
                  <c:v>0</c:v>
                </c:pt>
                <c:pt idx="175">
                  <c:v>0</c:v>
                </c:pt>
                <c:pt idx="176" formatCode="_(* #,##0.00_);_(* \(#,##0.00\);_(* &quot;-&quot;??_);_(@_)">
                  <c:v>0</c:v>
                </c:pt>
                <c:pt idx="177">
                  <c:v>0</c:v>
                </c:pt>
                <c:pt idx="178" formatCode="_(* #,##0.00_);_(* \(#,##0.00\);_(* &quot;-&quot;??_);_(@_)">
                  <c:v>0</c:v>
                </c:pt>
                <c:pt idx="179" formatCode="_(* #,##0.00_);_(* \(#,##0.00\);_(* &quot;-&quot;??_);_(@_)">
                  <c:v>0</c:v>
                </c:pt>
                <c:pt idx="180" formatCode="_(* #,##0.00_);_(* \(#,##0.00\);_(* &quot;-&quot;??_);_(@_)">
                  <c:v>0</c:v>
                </c:pt>
                <c:pt idx="181" formatCode="_(* #,##0.00_);_(* \(#,##0.00\);_(* &quot;-&quot;??_);_(@_)">
                  <c:v>0</c:v>
                </c:pt>
                <c:pt idx="182" formatCode="_(* #,##0.00_);_(* \(#,##0.00\);_(* &quot;-&quot;??_);_(@_)">
                  <c:v>0</c:v>
                </c:pt>
                <c:pt idx="183" formatCode="_(* #,##0.00_);_(* \(#,##0.00\);_(* &quot;-&quot;??_);_(@_)">
                  <c:v>0</c:v>
                </c:pt>
                <c:pt idx="184" formatCode="_(* #,##0.00_);_(* \(#,##0.00\);_(* &quot;-&quot;??_);_(@_)">
                  <c:v>0</c:v>
                </c:pt>
                <c:pt idx="185" formatCode="_(* #,##0.00_);_(* \(#,##0.00\);_(* &quot;-&quot;??_);_(@_)">
                  <c:v>0</c:v>
                </c:pt>
                <c:pt idx="186">
                  <c:v>0</c:v>
                </c:pt>
                <c:pt idx="187" formatCode="_(* #,##0.00_);_(* \(#,##0.00\);_(* &quot;-&quot;??_);_(@_)">
                  <c:v>0</c:v>
                </c:pt>
                <c:pt idx="188" formatCode="_(* #,##0.00_);_(* \(#,##0.00\);_(* &quot;-&quot;??_);_(@_)">
                  <c:v>0</c:v>
                </c:pt>
                <c:pt idx="189" formatCode="_(* #,##0.00_);_(* \(#,##0.00\);_(* &quot;-&quot;??_);_(@_)">
                  <c:v>0</c:v>
                </c:pt>
                <c:pt idx="190" formatCode="_(* #,##0.00_);_(* \(#,##0.00\);_(* &quot;-&quot;??_);_(@_)">
                  <c:v>0</c:v>
                </c:pt>
                <c:pt idx="191">
                  <c:v>0</c:v>
                </c:pt>
                <c:pt idx="192" formatCode="_(* #,##0.00_);_(* \(#,##0.00\);_(* &quot;-&quot;??_);_(@_)">
                  <c:v>0</c:v>
                </c:pt>
                <c:pt idx="193" formatCode="_(* #,##0.00_);_(* \(#,##0.00\);_(* &quot;-&quot;??_);_(@_)">
                  <c:v>0</c:v>
                </c:pt>
                <c:pt idx="194" formatCode="_(* #,##0.00_);_(* \(#,##0.00\);_(* &quot;-&quot;??_);_(@_)">
                  <c:v>0</c:v>
                </c:pt>
                <c:pt idx="195" formatCode="_(* #,##0.00_);_(* \(#,##0.00\);_(* &quot;-&quot;??_);_(@_)">
                  <c:v>0</c:v>
                </c:pt>
                <c:pt idx="196">
                  <c:v>0</c:v>
                </c:pt>
                <c:pt idx="197">
                  <c:v>0</c:v>
                </c:pt>
                <c:pt idx="198" formatCode="_(* #,##0.00_);_(* \(#,##0.00\);_(* &quot;-&quot;??_);_(@_)">
                  <c:v>0</c:v>
                </c:pt>
                <c:pt idx="199">
                  <c:v>0</c:v>
                </c:pt>
                <c:pt idx="200" formatCode="_(* #,##0.00_);_(* \(#,##0.00\);_(* &quot;-&quot;??_);_(@_)">
                  <c:v>0</c:v>
                </c:pt>
                <c:pt idx="201" formatCode="_(* #,##0.00_);_(* \(#,##0.00\);_(* &quot;-&quot;??_);_(@_)">
                  <c:v>0</c:v>
                </c:pt>
                <c:pt idx="202" formatCode="_(* #,##0.00_);_(* \(#,##0.00\);_(* &quot;-&quot;??_);_(@_)">
                  <c:v>0</c:v>
                </c:pt>
                <c:pt idx="203" formatCode="_(* #,##0.00_);_(* \(#,##0.00\);_(* &quot;-&quot;??_);_(@_)">
                  <c:v>0</c:v>
                </c:pt>
                <c:pt idx="204" formatCode="_(* #,##0.00_);_(* \(#,##0.00\);_(* &quot;-&quot;??_);_(@_)">
                  <c:v>0</c:v>
                </c:pt>
                <c:pt idx="205">
                  <c:v>0</c:v>
                </c:pt>
                <c:pt idx="206" formatCode="_(* #,##0.00_);_(* \(#,##0.00\);_(* &quot;-&quot;??_);_(@_)">
                  <c:v>0</c:v>
                </c:pt>
                <c:pt idx="207" formatCode="_(* #,##0.00_);_(* \(#,##0.00\);_(* &quot;-&quot;??_);_(@_)">
                  <c:v>0</c:v>
                </c:pt>
                <c:pt idx="208">
                  <c:v>0</c:v>
                </c:pt>
                <c:pt idx="209" formatCode="_(* #,##0.00_);_(* \(#,##0.00\);_(* &quot;-&quot;??_);_(@_)">
                  <c:v>0</c:v>
                </c:pt>
                <c:pt idx="210">
                  <c:v>0</c:v>
                </c:pt>
                <c:pt idx="211" formatCode="_(* #,##0.00_);_(* \(#,##0.00\);_(* &quot;-&quot;??_);_(@_)">
                  <c:v>0</c:v>
                </c:pt>
                <c:pt idx="212" formatCode="_(* #,##0.00_);_(* \(#,##0.00\);_(* &quot;-&quot;??_);_(@_)">
                  <c:v>0</c:v>
                </c:pt>
                <c:pt idx="213">
                  <c:v>0</c:v>
                </c:pt>
                <c:pt idx="214" formatCode="_(* #,##0.00_);_(* \(#,##0.00\);_(* &quot;-&quot;??_);_(@_)">
                  <c:v>0</c:v>
                </c:pt>
                <c:pt idx="215">
                  <c:v>0</c:v>
                </c:pt>
                <c:pt idx="216">
                  <c:v>0</c:v>
                </c:pt>
                <c:pt idx="217" formatCode="_(* #,##0.00_);_(* \(#,##0.00\);_(* &quot;-&quot;??_);_(@_)">
                  <c:v>0</c:v>
                </c:pt>
                <c:pt idx="218">
                  <c:v>0</c:v>
                </c:pt>
                <c:pt idx="219">
                  <c:v>0</c:v>
                </c:pt>
                <c:pt idx="220">
                  <c:v>0</c:v>
                </c:pt>
                <c:pt idx="221" formatCode="_(* #,##0.00_);_(* \(#,##0.00\);_(* &quot;-&quot;??_);_(@_)">
                  <c:v>0</c:v>
                </c:pt>
                <c:pt idx="222">
                  <c:v>0</c:v>
                </c:pt>
                <c:pt idx="223">
                  <c:v>0</c:v>
                </c:pt>
                <c:pt idx="224">
                  <c:v>0</c:v>
                </c:pt>
                <c:pt idx="225">
                  <c:v>0</c:v>
                </c:pt>
                <c:pt idx="226">
                  <c:v>0</c:v>
                </c:pt>
                <c:pt idx="227" formatCode="_(* #,##0.00_);_(* \(#,##0.00\);_(* &quot;-&quot;??_);_(@_)">
                  <c:v>0</c:v>
                </c:pt>
                <c:pt idx="228" formatCode="_(* #,##0.00_);_(* \(#,##0.00\);_(* &quot;-&quot;??_);_(@_)">
                  <c:v>0</c:v>
                </c:pt>
                <c:pt idx="229" formatCode="_(* #,##0.00_);_(* \(#,##0.00\);_(* &quot;-&quot;??_);_(@_)">
                  <c:v>0</c:v>
                </c:pt>
                <c:pt idx="230" formatCode="_(* #,##0.00_);_(* \(#,##0.00\);_(* &quot;-&quot;??_);_(@_)">
                  <c:v>0</c:v>
                </c:pt>
                <c:pt idx="231" formatCode="_(* #,##0.00_);_(* \(#,##0.00\);_(* &quot;-&quot;??_);_(@_)">
                  <c:v>0</c:v>
                </c:pt>
                <c:pt idx="232" formatCode="_(* #,##0.00_);_(* \(#,##0.00\);_(* &quot;-&quot;??_);_(@_)">
                  <c:v>0</c:v>
                </c:pt>
                <c:pt idx="233" formatCode="_(* #,##0.00_);_(* \(#,##0.00\);_(* &quot;-&quot;??_);_(@_)">
                  <c:v>0</c:v>
                </c:pt>
                <c:pt idx="234" formatCode="_(* #,##0.00_);_(* \(#,##0.00\);_(* &quot;-&quot;??_);_(@_)">
                  <c:v>0</c:v>
                </c:pt>
                <c:pt idx="235" formatCode="_(* #,##0.00_);_(* \(#,##0.00\);_(* &quot;-&quot;??_);_(@_)">
                  <c:v>0</c:v>
                </c:pt>
                <c:pt idx="236" formatCode="_(* #,##0.00_);_(* \(#,##0.00\);_(* &quot;-&quot;??_);_(@_)">
                  <c:v>0</c:v>
                </c:pt>
                <c:pt idx="237" formatCode="_(* #,##0.00_);_(* \(#,##0.00\);_(* &quot;-&quot;??_);_(@_)">
                  <c:v>0</c:v>
                </c:pt>
                <c:pt idx="238" formatCode="_(* #,##0.00_);_(* \(#,##0.00\);_(* &quot;-&quot;??_);_(@_)">
                  <c:v>0</c:v>
                </c:pt>
                <c:pt idx="239">
                  <c:v>0</c:v>
                </c:pt>
                <c:pt idx="240" formatCode="_(* #,##0.00_);_(* \(#,##0.00\);_(* &quot;-&quot;??_);_(@_)">
                  <c:v>0</c:v>
                </c:pt>
                <c:pt idx="241">
                  <c:v>0</c:v>
                </c:pt>
                <c:pt idx="242" formatCode="_(* #,##0.00_);_(* \(#,##0.00\);_(* &quot;-&quot;??_);_(@_)">
                  <c:v>0</c:v>
                </c:pt>
                <c:pt idx="243">
                  <c:v>0</c:v>
                </c:pt>
                <c:pt idx="244">
                  <c:v>0</c:v>
                </c:pt>
                <c:pt idx="245" formatCode="_(* #,##0.00_);_(* \(#,##0.00\);_(* &quot;-&quot;??_);_(@_)">
                  <c:v>0</c:v>
                </c:pt>
                <c:pt idx="246" formatCode="_(* #,##0.00_);_(* \(#,##0.00\);_(* &quot;-&quot;??_);_(@_)">
                  <c:v>0</c:v>
                </c:pt>
                <c:pt idx="247" formatCode="_(* #,##0.00_);_(* \(#,##0.00\);_(* &quot;-&quot;??_);_(@_)">
                  <c:v>0</c:v>
                </c:pt>
                <c:pt idx="248" formatCode="_(* #,##0.00_);_(* \(#,##0.00\);_(* &quot;-&quot;??_);_(@_)">
                  <c:v>0</c:v>
                </c:pt>
                <c:pt idx="249">
                  <c:v>0</c:v>
                </c:pt>
                <c:pt idx="250">
                  <c:v>0</c:v>
                </c:pt>
                <c:pt idx="251">
                  <c:v>0</c:v>
                </c:pt>
                <c:pt idx="252">
                  <c:v>0</c:v>
                </c:pt>
                <c:pt idx="253" formatCode="_(* #,##0.00_);_(* \(#,##0.00\);_(* &quot;-&quot;??_);_(@_)">
                  <c:v>0</c:v>
                </c:pt>
                <c:pt idx="254">
                  <c:v>0</c:v>
                </c:pt>
                <c:pt idx="255" formatCode="_(* #,##0.00_);_(* \(#,##0.00\);_(* &quot;-&quot;??_);_(@_)">
                  <c:v>0</c:v>
                </c:pt>
                <c:pt idx="256" formatCode="_(* #,##0.00_);_(* \(#,##0.00\);_(* &quot;-&quot;??_);_(@_)">
                  <c:v>0</c:v>
                </c:pt>
                <c:pt idx="257">
                  <c:v>0</c:v>
                </c:pt>
                <c:pt idx="258">
                  <c:v>0</c:v>
                </c:pt>
                <c:pt idx="259">
                  <c:v>0</c:v>
                </c:pt>
                <c:pt idx="260" formatCode="_(* #,##0.00_);_(* \(#,##0.00\);_(* &quot;-&quot;??_);_(@_)">
                  <c:v>0</c:v>
                </c:pt>
                <c:pt idx="262">
                  <c:v>0</c:v>
                </c:pt>
                <c:pt idx="263">
                  <c:v>0</c:v>
                </c:pt>
                <c:pt idx="264">
                  <c:v>0</c:v>
                </c:pt>
                <c:pt idx="265">
                  <c:v>0</c:v>
                </c:pt>
                <c:pt idx="266" formatCode="_(* #,##0.00_);_(* \(#,##0.00\);_(* &quot;-&quot;??_);_(@_)">
                  <c:v>0</c:v>
                </c:pt>
                <c:pt idx="267">
                  <c:v>0</c:v>
                </c:pt>
                <c:pt idx="268" formatCode="_(* #,##0.00_);_(* \(#,##0.00\);_(* &quot;-&quot;??_);_(@_)">
                  <c:v>0</c:v>
                </c:pt>
                <c:pt idx="269">
                  <c:v>0</c:v>
                </c:pt>
                <c:pt idx="270" formatCode="_(* #,##0.00_);_(* \(#,##0.00\);_(* &quot;-&quot;??_);_(@_)">
                  <c:v>0</c:v>
                </c:pt>
                <c:pt idx="271">
                  <c:v>0</c:v>
                </c:pt>
                <c:pt idx="272">
                  <c:v>0</c:v>
                </c:pt>
                <c:pt idx="273" formatCode="_(* #,##0.00_);_(* \(#,##0.00\);_(* &quot;-&quot;??_);_(@_)">
                  <c:v>0</c:v>
                </c:pt>
                <c:pt idx="274" formatCode="_(* #,##0.00_);_(* \(#,##0.00\);_(* &quot;-&quot;??_);_(@_)">
                  <c:v>0</c:v>
                </c:pt>
                <c:pt idx="275" formatCode="_(* #,##0.00_);_(* \(#,##0.00\);_(* &quot;-&quot;??_);_(@_)">
                  <c:v>0</c:v>
                </c:pt>
                <c:pt idx="276">
                  <c:v>0</c:v>
                </c:pt>
                <c:pt idx="277">
                  <c:v>0</c:v>
                </c:pt>
                <c:pt idx="278">
                  <c:v>0</c:v>
                </c:pt>
                <c:pt idx="279" formatCode="_(* #,##0.00_);_(* \(#,##0.00\);_(* &quot;-&quot;??_);_(@_)">
                  <c:v>0</c:v>
                </c:pt>
                <c:pt idx="280" formatCode="_(* #,##0.00_);_(* \(#,##0.00\);_(* &quot;-&quot;??_);_(@_)">
                  <c:v>0</c:v>
                </c:pt>
                <c:pt idx="281" formatCode="_(* #,##0.00_);_(* \(#,##0.00\);_(* &quot;-&quot;??_);_(@_)">
                  <c:v>0</c:v>
                </c:pt>
                <c:pt idx="282" formatCode="_(* #,##0.00_);_(* \(#,##0.00\);_(* &quot;-&quot;??_);_(@_)">
                  <c:v>0</c:v>
                </c:pt>
                <c:pt idx="283">
                  <c:v>0</c:v>
                </c:pt>
                <c:pt idx="284" formatCode="_(* #,##0.00_);_(* \(#,##0.00\);_(* &quot;-&quot;??_);_(@_)">
                  <c:v>0</c:v>
                </c:pt>
                <c:pt idx="285" formatCode="_(* #,##0.00_);_(* \(#,##0.00\);_(* &quot;-&quot;??_);_(@_)">
                  <c:v>0</c:v>
                </c:pt>
                <c:pt idx="286" formatCode="_(* #,##0.00_);_(* \(#,##0.00\);_(* &quot;-&quot;??_);_(@_)">
                  <c:v>0</c:v>
                </c:pt>
                <c:pt idx="287" formatCode="_(* #,##0.00_);_(* \(#,##0.00\);_(* &quot;-&quot;??_);_(@_)">
                  <c:v>0</c:v>
                </c:pt>
                <c:pt idx="288" formatCode="_(* #,##0.00_);_(* \(#,##0.00\);_(* &quot;-&quot;??_);_(@_)">
                  <c:v>0</c:v>
                </c:pt>
                <c:pt idx="289" formatCode="_(* #,##0.00_);_(* \(#,##0.00\);_(* &quot;-&quot;??_);_(@_)">
                  <c:v>0</c:v>
                </c:pt>
                <c:pt idx="290" formatCode="_(* #,##0.00_);_(* \(#,##0.00\);_(* &quot;-&quot;??_);_(@_)">
                  <c:v>0</c:v>
                </c:pt>
                <c:pt idx="291" formatCode="_(* #,##0.00_);_(* \(#,##0.00\);_(* &quot;-&quot;??_);_(@_)">
                  <c:v>0</c:v>
                </c:pt>
                <c:pt idx="292" formatCode="_(* #,##0.00_);_(* \(#,##0.00\);_(* &quot;-&quot;??_);_(@_)">
                  <c:v>0</c:v>
                </c:pt>
                <c:pt idx="293" formatCode="_(* #,##0.00_);_(* \(#,##0.00\);_(* &quot;-&quot;??_);_(@_)">
                  <c:v>0</c:v>
                </c:pt>
                <c:pt idx="294" formatCode="_(* #,##0.00_);_(* \(#,##0.00\);_(* &quot;-&quot;??_);_(@_)">
                  <c:v>0</c:v>
                </c:pt>
                <c:pt idx="295" formatCode="_(* #,##0.00_);_(* \(#,##0.00\);_(* &quot;-&quot;??_);_(@_)">
                  <c:v>0</c:v>
                </c:pt>
                <c:pt idx="296" formatCode="_(* #,##0.00_);_(* \(#,##0.00\);_(* &quot;-&quot;??_);_(@_)">
                  <c:v>0</c:v>
                </c:pt>
                <c:pt idx="297">
                  <c:v>0</c:v>
                </c:pt>
                <c:pt idx="298" formatCode="_(* #,##0.00_);_(* \(#,##0.00\);_(* &quot;-&quot;??_);_(@_)">
                  <c:v>0</c:v>
                </c:pt>
                <c:pt idx="299">
                  <c:v>0</c:v>
                </c:pt>
                <c:pt idx="300" formatCode="_(* #,##0.00_);_(* \(#,##0.00\);_(* &quot;-&quot;??_);_(@_)">
                  <c:v>0</c:v>
                </c:pt>
                <c:pt idx="301" formatCode="_(* #,##0.00_);_(* \(#,##0.00\);_(* &quot;-&quot;??_);_(@_)">
                  <c:v>0</c:v>
                </c:pt>
                <c:pt idx="302" formatCode="_(* #,##0.00_);_(* \(#,##0.00\);_(* &quot;-&quot;??_);_(@_)">
                  <c:v>0</c:v>
                </c:pt>
                <c:pt idx="303" formatCode="_(* #,##0.00_);_(* \(#,##0.00\);_(* &quot;-&quot;??_);_(@_)">
                  <c:v>0</c:v>
                </c:pt>
                <c:pt idx="304" formatCode="_(* #,##0.00_);_(* \(#,##0.00\);_(* &quot;-&quot;??_);_(@_)">
                  <c:v>0</c:v>
                </c:pt>
                <c:pt idx="305" formatCode="_(* #,##0.00_);_(* \(#,##0.00\);_(* &quot;-&quot;??_);_(@_)">
                  <c:v>0</c:v>
                </c:pt>
                <c:pt idx="306" formatCode="_(* #,##0.00_);_(* \(#,##0.00\);_(* &quot;-&quot;??_);_(@_)">
                  <c:v>0</c:v>
                </c:pt>
                <c:pt idx="307">
                  <c:v>0</c:v>
                </c:pt>
                <c:pt idx="308" formatCode="_(* #,##0.00_);_(* \(#,##0.00\);_(* &quot;-&quot;??_);_(@_)">
                  <c:v>0</c:v>
                </c:pt>
                <c:pt idx="309" formatCode="_(* #,##0.00_);_(* \(#,##0.00\);_(* &quot;-&quot;??_);_(@_)">
                  <c:v>0</c:v>
                </c:pt>
                <c:pt idx="310" formatCode="_(* #,##0.00_);_(* \(#,##0.00\);_(* &quot;-&quot;??_);_(@_)">
                  <c:v>0</c:v>
                </c:pt>
                <c:pt idx="311" formatCode="_(* #,##0.00_);_(* \(#,##0.00\);_(* &quot;-&quot;??_);_(@_)">
                  <c:v>0</c:v>
                </c:pt>
                <c:pt idx="312" formatCode="_(* #,##0.00_);_(* \(#,##0.00\);_(* &quot;-&quot;??_);_(@_)">
                  <c:v>0</c:v>
                </c:pt>
                <c:pt idx="313" formatCode="_(* #,##0.00_);_(* \(#,##0.00\);_(* &quot;-&quot;??_);_(@_)">
                  <c:v>0</c:v>
                </c:pt>
                <c:pt idx="314">
                  <c:v>0</c:v>
                </c:pt>
                <c:pt idx="315">
                  <c:v>0</c:v>
                </c:pt>
                <c:pt idx="316" formatCode="_(* #,##0.00_);_(* \(#,##0.00\);_(* &quot;-&quot;??_);_(@_)">
                  <c:v>0</c:v>
                </c:pt>
                <c:pt idx="317">
                  <c:v>0</c:v>
                </c:pt>
                <c:pt idx="318">
                  <c:v>0</c:v>
                </c:pt>
                <c:pt idx="319">
                  <c:v>0</c:v>
                </c:pt>
                <c:pt idx="320">
                  <c:v>0</c:v>
                </c:pt>
                <c:pt idx="321" formatCode="_(* #,##0.00_);_(* \(#,##0.00\);_(* &quot;-&quot;??_);_(@_)">
                  <c:v>0</c:v>
                </c:pt>
                <c:pt idx="322" formatCode="_(* #,##0.00_);_(* \(#,##0.00\);_(* &quot;-&quot;??_);_(@_)">
                  <c:v>0</c:v>
                </c:pt>
                <c:pt idx="323" formatCode="_(* #,##0.00_);_(* \(#,##0.00\);_(* &quot;-&quot;??_);_(@_)">
                  <c:v>0</c:v>
                </c:pt>
                <c:pt idx="324" formatCode="_(* #,##0.00_);_(* \(#,##0.00\);_(* &quot;-&quot;??_);_(@_)">
                  <c:v>0</c:v>
                </c:pt>
                <c:pt idx="325" formatCode="_(* #,##0.00_);_(* \(#,##0.00\);_(* &quot;-&quot;??_);_(@_)">
                  <c:v>0</c:v>
                </c:pt>
                <c:pt idx="326" formatCode="_(* #,##0.00_);_(* \(#,##0.00\);_(* &quot;-&quot;??_);_(@_)">
                  <c:v>0</c:v>
                </c:pt>
                <c:pt idx="327" formatCode="_(* #,##0.00_);_(* \(#,##0.00\);_(* &quot;-&quot;??_);_(@_)">
                  <c:v>0</c:v>
                </c:pt>
                <c:pt idx="328" formatCode="_(* #,##0.00_);_(* \(#,##0.00\);_(* &quot;-&quot;??_);_(@_)">
                  <c:v>0</c:v>
                </c:pt>
                <c:pt idx="329" formatCode="_(* #,##0.00_);_(* \(#,##0.00\);_(* &quot;-&quot;??_);_(@_)">
                  <c:v>0</c:v>
                </c:pt>
                <c:pt idx="330">
                  <c:v>0</c:v>
                </c:pt>
                <c:pt idx="331">
                  <c:v>0</c:v>
                </c:pt>
                <c:pt idx="332" formatCode="_(* #,##0.00_);_(* \(#,##0.00\);_(* &quot;-&quot;??_);_(@_)">
                  <c:v>0</c:v>
                </c:pt>
                <c:pt idx="333">
                  <c:v>0</c:v>
                </c:pt>
                <c:pt idx="334" formatCode="_(* #,##0.00_);_(* \(#,##0.00\);_(* &quot;-&quot;??_);_(@_)">
                  <c:v>0</c:v>
                </c:pt>
                <c:pt idx="335">
                  <c:v>0</c:v>
                </c:pt>
                <c:pt idx="336" formatCode="_(* #,##0.00_);_(* \(#,##0.00\);_(* &quot;-&quot;??_);_(@_)">
                  <c:v>0</c:v>
                </c:pt>
                <c:pt idx="337" formatCode="_(* #,##0.00_);_(* \(#,##0.00\);_(* &quot;-&quot;??_);_(@_)">
                  <c:v>0</c:v>
                </c:pt>
                <c:pt idx="338">
                  <c:v>0</c:v>
                </c:pt>
                <c:pt idx="339">
                  <c:v>0</c:v>
                </c:pt>
                <c:pt idx="340" formatCode="_(* #,##0.00_);_(* \(#,##0.00\);_(* &quot;-&quot;??_);_(@_)">
                  <c:v>0</c:v>
                </c:pt>
                <c:pt idx="341" formatCode="_(* #,##0.00_);_(* \(#,##0.00\);_(* &quot;-&quot;??_);_(@_)">
                  <c:v>0</c:v>
                </c:pt>
                <c:pt idx="342" formatCode="_(* #,##0.00_);_(* \(#,##0.00\);_(* &quot;-&quot;??_);_(@_)">
                  <c:v>0</c:v>
                </c:pt>
                <c:pt idx="343" formatCode="_(* #,##0.00_);_(* \(#,##0.00\);_(* &quot;-&quot;??_);_(@_)">
                  <c:v>0</c:v>
                </c:pt>
                <c:pt idx="344" formatCode="_(* #,##0.00_);_(* \(#,##0.00\);_(* &quot;-&quot;??_);_(@_)">
                  <c:v>0</c:v>
                </c:pt>
                <c:pt idx="345" formatCode="_(* #,##0.00_);_(* \(#,##0.00\);_(* &quot;-&quot;??_);_(@_)">
                  <c:v>0</c:v>
                </c:pt>
                <c:pt idx="346" formatCode="_(* #,##0.00_);_(* \(#,##0.00\);_(* &quot;-&quot;??_);_(@_)">
                  <c:v>0</c:v>
                </c:pt>
                <c:pt idx="347" formatCode="_(* #,##0.00_);_(* \(#,##0.00\);_(* &quot;-&quot;??_);_(@_)">
                  <c:v>0</c:v>
                </c:pt>
                <c:pt idx="348">
                  <c:v>0</c:v>
                </c:pt>
                <c:pt idx="349" formatCode="_(* #,##0.00_);_(* \(#,##0.00\);_(* &quot;-&quot;??_);_(@_)">
                  <c:v>0</c:v>
                </c:pt>
                <c:pt idx="350" formatCode="_(* #,##0.00_);_(* \(#,##0.00\);_(* &quot;-&quot;??_);_(@_)">
                  <c:v>0</c:v>
                </c:pt>
                <c:pt idx="351" formatCode="_(* #,##0.00_);_(* \(#,##0.00\);_(* &quot;-&quot;??_);_(@_)">
                  <c:v>0</c:v>
                </c:pt>
                <c:pt idx="352" formatCode="_(* #,##0.00_);_(* \(#,##0.00\);_(* &quot;-&quot;??_);_(@_)">
                  <c:v>0</c:v>
                </c:pt>
                <c:pt idx="353" formatCode="_(* #,##0.00_);_(* \(#,##0.00\);_(* &quot;-&quot;??_);_(@_)">
                  <c:v>0</c:v>
                </c:pt>
                <c:pt idx="354" formatCode="_(* #,##0.00_);_(* \(#,##0.00\);_(* &quot;-&quot;??_);_(@_)">
                  <c:v>0</c:v>
                </c:pt>
                <c:pt idx="355" formatCode="_(* #,##0.00_);_(* \(#,##0.00\);_(* &quot;-&quot;??_);_(@_)">
                  <c:v>0</c:v>
                </c:pt>
                <c:pt idx="356" formatCode="_(* #,##0.00_);_(* \(#,##0.00\);_(* &quot;-&quot;??_);_(@_)">
                  <c:v>0</c:v>
                </c:pt>
                <c:pt idx="357" formatCode="_(* #,##0.00_);_(* \(#,##0.00\);_(* &quot;-&quot;??_);_(@_)">
                  <c:v>0</c:v>
                </c:pt>
                <c:pt idx="358" formatCode="_(* #,##0.00_);_(* \(#,##0.00\);_(* &quot;-&quot;??_);_(@_)">
                  <c:v>0</c:v>
                </c:pt>
                <c:pt idx="359">
                  <c:v>0</c:v>
                </c:pt>
                <c:pt idx="360">
                  <c:v>0</c:v>
                </c:pt>
                <c:pt idx="361" formatCode="_(* #,##0.00_);_(* \(#,##0.00\);_(* &quot;-&quot;??_);_(@_)">
                  <c:v>0</c:v>
                </c:pt>
                <c:pt idx="362" formatCode="_(* #,##0.00_);_(* \(#,##0.00\);_(* &quot;-&quot;??_);_(@_)">
                  <c:v>0</c:v>
                </c:pt>
                <c:pt idx="363" formatCode="_(* #,##0.00_);_(* \(#,##0.00\);_(* &quot;-&quot;??_);_(@_)">
                  <c:v>0</c:v>
                </c:pt>
                <c:pt idx="364" formatCode="_(* #,##0.00_);_(* \(#,##0.00\);_(* &quot;-&quot;??_);_(@_)">
                  <c:v>0</c:v>
                </c:pt>
                <c:pt idx="365" formatCode="_(* #,##0.00_);_(* \(#,##0.00\);_(* &quot;-&quot;??_);_(@_)">
                  <c:v>0</c:v>
                </c:pt>
                <c:pt idx="366" formatCode="_(* #,##0.00_);_(* \(#,##0.00\);_(* &quot;-&quot;??_);_(@_)">
                  <c:v>0</c:v>
                </c:pt>
                <c:pt idx="367">
                  <c:v>0</c:v>
                </c:pt>
                <c:pt idx="368">
                  <c:v>0</c:v>
                </c:pt>
                <c:pt idx="369">
                  <c:v>0</c:v>
                </c:pt>
                <c:pt idx="370">
                  <c:v>0</c:v>
                </c:pt>
                <c:pt idx="371">
                  <c:v>0</c:v>
                </c:pt>
                <c:pt idx="372">
                  <c:v>0</c:v>
                </c:pt>
                <c:pt idx="373">
                  <c:v>0</c:v>
                </c:pt>
                <c:pt idx="374">
                  <c:v>0</c:v>
                </c:pt>
                <c:pt idx="375">
                  <c:v>0</c:v>
                </c:pt>
                <c:pt idx="376">
                  <c:v>0</c:v>
                </c:pt>
                <c:pt idx="377">
                  <c:v>0</c:v>
                </c:pt>
                <c:pt idx="378">
                  <c:v>0</c:v>
                </c:pt>
                <c:pt idx="379" formatCode="_(* #,##0.00_);_(* \(#,##0.00\);_(* &quot;-&quot;??_);_(@_)">
                  <c:v>0</c:v>
                </c:pt>
                <c:pt idx="380" formatCode="_(* #,##0.00_);_(* \(#,##0.00\);_(* &quot;-&quot;??_);_(@_)">
                  <c:v>0</c:v>
                </c:pt>
                <c:pt idx="381" formatCode="_(* #,##0.00_);_(* \(#,##0.00\);_(* &quot;-&quot;??_);_(@_)">
                  <c:v>0</c:v>
                </c:pt>
                <c:pt idx="382" formatCode="_(* #,##0.00_);_(* \(#,##0.00\);_(* &quot;-&quot;??_);_(@_)">
                  <c:v>0</c:v>
                </c:pt>
                <c:pt idx="383" formatCode="_(* #,##0.00_);_(* \(#,##0.00\);_(* &quot;-&quot;??_);_(@_)">
                  <c:v>0</c:v>
                </c:pt>
                <c:pt idx="384" formatCode="_(* #,##0.00_);_(* \(#,##0.00\);_(* &quot;-&quot;??_);_(@_)">
                  <c:v>0</c:v>
                </c:pt>
                <c:pt idx="385" formatCode="_(* #,##0.00_);_(* \(#,##0.00\);_(* &quot;-&quot;??_);_(@_)">
                  <c:v>0</c:v>
                </c:pt>
                <c:pt idx="386" formatCode="_(* #,##0.00_);_(* \(#,##0.00\);_(* &quot;-&quot;??_);_(@_)">
                  <c:v>0</c:v>
                </c:pt>
                <c:pt idx="387" formatCode="_(* #,##0.00_);_(* \(#,##0.00\);_(* &quot;-&quot;??_);_(@_)">
                  <c:v>0</c:v>
                </c:pt>
                <c:pt idx="388" formatCode="_(* #,##0.00_);_(* \(#,##0.00\);_(* &quot;-&quot;??_);_(@_)">
                  <c:v>0</c:v>
                </c:pt>
                <c:pt idx="389" formatCode="_(* #,##0.00_);_(* \(#,##0.00\);_(* &quot;-&quot;??_);_(@_)">
                  <c:v>0</c:v>
                </c:pt>
                <c:pt idx="390" formatCode="_(* #,##0.00_);_(* \(#,##0.00\);_(* &quot;-&quot;??_);_(@_)">
                  <c:v>0</c:v>
                </c:pt>
                <c:pt idx="391" formatCode="_(* #,##0.00_);_(* \(#,##0.00\);_(* &quot;-&quot;??_);_(@_)">
                  <c:v>0</c:v>
                </c:pt>
                <c:pt idx="392">
                  <c:v>0</c:v>
                </c:pt>
                <c:pt idx="393">
                  <c:v>0</c:v>
                </c:pt>
                <c:pt idx="394">
                  <c:v>0</c:v>
                </c:pt>
                <c:pt idx="395" formatCode="_(* #,##0.00_);_(* \(#,##0.00\);_(* &quot;-&quot;??_);_(@_)">
                  <c:v>0</c:v>
                </c:pt>
                <c:pt idx="396" formatCode="_(* #,##0.00_);_(* \(#,##0.00\);_(* &quot;-&quot;??_);_(@_)">
                  <c:v>0</c:v>
                </c:pt>
                <c:pt idx="397" formatCode="_(* #,##0.00_);_(* \(#,##0.00\);_(* &quot;-&quot;??_);_(@_)">
                  <c:v>0</c:v>
                </c:pt>
                <c:pt idx="398" formatCode="_(* #,##0.00_);_(* \(#,##0.00\);_(* &quot;-&quot;??_);_(@_)">
                  <c:v>0</c:v>
                </c:pt>
                <c:pt idx="399" formatCode="_(* #,##0.00_);_(* \(#,##0.00\);_(* &quot;-&quot;??_);_(@_)">
                  <c:v>0</c:v>
                </c:pt>
                <c:pt idx="400">
                  <c:v>0</c:v>
                </c:pt>
                <c:pt idx="401">
                  <c:v>0</c:v>
                </c:pt>
                <c:pt idx="402">
                  <c:v>0</c:v>
                </c:pt>
                <c:pt idx="403" formatCode="_(* #,##0.00_);_(* \(#,##0.00\);_(* &quot;-&quot;??_);_(@_)">
                  <c:v>0</c:v>
                </c:pt>
                <c:pt idx="404" formatCode="_(* #,##0.00_);_(* \(#,##0.00\);_(* &quot;-&quot;??_);_(@_)">
                  <c:v>0</c:v>
                </c:pt>
                <c:pt idx="405" formatCode="_(* #,##0.00_);_(* \(#,##0.00\);_(* &quot;-&quot;??_);_(@_)">
                  <c:v>0</c:v>
                </c:pt>
                <c:pt idx="406" formatCode="_(* #,##0.00_);_(* \(#,##0.00\);_(* &quot;-&quot;??_);_(@_)">
                  <c:v>0</c:v>
                </c:pt>
                <c:pt idx="407" formatCode="_(* #,##0.00_);_(* \(#,##0.00\);_(* &quot;-&quot;??_);_(@_)">
                  <c:v>0</c:v>
                </c:pt>
                <c:pt idx="408" formatCode="_(* #,##0.00_);_(* \(#,##0.00\);_(* &quot;-&quot;??_);_(@_)">
                  <c:v>0</c:v>
                </c:pt>
                <c:pt idx="409" formatCode="_(* #,##0.00_);_(* \(#,##0.00\);_(* &quot;-&quot;??_);_(@_)">
                  <c:v>0</c:v>
                </c:pt>
                <c:pt idx="410">
                  <c:v>0</c:v>
                </c:pt>
                <c:pt idx="411" formatCode="_(* #,##0.00_);_(* \(#,##0.00\);_(* &quot;-&quot;??_);_(@_)">
                  <c:v>0</c:v>
                </c:pt>
                <c:pt idx="412" formatCode="_(* #,##0.00_);_(* \(#,##0.00\);_(* &quot;-&quot;??_);_(@_)">
                  <c:v>0</c:v>
                </c:pt>
                <c:pt idx="413" formatCode="_(* #,##0.00_);_(* \(#,##0.00\);_(* &quot;-&quot;??_);_(@_)">
                  <c:v>0</c:v>
                </c:pt>
                <c:pt idx="414" formatCode="_(* #,##0.00_);_(* \(#,##0.00\);_(* &quot;-&quot;??_);_(@_)">
                  <c:v>0</c:v>
                </c:pt>
                <c:pt idx="415" formatCode="_(* #,##0.00_);_(* \(#,##0.00\);_(* &quot;-&quot;??_);_(@_)">
                  <c:v>0</c:v>
                </c:pt>
                <c:pt idx="416">
                  <c:v>0</c:v>
                </c:pt>
                <c:pt idx="417">
                  <c:v>0</c:v>
                </c:pt>
                <c:pt idx="418" formatCode="_(* #,##0.00_);_(* \(#,##0.00\);_(* &quot;-&quot;??_);_(@_)">
                  <c:v>0</c:v>
                </c:pt>
                <c:pt idx="419" formatCode="_(* #,##0.00_);_(* \(#,##0.00\);_(* &quot;-&quot;??_);_(@_)">
                  <c:v>0</c:v>
                </c:pt>
                <c:pt idx="420" formatCode="_(* #,##0.00_);_(* \(#,##0.00\);_(* &quot;-&quot;??_);_(@_)">
                  <c:v>0</c:v>
                </c:pt>
                <c:pt idx="421" formatCode="_(* #,##0.00_);_(* \(#,##0.00\);_(* &quot;-&quot;??_);_(@_)">
                  <c:v>0</c:v>
                </c:pt>
                <c:pt idx="422" formatCode="_(* #,##0.00_);_(* \(#,##0.00\);_(* &quot;-&quot;??_);_(@_)">
                  <c:v>0</c:v>
                </c:pt>
                <c:pt idx="423" formatCode="_(* #,##0.00_);_(* \(#,##0.00\);_(* &quot;-&quot;??_);_(@_)">
                  <c:v>0</c:v>
                </c:pt>
                <c:pt idx="424" formatCode="_(* #,##0.00_);_(* \(#,##0.00\);_(* &quot;-&quot;??_);_(@_)">
                  <c:v>0</c:v>
                </c:pt>
                <c:pt idx="425">
                  <c:v>0</c:v>
                </c:pt>
                <c:pt idx="426" formatCode="_(* #,##0.00_);_(* \(#,##0.00\);_(* &quot;-&quot;??_);_(@_)">
                  <c:v>0</c:v>
                </c:pt>
                <c:pt idx="427" formatCode="_(* #,##0.00_);_(* \(#,##0.00\);_(* &quot;-&quot;??_);_(@_)">
                  <c:v>0</c:v>
                </c:pt>
                <c:pt idx="428" formatCode="_(* #,##0.00_);_(* \(#,##0.00\);_(* &quot;-&quot;??_);_(@_)">
                  <c:v>0</c:v>
                </c:pt>
                <c:pt idx="429" formatCode="_(* #,##0.00_);_(* \(#,##0.00\);_(* &quot;-&quot;??_);_(@_)">
                  <c:v>0</c:v>
                </c:pt>
                <c:pt idx="430">
                  <c:v>0</c:v>
                </c:pt>
                <c:pt idx="431">
                  <c:v>0</c:v>
                </c:pt>
                <c:pt idx="432" formatCode="_(* #,##0.00_);_(* \(#,##0.00\);_(* &quot;-&quot;??_);_(@_)">
                  <c:v>0</c:v>
                </c:pt>
                <c:pt idx="433" formatCode="_(* #,##0.00_);_(* \(#,##0.00\);_(* &quot;-&quot;??_);_(@_)">
                  <c:v>0</c:v>
                </c:pt>
                <c:pt idx="434" formatCode="_(* #,##0.00_);_(* \(#,##0.00\);_(* &quot;-&quot;??_);_(@_)">
                  <c:v>0</c:v>
                </c:pt>
                <c:pt idx="435" formatCode="_(* #,##0.00_);_(* \(#,##0.00\);_(* &quot;-&quot;??_);_(@_)">
                  <c:v>0</c:v>
                </c:pt>
                <c:pt idx="436" formatCode="_(* #,##0.00_);_(* \(#,##0.00\);_(* &quot;-&quot;??_);_(@_)">
                  <c:v>0</c:v>
                </c:pt>
                <c:pt idx="437" formatCode="_(* #,##0.00_);_(* \(#,##0.00\);_(* &quot;-&quot;??_);_(@_)">
                  <c:v>0</c:v>
                </c:pt>
                <c:pt idx="438" formatCode="_(* #,##0.00_);_(* \(#,##0.00\);_(* &quot;-&quot;??_);_(@_)">
                  <c:v>0</c:v>
                </c:pt>
                <c:pt idx="439" formatCode="_(* #,##0.00_);_(* \(#,##0.00\);_(* &quot;-&quot;??_);_(@_)">
                  <c:v>0</c:v>
                </c:pt>
                <c:pt idx="440" formatCode="_(* #,##0.00_);_(* \(#,##0.00\);_(* &quot;-&quot;??_);_(@_)">
                  <c:v>0</c:v>
                </c:pt>
                <c:pt idx="441" formatCode="_(* #,##0.00_);_(* \(#,##0.00\);_(* &quot;-&quot;??_);_(@_)">
                  <c:v>0</c:v>
                </c:pt>
                <c:pt idx="442" formatCode="_(* #,##0.00_);_(* \(#,##0.00\);_(* &quot;-&quot;??_);_(@_)">
                  <c:v>0</c:v>
                </c:pt>
                <c:pt idx="443" formatCode="_(* #,##0.00_);_(* \(#,##0.00\);_(* &quot;-&quot;??_);_(@_)">
                  <c:v>0</c:v>
                </c:pt>
                <c:pt idx="444" formatCode="_(* #,##0.00_);_(* \(#,##0.00\);_(* &quot;-&quot;??_);_(@_)">
                  <c:v>0</c:v>
                </c:pt>
                <c:pt idx="445">
                  <c:v>0</c:v>
                </c:pt>
                <c:pt idx="446" formatCode="_(* #,##0.00_);_(* \(#,##0.00\);_(* &quot;-&quot;??_);_(@_)">
                  <c:v>0</c:v>
                </c:pt>
                <c:pt idx="447" formatCode="_(* #,##0.00_);_(* \(#,##0.00\);_(* &quot;-&quot;??_);_(@_)">
                  <c:v>0</c:v>
                </c:pt>
                <c:pt idx="448" formatCode="_(* #,##0.00_);_(* \(#,##0.00\);_(* &quot;-&quot;??_);_(@_)">
                  <c:v>0</c:v>
                </c:pt>
                <c:pt idx="449" formatCode="_(* #,##0.00_);_(* \(#,##0.00\);_(* &quot;-&quot;??_);_(@_)">
                  <c:v>0</c:v>
                </c:pt>
                <c:pt idx="450" formatCode="_(* #,##0.00_);_(* \(#,##0.00\);_(* &quot;-&quot;??_);_(@_)">
                  <c:v>0</c:v>
                </c:pt>
                <c:pt idx="451" formatCode="_(* #,##0.00_);_(* \(#,##0.00\);_(* &quot;-&quot;??_);_(@_)">
                  <c:v>0</c:v>
                </c:pt>
                <c:pt idx="452" formatCode="_(* #,##0.00_);_(* \(#,##0.00\);_(* &quot;-&quot;??_);_(@_)">
                  <c:v>0</c:v>
                </c:pt>
                <c:pt idx="453">
                  <c:v>0</c:v>
                </c:pt>
                <c:pt idx="454">
                  <c:v>0</c:v>
                </c:pt>
                <c:pt idx="455">
                  <c:v>0</c:v>
                </c:pt>
                <c:pt idx="456">
                  <c:v>0</c:v>
                </c:pt>
                <c:pt idx="457">
                  <c:v>0</c:v>
                </c:pt>
                <c:pt idx="458">
                  <c:v>0</c:v>
                </c:pt>
                <c:pt idx="459" formatCode="_(* #,##0.00_);_(* \(#,##0.00\);_(* &quot;-&quot;??_);_(@_)">
                  <c:v>0</c:v>
                </c:pt>
                <c:pt idx="460" formatCode="_(* #,##0.00_);_(* \(#,##0.00\);_(* &quot;-&quot;??_);_(@_)">
                  <c:v>0</c:v>
                </c:pt>
                <c:pt idx="461" formatCode="_(* #,##0.00_);_(* \(#,##0.00\);_(* &quot;-&quot;??_);_(@_)">
                  <c:v>0</c:v>
                </c:pt>
                <c:pt idx="462" formatCode="_(* #,##0.00_);_(* \(#,##0.00\);_(* &quot;-&quot;??_);_(@_)">
                  <c:v>0</c:v>
                </c:pt>
                <c:pt idx="463">
                  <c:v>0</c:v>
                </c:pt>
                <c:pt idx="464" formatCode="_(* #,##0.00_);_(* \(#,##0.00\);_(* &quot;-&quot;??_);_(@_)">
                  <c:v>0</c:v>
                </c:pt>
                <c:pt idx="465" formatCode="_(* #,##0.00_);_(* \(#,##0.00\);_(* &quot;-&quot;??_);_(@_)">
                  <c:v>0</c:v>
                </c:pt>
                <c:pt idx="466" formatCode="_(* #,##0.00_);_(* \(#,##0.00\);_(* &quot;-&quot;??_);_(@_)">
                  <c:v>0</c:v>
                </c:pt>
                <c:pt idx="467" formatCode="_(* #,##0.00_);_(* \(#,##0.00\);_(* &quot;-&quot;??_);_(@_)">
                  <c:v>0</c:v>
                </c:pt>
                <c:pt idx="468" formatCode="_(* #,##0.00_);_(* \(#,##0.00\);_(* &quot;-&quot;??_);_(@_)">
                  <c:v>0</c:v>
                </c:pt>
                <c:pt idx="469" formatCode="_(* #,##0.00_);_(* \(#,##0.00\);_(* &quot;-&quot;??_);_(@_)">
                  <c:v>0</c:v>
                </c:pt>
                <c:pt idx="470" formatCode="_(* #,##0.00_);_(* \(#,##0.00\);_(* &quot;-&quot;??_);_(@_)">
                  <c:v>0</c:v>
                </c:pt>
                <c:pt idx="471" formatCode="_(* #,##0.00_);_(* \(#,##0.00\);_(* &quot;-&quot;??_);_(@_)">
                  <c:v>0</c:v>
                </c:pt>
                <c:pt idx="472" formatCode="_(* #,##0.00_);_(* \(#,##0.00\);_(* &quot;-&quot;??_);_(@_)">
                  <c:v>0</c:v>
                </c:pt>
                <c:pt idx="473">
                  <c:v>0</c:v>
                </c:pt>
                <c:pt idx="474" formatCode="_(* #,##0.00_);_(* \(#,##0.00\);_(* &quot;-&quot;??_);_(@_)">
                  <c:v>0</c:v>
                </c:pt>
                <c:pt idx="475">
                  <c:v>0</c:v>
                </c:pt>
                <c:pt idx="476">
                  <c:v>0</c:v>
                </c:pt>
                <c:pt idx="477">
                  <c:v>0</c:v>
                </c:pt>
                <c:pt idx="478">
                  <c:v>0</c:v>
                </c:pt>
                <c:pt idx="479" formatCode="_(* #,##0.00_);_(* \(#,##0.00\);_(* &quot;-&quot;??_);_(@_)">
                  <c:v>0</c:v>
                </c:pt>
                <c:pt idx="480">
                  <c:v>0</c:v>
                </c:pt>
                <c:pt idx="481" formatCode="_(* #,##0.00_);_(* \(#,##0.00\);_(* &quot;-&quot;??_);_(@_)">
                  <c:v>0</c:v>
                </c:pt>
                <c:pt idx="482" formatCode="_(* #,##0.00_);_(* \(#,##0.00\);_(* &quot;-&quot;??_);_(@_)">
                  <c:v>0</c:v>
                </c:pt>
                <c:pt idx="483">
                  <c:v>0</c:v>
                </c:pt>
                <c:pt idx="484" formatCode="_(* #,##0.00_);_(* \(#,##0.00\);_(* &quot;-&quot;??_);_(@_)">
                  <c:v>0</c:v>
                </c:pt>
                <c:pt idx="485" formatCode="_(* #,##0.00_);_(* \(#,##0.00\);_(* &quot;-&quot;??_);_(@_)">
                  <c:v>0</c:v>
                </c:pt>
                <c:pt idx="486">
                  <c:v>0</c:v>
                </c:pt>
                <c:pt idx="487" formatCode="_(* #,##0.00_);_(* \(#,##0.00\);_(* &quot;-&quot;??_);_(@_)">
                  <c:v>0</c:v>
                </c:pt>
                <c:pt idx="488">
                  <c:v>0</c:v>
                </c:pt>
                <c:pt idx="489" formatCode="_(* #,##0.00_);_(* \(#,##0.00\);_(* &quot;-&quot;??_);_(@_)">
                  <c:v>0</c:v>
                </c:pt>
                <c:pt idx="490" formatCode="_(* #,##0.00_);_(* \(#,##0.00\);_(* &quot;-&quot;??_);_(@_)">
                  <c:v>0</c:v>
                </c:pt>
                <c:pt idx="491">
                  <c:v>0</c:v>
                </c:pt>
                <c:pt idx="492" formatCode="_(* #,##0.00_);_(* \(#,##0.00\);_(* &quot;-&quot;??_);_(@_)">
                  <c:v>0</c:v>
                </c:pt>
                <c:pt idx="493" formatCode="_(* #,##0.00_);_(* \(#,##0.00\);_(* &quot;-&quot;??_);_(@_)">
                  <c:v>0</c:v>
                </c:pt>
                <c:pt idx="494" formatCode="_(* #,##0.00_);_(* \(#,##0.00\);_(* &quot;-&quot;??_);_(@_)">
                  <c:v>0</c:v>
                </c:pt>
                <c:pt idx="495" formatCode="_(* #,##0.00_);_(* \(#,##0.00\);_(* &quot;-&quot;??_);_(@_)">
                  <c:v>0</c:v>
                </c:pt>
                <c:pt idx="496">
                  <c:v>0</c:v>
                </c:pt>
                <c:pt idx="497" formatCode="_(* #,##0.00_);_(* \(#,##0.00\);_(* &quot;-&quot;??_);_(@_)">
                  <c:v>0</c:v>
                </c:pt>
                <c:pt idx="498" formatCode="_(* #,##0.00_);_(* \(#,##0.00\);_(* &quot;-&quot;??_);_(@_)">
                  <c:v>0</c:v>
                </c:pt>
                <c:pt idx="499" formatCode="_(* #,##0.00_);_(* \(#,##0.00\);_(* &quot;-&quot;??_);_(@_)">
                  <c:v>0</c:v>
                </c:pt>
                <c:pt idx="500" formatCode="_(* #,##0.00_);_(* \(#,##0.00\);_(* &quot;-&quot;??_);_(@_)">
                  <c:v>0</c:v>
                </c:pt>
                <c:pt idx="501">
                  <c:v>0</c:v>
                </c:pt>
                <c:pt idx="502">
                  <c:v>0</c:v>
                </c:pt>
                <c:pt idx="503">
                  <c:v>0</c:v>
                </c:pt>
                <c:pt idx="504">
                  <c:v>0</c:v>
                </c:pt>
                <c:pt idx="505">
                  <c:v>0</c:v>
                </c:pt>
                <c:pt idx="506">
                  <c:v>0</c:v>
                </c:pt>
                <c:pt idx="507" formatCode="_(* #,##0.00_);_(* \(#,##0.00\);_(* &quot;-&quot;??_);_(@_)">
                  <c:v>0</c:v>
                </c:pt>
                <c:pt idx="508">
                  <c:v>0</c:v>
                </c:pt>
                <c:pt idx="509">
                  <c:v>0</c:v>
                </c:pt>
                <c:pt idx="510" formatCode="_(* #,##0.00_);_(* \(#,##0.00\);_(* &quot;-&quot;??_);_(@_)">
                  <c:v>0</c:v>
                </c:pt>
                <c:pt idx="511" formatCode="_(* #,##0.00_);_(* \(#,##0.00\);_(* &quot;-&quot;??_);_(@_)">
                  <c:v>0</c:v>
                </c:pt>
                <c:pt idx="512" formatCode="_(* #,##0.00_);_(* \(#,##0.00\);_(* &quot;-&quot;??_);_(@_)">
                  <c:v>0</c:v>
                </c:pt>
                <c:pt idx="513" formatCode="_(* #,##0.00_);_(* \(#,##0.00\);_(* &quot;-&quot;??_);_(@_)">
                  <c:v>0</c:v>
                </c:pt>
                <c:pt idx="514" formatCode="_(* #,##0.00_);_(* \(#,##0.00\);_(* &quot;-&quot;??_);_(@_)">
                  <c:v>0</c:v>
                </c:pt>
                <c:pt idx="515">
                  <c:v>0</c:v>
                </c:pt>
                <c:pt idx="516" formatCode="_(* #,##0.00_);_(* \(#,##0.00\);_(* &quot;-&quot;??_);_(@_)">
                  <c:v>0</c:v>
                </c:pt>
                <c:pt idx="517" formatCode="_(* #,##0.00_);_(* \(#,##0.00\);_(* &quot;-&quot;??_);_(@_)">
                  <c:v>0</c:v>
                </c:pt>
                <c:pt idx="518" formatCode="_(* #,##0.00_);_(* \(#,##0.00\);_(* &quot;-&quot;??_);_(@_)">
                  <c:v>0</c:v>
                </c:pt>
                <c:pt idx="519" formatCode="_(* #,##0.00_);_(* \(#,##0.00\);_(* &quot;-&quot;??_);_(@_)">
                  <c:v>0</c:v>
                </c:pt>
                <c:pt idx="520" formatCode="_(* #,##0.00_);_(* \(#,##0.00\);_(* &quot;-&quot;??_);_(@_)">
                  <c:v>0</c:v>
                </c:pt>
                <c:pt idx="521">
                  <c:v>0</c:v>
                </c:pt>
                <c:pt idx="522">
                  <c:v>0</c:v>
                </c:pt>
                <c:pt idx="523">
                  <c:v>0</c:v>
                </c:pt>
                <c:pt idx="524">
                  <c:v>0</c:v>
                </c:pt>
                <c:pt idx="525" formatCode="_(* #,##0.00_);_(* \(#,##0.00\);_(* &quot;-&quot;??_);_(@_)">
                  <c:v>0</c:v>
                </c:pt>
                <c:pt idx="526" formatCode="_(* #,##0.00_);_(* \(#,##0.00\);_(* &quot;-&quot;??_);_(@_)">
                  <c:v>0</c:v>
                </c:pt>
                <c:pt idx="527" formatCode="_(* #,##0.00_);_(* \(#,##0.00\);_(* &quot;-&quot;??_);_(@_)">
                  <c:v>0</c:v>
                </c:pt>
                <c:pt idx="528" formatCode="_(* #,##0.00_);_(* \(#,##0.00\);_(* &quot;-&quot;??_);_(@_)">
                  <c:v>0</c:v>
                </c:pt>
                <c:pt idx="529" formatCode="_(* #,##0.00_);_(* \(#,##0.00\);_(* &quot;-&quot;??_);_(@_)">
                  <c:v>0</c:v>
                </c:pt>
                <c:pt idx="530">
                  <c:v>0</c:v>
                </c:pt>
                <c:pt idx="531">
                  <c:v>0</c:v>
                </c:pt>
                <c:pt idx="532">
                  <c:v>0</c:v>
                </c:pt>
                <c:pt idx="533" formatCode="_(* #,##0.00_);_(* \(#,##0.00\);_(* &quot;-&quot;??_);_(@_)">
                  <c:v>0</c:v>
                </c:pt>
                <c:pt idx="534">
                  <c:v>0</c:v>
                </c:pt>
                <c:pt idx="535">
                  <c:v>0</c:v>
                </c:pt>
                <c:pt idx="536">
                  <c:v>0</c:v>
                </c:pt>
                <c:pt idx="537" formatCode="_(* #,##0.00_);_(* \(#,##0.00\);_(* &quot;-&quot;??_);_(@_)">
                  <c:v>0</c:v>
                </c:pt>
                <c:pt idx="538" formatCode="_(* #,##0.00_);_(* \(#,##0.00\);_(* &quot;-&quot;??_);_(@_)">
                  <c:v>0</c:v>
                </c:pt>
                <c:pt idx="539">
                  <c:v>0</c:v>
                </c:pt>
                <c:pt idx="540" formatCode="_(* #,##0.00_);_(* \(#,##0.00\);_(* &quot;-&quot;??_);_(@_)">
                  <c:v>0</c:v>
                </c:pt>
                <c:pt idx="541" formatCode="_(* #,##0.00_);_(* \(#,##0.00\);_(* &quot;-&quot;??_);_(@_)">
                  <c:v>0</c:v>
                </c:pt>
                <c:pt idx="542">
                  <c:v>0</c:v>
                </c:pt>
                <c:pt idx="543" formatCode="_(* #,##0.00_);_(* \(#,##0.00\);_(* &quot;-&quot;??_);_(@_)">
                  <c:v>0</c:v>
                </c:pt>
                <c:pt idx="544" formatCode="_(* #,##0.00_);_(* \(#,##0.00\);_(* &quot;-&quot;??_);_(@_)">
                  <c:v>0</c:v>
                </c:pt>
                <c:pt idx="545" formatCode="_(* #,##0.00_);_(* \(#,##0.00\);_(* &quot;-&quot;??_);_(@_)">
                  <c:v>0</c:v>
                </c:pt>
                <c:pt idx="546" formatCode="_(* #,##0.00_);_(* \(#,##0.00\);_(* &quot;-&quot;??_);_(@_)">
                  <c:v>0</c:v>
                </c:pt>
                <c:pt idx="547" formatCode="_(* #,##0.00_);_(* \(#,##0.00\);_(* &quot;-&quot;??_);_(@_)">
                  <c:v>0</c:v>
                </c:pt>
                <c:pt idx="548" formatCode="_(* #,##0.00_);_(* \(#,##0.00\);_(* &quot;-&quot;??_);_(@_)">
                  <c:v>0</c:v>
                </c:pt>
                <c:pt idx="549" formatCode="_(* #,##0.00_);_(* \(#,##0.00\);_(* &quot;-&quot;??_);_(@_)">
                  <c:v>0</c:v>
                </c:pt>
                <c:pt idx="550" formatCode="_(* #,##0.00_);_(* \(#,##0.00\);_(* &quot;-&quot;??_);_(@_)">
                  <c:v>0</c:v>
                </c:pt>
                <c:pt idx="551">
                  <c:v>0</c:v>
                </c:pt>
                <c:pt idx="552" formatCode="_(* #,##0.00_);_(* \(#,##0.00\);_(* &quot;-&quot;??_);_(@_)">
                  <c:v>0</c:v>
                </c:pt>
                <c:pt idx="553" formatCode="_(* #,##0.00_);_(* \(#,##0.00\);_(* &quot;-&quot;??_);_(@_)">
                  <c:v>0</c:v>
                </c:pt>
                <c:pt idx="554" formatCode="_(* #,##0.00_);_(* \(#,##0.00\);_(* &quot;-&quot;??_);_(@_)">
                  <c:v>0</c:v>
                </c:pt>
                <c:pt idx="555" formatCode="_(* #,##0.00_);_(* \(#,##0.00\);_(* &quot;-&quot;??_);_(@_)">
                  <c:v>0</c:v>
                </c:pt>
                <c:pt idx="556" formatCode="_(* #,##0.00_);_(* \(#,##0.00\);_(* &quot;-&quot;??_);_(@_)">
                  <c:v>0</c:v>
                </c:pt>
                <c:pt idx="557" formatCode="_(* #,##0.00_);_(* \(#,##0.00\);_(* &quot;-&quot;??_);_(@_)">
                  <c:v>0</c:v>
                </c:pt>
                <c:pt idx="558" formatCode="_(* #,##0.00_);_(* \(#,##0.00\);_(* &quot;-&quot;??_);_(@_)">
                  <c:v>0</c:v>
                </c:pt>
                <c:pt idx="559" formatCode="_(* #,##0.00_);_(* \(#,##0.00\);_(* &quot;-&quot;??_);_(@_)">
                  <c:v>0</c:v>
                </c:pt>
                <c:pt idx="560">
                  <c:v>0</c:v>
                </c:pt>
                <c:pt idx="561" formatCode="_(* #,##0.00_);_(* \(#,##0.00\);_(* &quot;-&quot;??_);_(@_)">
                  <c:v>0</c:v>
                </c:pt>
                <c:pt idx="562" formatCode="_(* #,##0.00_);_(* \(#,##0.00\);_(* &quot;-&quot;??_);_(@_)">
                  <c:v>0</c:v>
                </c:pt>
                <c:pt idx="563" formatCode="_(* #,##0.00_);_(* \(#,##0.00\);_(* &quot;-&quot;??_);_(@_)">
                  <c:v>0</c:v>
                </c:pt>
                <c:pt idx="564" formatCode="_(* #,##0.00_);_(* \(#,##0.00\);_(* &quot;-&quot;??_);_(@_)">
                  <c:v>0</c:v>
                </c:pt>
                <c:pt idx="565">
                  <c:v>0</c:v>
                </c:pt>
                <c:pt idx="566" formatCode="_(* #,##0.00_);_(* \(#,##0.00\);_(* &quot;-&quot;??_);_(@_)">
                  <c:v>0</c:v>
                </c:pt>
                <c:pt idx="567" formatCode="_(* #,##0.00_);_(* \(#,##0.00\);_(* &quot;-&quot;??_);_(@_)">
                  <c:v>0</c:v>
                </c:pt>
                <c:pt idx="568" formatCode="_(* #,##0.00_);_(* \(#,##0.00\);_(* &quot;-&quot;??_);_(@_)">
                  <c:v>0</c:v>
                </c:pt>
                <c:pt idx="569" formatCode="_(* #,##0.00_);_(* \(#,##0.00\);_(* &quot;-&quot;??_);_(@_)">
                  <c:v>0</c:v>
                </c:pt>
                <c:pt idx="570">
                  <c:v>0</c:v>
                </c:pt>
                <c:pt idx="571" formatCode="_(* #,##0.00_);_(* \(#,##0.00\);_(* &quot;-&quot;??_);_(@_)">
                  <c:v>0</c:v>
                </c:pt>
                <c:pt idx="572" formatCode="_(* #,##0.00_);_(* \(#,##0.00\);_(* &quot;-&quot;??_);_(@_)">
                  <c:v>0</c:v>
                </c:pt>
                <c:pt idx="573" formatCode="_(* #,##0.00_);_(* \(#,##0.00\);_(* &quot;-&quot;??_);_(@_)">
                  <c:v>0</c:v>
                </c:pt>
                <c:pt idx="574" formatCode="_(* #,##0.00_);_(* \(#,##0.00\);_(* &quot;-&quot;??_);_(@_)">
                  <c:v>0</c:v>
                </c:pt>
                <c:pt idx="575" formatCode="_(* #,##0.00_);_(* \(#,##0.00\);_(* &quot;-&quot;??_);_(@_)">
                  <c:v>0</c:v>
                </c:pt>
                <c:pt idx="576">
                  <c:v>0</c:v>
                </c:pt>
                <c:pt idx="577" formatCode="_(* #,##0.00_);_(* \(#,##0.00\);_(* &quot;-&quot;??_);_(@_)">
                  <c:v>0</c:v>
                </c:pt>
                <c:pt idx="578" formatCode="_(* #,##0.00_);_(* \(#,##0.00\);_(* &quot;-&quot;??_);_(@_)">
                  <c:v>0</c:v>
                </c:pt>
                <c:pt idx="579" formatCode="_(* #,##0.00_);_(* \(#,##0.00\);_(* &quot;-&quot;??_);_(@_)">
                  <c:v>0</c:v>
                </c:pt>
                <c:pt idx="580" formatCode="_(* #,##0.00_);_(* \(#,##0.00\);_(* &quot;-&quot;??_);_(@_)">
                  <c:v>0</c:v>
                </c:pt>
                <c:pt idx="581" formatCode="_(* #,##0.00_);_(* \(#,##0.00\);_(* &quot;-&quot;??_);_(@_)">
                  <c:v>0</c:v>
                </c:pt>
                <c:pt idx="582">
                  <c:v>0</c:v>
                </c:pt>
                <c:pt idx="583">
                  <c:v>0</c:v>
                </c:pt>
                <c:pt idx="584">
                  <c:v>0</c:v>
                </c:pt>
                <c:pt idx="585">
                  <c:v>0</c:v>
                </c:pt>
                <c:pt idx="586" formatCode="_(* #,##0.00_);_(* \(#,##0.00\);_(* &quot;-&quot;??_);_(@_)">
                  <c:v>0</c:v>
                </c:pt>
                <c:pt idx="587">
                  <c:v>0</c:v>
                </c:pt>
                <c:pt idx="588" formatCode="_(* #,##0.00_);_(* \(#,##0.00\);_(* &quot;-&quot;??_);_(@_)">
                  <c:v>0</c:v>
                </c:pt>
                <c:pt idx="589">
                  <c:v>0</c:v>
                </c:pt>
                <c:pt idx="590" formatCode="_(* #,##0.00_);_(* \(#,##0.00\);_(* &quot;-&quot;??_);_(@_)">
                  <c:v>0</c:v>
                </c:pt>
                <c:pt idx="591">
                  <c:v>0</c:v>
                </c:pt>
                <c:pt idx="592" formatCode="_(* #,##0.00_);_(* \(#,##0.00\);_(* &quot;-&quot;??_);_(@_)">
                  <c:v>0</c:v>
                </c:pt>
                <c:pt idx="593" formatCode="_(* #,##0.00_);_(* \(#,##0.00\);_(* &quot;-&quot;??_);_(@_)">
                  <c:v>0</c:v>
                </c:pt>
                <c:pt idx="594" formatCode="_(* #,##0.00_);_(* \(#,##0.00\);_(* &quot;-&quot;??_);_(@_)">
                  <c:v>0</c:v>
                </c:pt>
                <c:pt idx="595" formatCode="_(* #,##0.00_);_(* \(#,##0.00\);_(* &quot;-&quot;??_);_(@_)">
                  <c:v>0</c:v>
                </c:pt>
                <c:pt idx="596" formatCode="_(* #,##0.00_);_(* \(#,##0.00\);_(* &quot;-&quot;??_);_(@_)">
                  <c:v>0</c:v>
                </c:pt>
                <c:pt idx="597">
                  <c:v>0</c:v>
                </c:pt>
                <c:pt idx="598" formatCode="_(* #,##0.00_);_(* \(#,##0.00\);_(* &quot;-&quot;??_);_(@_)">
                  <c:v>0</c:v>
                </c:pt>
                <c:pt idx="599">
                  <c:v>0</c:v>
                </c:pt>
                <c:pt idx="600" formatCode="_(* #,##0.00_);_(* \(#,##0.00\);_(* &quot;-&quot;??_);_(@_)">
                  <c:v>0</c:v>
                </c:pt>
              </c:numCache>
            </c:numRef>
          </c:val>
          <c:extLst>
            <c:ext xmlns:c16="http://schemas.microsoft.com/office/drawing/2014/chart" uri="{C3380CC4-5D6E-409C-BE32-E72D297353CC}">
              <c16:uniqueId val="{00000006-3EDB-4EB5-BB85-D13FFA53C878}"/>
            </c:ext>
          </c:extLst>
        </c:ser>
        <c:ser>
          <c:idx val="7"/>
          <c:order val="7"/>
          <c:tx>
            <c:strRef>
              <c:f>'BD 30Abr2023'!$AD$1</c:f>
              <c:strCache>
                <c:ptCount val="1"/>
                <c:pt idx="0">
                  <c:v>28</c:v>
                </c:pt>
              </c:strCache>
            </c:strRef>
          </c:tx>
          <c:spPr>
            <a:solidFill>
              <a:schemeClr val="accent2">
                <a:lumMod val="60000"/>
              </a:schemeClr>
            </a:solidFill>
            <a:ln>
              <a:noFill/>
            </a:ln>
            <a:effectLst/>
          </c:spPr>
          <c:invertIfNegative val="0"/>
          <c:cat>
            <c:multiLvlStrRef>
              <c:f>'BD 30Abr2023'!$A$2:$V$602</c:f>
              <c:multiLvlStrCache>
                <c:ptCount val="601"/>
                <c:lvl>
                  <c:pt idx="0">
                    <c:v> Rentab. año </c:v>
                  </c:pt>
                  <c:pt idx="1">
                    <c:v> 11.62 </c:v>
                  </c:pt>
                  <c:pt idx="2">
                    <c:v> 11.46 </c:v>
                  </c:pt>
                  <c:pt idx="3">
                    <c:v> 9.05 </c:v>
                  </c:pt>
                  <c:pt idx="4">
                    <c:v> 9.86 </c:v>
                  </c:pt>
                  <c:pt idx="5">
                    <c:v> 12.52 </c:v>
                  </c:pt>
                  <c:pt idx="6">
                    <c:v> 13.52 </c:v>
                  </c:pt>
                  <c:pt idx="7">
                    <c:v>-19.19 </c:v>
                  </c:pt>
                  <c:pt idx="8">
                    <c:v> 10.18 </c:v>
                  </c:pt>
                  <c:pt idx="9">
                    <c:v> -   </c:v>
                  </c:pt>
                  <c:pt idx="10">
                    <c:v> -   </c:v>
                  </c:pt>
                  <c:pt idx="11">
                    <c:v> 0.39 </c:v>
                  </c:pt>
                  <c:pt idx="12">
                    <c:v> -   </c:v>
                  </c:pt>
                  <c:pt idx="13">
                    <c:v> 8.11 </c:v>
                  </c:pt>
                  <c:pt idx="14">
                    <c:v> 13.96 </c:v>
                  </c:pt>
                  <c:pt idx="15">
                    <c:v> 42.58 </c:v>
                  </c:pt>
                  <c:pt idx="16">
                    <c:v> 7.54 </c:v>
                  </c:pt>
                  <c:pt idx="17">
                    <c:v> 8.57 </c:v>
                  </c:pt>
                  <c:pt idx="18">
                    <c:v> 9.10 </c:v>
                  </c:pt>
                  <c:pt idx="19">
                    <c:v> 9.63 </c:v>
                  </c:pt>
                  <c:pt idx="20">
                    <c:v> 11.08 </c:v>
                  </c:pt>
                  <c:pt idx="21">
                    <c:v> 12.46 </c:v>
                  </c:pt>
                  <c:pt idx="22">
                    <c:v> 12.76 </c:v>
                  </c:pt>
                  <c:pt idx="23">
                    <c:v> 10.83 </c:v>
                  </c:pt>
                  <c:pt idx="24">
                    <c:v> 10.90 </c:v>
                  </c:pt>
                  <c:pt idx="25">
                    <c:v> 11.08 </c:v>
                  </c:pt>
                  <c:pt idx="26">
                    <c:v> 11.25 </c:v>
                  </c:pt>
                  <c:pt idx="27">
                    <c:v> 11.66 </c:v>
                  </c:pt>
                  <c:pt idx="28">
                    <c:v> 11.84 </c:v>
                  </c:pt>
                  <c:pt idx="29">
                    <c:v> 11.98 </c:v>
                  </c:pt>
                  <c:pt idx="30">
                    <c:v> 11.36 </c:v>
                  </c:pt>
                  <c:pt idx="31">
                    <c:v> 11.62 </c:v>
                  </c:pt>
                  <c:pt idx="32">
                    <c:v> 11.86 </c:v>
                  </c:pt>
                  <c:pt idx="33">
                    <c:v> 18.00 </c:v>
                  </c:pt>
                  <c:pt idx="34">
                    <c:v> 18.57 </c:v>
                  </c:pt>
                  <c:pt idx="35">
                    <c:v> 20.31 </c:v>
                  </c:pt>
                  <c:pt idx="36">
                    <c:v> 3.26 </c:v>
                  </c:pt>
                  <c:pt idx="37">
                    <c:v> 3.50 </c:v>
                  </c:pt>
                  <c:pt idx="38">
                    <c:v> -   </c:v>
                  </c:pt>
                  <c:pt idx="39">
                    <c:v> -   </c:v>
                  </c:pt>
                  <c:pt idx="40">
                    <c:v> 5.59 </c:v>
                  </c:pt>
                  <c:pt idx="41">
                    <c:v> 17.98 </c:v>
                  </c:pt>
                  <c:pt idx="42">
                    <c:v> 21.52 </c:v>
                  </c:pt>
                  <c:pt idx="43">
                    <c:v> 17.98 </c:v>
                  </c:pt>
                  <c:pt idx="44">
                    <c:v> 19.72 </c:v>
                  </c:pt>
                  <c:pt idx="45">
                    <c:v> 9.68 </c:v>
                  </c:pt>
                  <c:pt idx="46">
                    <c:v> 12.77 </c:v>
                  </c:pt>
                  <c:pt idx="47">
                    <c:v> 10.50 </c:v>
                  </c:pt>
                  <c:pt idx="48">
                    <c:v> 11.58 </c:v>
                  </c:pt>
                  <c:pt idx="49">
                    <c:v> -   </c:v>
                  </c:pt>
                  <c:pt idx="50">
                    <c:v> 9.88 </c:v>
                  </c:pt>
                  <c:pt idx="51">
                    <c:v> 10.06 </c:v>
                  </c:pt>
                  <c:pt idx="52">
                    <c:v> 10.38 </c:v>
                  </c:pt>
                  <c:pt idx="53">
                    <c:v> 11.28 </c:v>
                  </c:pt>
                  <c:pt idx="54">
                    <c:v> 11.88 </c:v>
                  </c:pt>
                  <c:pt idx="55">
                    <c:v> 10.52 </c:v>
                  </c:pt>
                  <c:pt idx="56">
                    <c:v> 10.72 </c:v>
                  </c:pt>
                  <c:pt idx="57">
                    <c:v> 10.93 </c:v>
                  </c:pt>
                  <c:pt idx="58">
                    <c:v>-32.01 </c:v>
                  </c:pt>
                  <c:pt idx="59">
                    <c:v>-32.00 </c:v>
                  </c:pt>
                  <c:pt idx="60">
                    <c:v>-32.00 </c:v>
                  </c:pt>
                  <c:pt idx="61">
                    <c:v>-31.66 </c:v>
                  </c:pt>
                  <c:pt idx="62">
                    <c:v>-31.66 </c:v>
                  </c:pt>
                  <c:pt idx="63">
                    <c:v> 10.85 </c:v>
                  </c:pt>
                  <c:pt idx="64">
                    <c:v> 10.97 </c:v>
                  </c:pt>
                  <c:pt idx="65">
                    <c:v> 11.07 </c:v>
                  </c:pt>
                  <c:pt idx="66">
                    <c:v> 11.16 </c:v>
                  </c:pt>
                  <c:pt idx="67">
                    <c:v> 13.08 </c:v>
                  </c:pt>
                  <c:pt idx="68">
                    <c:v> 11.42 </c:v>
                  </c:pt>
                  <c:pt idx="69">
                    <c:v> 15.00 </c:v>
                  </c:pt>
                  <c:pt idx="70">
                    <c:v> 10.91 </c:v>
                  </c:pt>
                  <c:pt idx="71">
                    <c:v> 11.05 </c:v>
                  </c:pt>
                  <c:pt idx="72">
                    <c:v> 11.18 </c:v>
                  </c:pt>
                  <c:pt idx="73">
                    <c:v> 11.42 </c:v>
                  </c:pt>
                  <c:pt idx="74">
                    <c:v> 15.39 </c:v>
                  </c:pt>
                  <c:pt idx="75">
                    <c:v> 11.38 </c:v>
                  </c:pt>
                  <c:pt idx="76">
                    <c:v> 14.82 </c:v>
                  </c:pt>
                  <c:pt idx="77">
                    <c:v> -   </c:v>
                  </c:pt>
                  <c:pt idx="78">
                    <c:v> -   </c:v>
                  </c:pt>
                  <c:pt idx="79">
                    <c:v> -   </c:v>
                  </c:pt>
                  <c:pt idx="80">
                    <c:v> -   </c:v>
                  </c:pt>
                  <c:pt idx="81">
                    <c:v> -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   </c:v>
                  </c:pt>
                  <c:pt idx="98">
                    <c:v> -   </c:v>
                  </c:pt>
                  <c:pt idx="99">
                    <c:v> -   </c:v>
                  </c:pt>
                  <c:pt idx="100">
                    <c:v> -   </c:v>
                  </c:pt>
                  <c:pt idx="101">
                    <c:v> 6.59 </c:v>
                  </c:pt>
                  <c:pt idx="102">
                    <c:v> 7.92 </c:v>
                  </c:pt>
                  <c:pt idx="103">
                    <c:v> 6.85 </c:v>
                  </c:pt>
                  <c:pt idx="104">
                    <c:v> 7.12 </c:v>
                  </c:pt>
                  <c:pt idx="105">
                    <c:v> 23.82 </c:v>
                  </c:pt>
                  <c:pt idx="106">
                    <c:v>-18.84 </c:v>
                  </c:pt>
                  <c:pt idx="107">
                    <c:v>-17.81 </c:v>
                  </c:pt>
                  <c:pt idx="108">
                    <c:v>-18.21 </c:v>
                  </c:pt>
                  <c:pt idx="109">
                    <c:v>-19.27 </c:v>
                  </c:pt>
                  <c:pt idx="110">
                    <c:v>-19.15 </c:v>
                  </c:pt>
                  <c:pt idx="111">
                    <c:v>-18.97 </c:v>
                  </c:pt>
                  <c:pt idx="112">
                    <c:v> 16.00 </c:v>
                  </c:pt>
                  <c:pt idx="113">
                    <c:v> 17.24 </c:v>
                  </c:pt>
                  <c:pt idx="114">
                    <c:v> 17.51 </c:v>
                  </c:pt>
                  <c:pt idx="115">
                    <c:v> 15.48 </c:v>
                  </c:pt>
                  <c:pt idx="116">
                    <c:v> 15.71 </c:v>
                  </c:pt>
                  <c:pt idx="117">
                    <c:v> 16.51 </c:v>
                  </c:pt>
                  <c:pt idx="118">
                    <c:v> 16.74 </c:v>
                  </c:pt>
                  <c:pt idx="119">
                    <c:v> 17.40 </c:v>
                  </c:pt>
                  <c:pt idx="120">
                    <c:v> 12.42 </c:v>
                  </c:pt>
                  <c:pt idx="121">
                    <c:v> 16.40 </c:v>
                  </c:pt>
                  <c:pt idx="122">
                    <c:v> 12.67 </c:v>
                  </c:pt>
                  <c:pt idx="123">
                    <c:v> 12.94 </c:v>
                  </c:pt>
                  <c:pt idx="124">
                    <c:v> 13.13 </c:v>
                  </c:pt>
                  <c:pt idx="125">
                    <c:v> 15.53 </c:v>
                  </c:pt>
                  <c:pt idx="126">
                    <c:v> 13.43 </c:v>
                  </c:pt>
                  <c:pt idx="127">
                    <c:v> 13.12 </c:v>
                  </c:pt>
                  <c:pt idx="128">
                    <c:v> 13.43 </c:v>
                  </c:pt>
                  <c:pt idx="129">
                    <c:v> 11.59 </c:v>
                  </c:pt>
                  <c:pt idx="130">
                    <c:v> 10.98 </c:v>
                  </c:pt>
                  <c:pt idx="131">
                    <c:v> 9.52 </c:v>
                  </c:pt>
                  <c:pt idx="132">
                    <c:v> 12.02 </c:v>
                  </c:pt>
                  <c:pt idx="133">
                    <c:v> 11.80 </c:v>
                  </c:pt>
                  <c:pt idx="134">
                    <c:v> 12.13 </c:v>
                  </c:pt>
                  <c:pt idx="135">
                    <c:v> 12.02 </c:v>
                  </c:pt>
                  <c:pt idx="136">
                    <c:v> 11.41 </c:v>
                  </c:pt>
                  <c:pt idx="137">
                    <c:v> 7.06 </c:v>
                  </c:pt>
                  <c:pt idx="138">
                    <c:v> 3.56 </c:v>
                  </c:pt>
                  <c:pt idx="139">
                    <c:v> 11.83 </c:v>
                  </c:pt>
                  <c:pt idx="140">
                    <c:v> 11.39 </c:v>
                  </c:pt>
                  <c:pt idx="141">
                    <c:v> 12.06 </c:v>
                  </c:pt>
                  <c:pt idx="142">
                    <c:v> 9.67 </c:v>
                  </c:pt>
                  <c:pt idx="143">
                    <c:v> 12.17 </c:v>
                  </c:pt>
                  <c:pt idx="144">
                    <c:v> 12.28 </c:v>
                  </c:pt>
                  <c:pt idx="145">
                    <c:v> 12.28 </c:v>
                  </c:pt>
                  <c:pt idx="146">
                    <c:v> 12.28 </c:v>
                  </c:pt>
                  <c:pt idx="147">
                    <c:v> 12.28 </c:v>
                  </c:pt>
                  <c:pt idx="148">
                    <c:v> 10.10 </c:v>
                  </c:pt>
                  <c:pt idx="149">
                    <c:v> 11.42 </c:v>
                  </c:pt>
                  <c:pt idx="150">
                    <c:v> 12.43 </c:v>
                  </c:pt>
                  <c:pt idx="151">
                    <c:v> 12.00 </c:v>
                  </c:pt>
                  <c:pt idx="152">
                    <c:v> 2.78 </c:v>
                  </c:pt>
                  <c:pt idx="153">
                    <c:v>-100.00 </c:v>
                  </c:pt>
                  <c:pt idx="154">
                    <c:v> 11.30 </c:v>
                  </c:pt>
                  <c:pt idx="155">
                    <c:v> 12.43 </c:v>
                  </c:pt>
                  <c:pt idx="156">
                    <c:v> 6.84 </c:v>
                  </c:pt>
                  <c:pt idx="157">
                    <c:v> -   </c:v>
                  </c:pt>
                  <c:pt idx="158">
                    <c:v> -   </c:v>
                  </c:pt>
                  <c:pt idx="159">
                    <c:v> 11.93 </c:v>
                  </c:pt>
                  <c:pt idx="160">
                    <c:v> 12.38 </c:v>
                  </c:pt>
                  <c:pt idx="161">
                    <c:v> 6.92 </c:v>
                  </c:pt>
                  <c:pt idx="162">
                    <c:v> 5.43 </c:v>
                  </c:pt>
                  <c:pt idx="163">
                    <c:v> 5.85 </c:v>
                  </c:pt>
                  <c:pt idx="164">
                    <c:v> 4.81 </c:v>
                  </c:pt>
                  <c:pt idx="165">
                    <c:v> 5.22 </c:v>
                  </c:pt>
                  <c:pt idx="166">
                    <c:v> -   </c:v>
                  </c:pt>
                  <c:pt idx="167">
                    <c:v> -   </c:v>
                  </c:pt>
                  <c:pt idx="168">
                    <c:v> -   </c:v>
                  </c:pt>
                  <c:pt idx="169">
                    <c:v> -   </c:v>
                  </c:pt>
                  <c:pt idx="170">
                    <c:v> -   </c:v>
                  </c:pt>
                  <c:pt idx="171">
                    <c:v> 16.89 </c:v>
                  </c:pt>
                  <c:pt idx="172">
                    <c:v> 17.36 </c:v>
                  </c:pt>
                  <c:pt idx="173">
                    <c:v> 16.20 </c:v>
                  </c:pt>
                  <c:pt idx="174">
                    <c:v> 16.66 </c:v>
                  </c:pt>
                  <c:pt idx="175">
                    <c:v> -   </c:v>
                  </c:pt>
                  <c:pt idx="176">
                    <c:v> -   </c:v>
                  </c:pt>
                  <c:pt idx="177">
                    <c:v>-16.88 </c:v>
                  </c:pt>
                  <c:pt idx="178">
                    <c:v>-15.21 </c:v>
                  </c:pt>
                  <c:pt idx="179">
                    <c:v>-17.69 </c:v>
                  </c:pt>
                  <c:pt idx="180">
                    <c:v>-16.88 </c:v>
                  </c:pt>
                  <c:pt idx="181">
                    <c:v> 16.46 </c:v>
                  </c:pt>
                  <c:pt idx="182">
                    <c:v> 16.93 </c:v>
                  </c:pt>
                  <c:pt idx="183">
                    <c:v> 18.10 </c:v>
                  </c:pt>
                  <c:pt idx="184">
                    <c:v> 15.78 </c:v>
                  </c:pt>
                  <c:pt idx="185">
                    <c:v> 16.23 </c:v>
                  </c:pt>
                  <c:pt idx="186">
                    <c:v> 14.22 </c:v>
                  </c:pt>
                  <c:pt idx="187">
                    <c:v> 13.43 </c:v>
                  </c:pt>
                  <c:pt idx="188">
                    <c:v> 13.65 </c:v>
                  </c:pt>
                  <c:pt idx="189">
                    <c:v> 12.53 </c:v>
                  </c:pt>
                  <c:pt idx="190">
                    <c:v> 13.09 </c:v>
                  </c:pt>
                  <c:pt idx="191">
                    <c:v> 17.76 </c:v>
                  </c:pt>
                  <c:pt idx="192">
                    <c:v> 18.06 </c:v>
                  </c:pt>
                  <c:pt idx="193">
                    <c:v> 18.94 </c:v>
                  </c:pt>
                  <c:pt idx="194">
                    <c:v> 16.89 </c:v>
                  </c:pt>
                  <c:pt idx="195">
                    <c:v> 17.41 </c:v>
                  </c:pt>
                  <c:pt idx="196">
                    <c:v> -   </c:v>
                  </c:pt>
                  <c:pt idx="197">
                    <c:v> 53.57 </c:v>
                  </c:pt>
                  <c:pt idx="198">
                    <c:v> 16.02 </c:v>
                  </c:pt>
                  <c:pt idx="199">
                    <c:v> 11.74 </c:v>
                  </c:pt>
                  <c:pt idx="200">
                    <c:v> 11.74 </c:v>
                  </c:pt>
                  <c:pt idx="201">
                    <c:v> 10.91 </c:v>
                  </c:pt>
                  <c:pt idx="202">
                    <c:v> 12.58 </c:v>
                  </c:pt>
                  <c:pt idx="203">
                    <c:v> 11.24 </c:v>
                  </c:pt>
                  <c:pt idx="204">
                    <c:v> 10.91 </c:v>
                  </c:pt>
                  <c:pt idx="205">
                    <c:v> 10.39 </c:v>
                  </c:pt>
                  <c:pt idx="206">
                    <c:v> -   </c:v>
                  </c:pt>
                  <c:pt idx="207">
                    <c:v> -   </c:v>
                  </c:pt>
                  <c:pt idx="208">
                    <c:v>-7.03 </c:v>
                  </c:pt>
                  <c:pt idx="209">
                    <c:v>-7.03 </c:v>
                  </c:pt>
                  <c:pt idx="210">
                    <c:v> 9.95 </c:v>
                  </c:pt>
                  <c:pt idx="211">
                    <c:v> -   </c:v>
                  </c:pt>
                  <c:pt idx="212">
                    <c:v> 9.95 </c:v>
                  </c:pt>
                  <c:pt idx="213">
                    <c:v> 9.76 </c:v>
                  </c:pt>
                  <c:pt idx="214">
                    <c:v> 9.76 </c:v>
                  </c:pt>
                  <c:pt idx="215">
                    <c:v> -   </c:v>
                  </c:pt>
                  <c:pt idx="216">
                    <c:v>-3.75 </c:v>
                  </c:pt>
                  <c:pt idx="217">
                    <c:v>-3.74 </c:v>
                  </c:pt>
                  <c:pt idx="218">
                    <c:v> 2.60 </c:v>
                  </c:pt>
                  <c:pt idx="219">
                    <c:v> 1.48 </c:v>
                  </c:pt>
                  <c:pt idx="220">
                    <c:v> -   </c:v>
                  </c:pt>
                  <c:pt idx="221">
                    <c:v> -   </c:v>
                  </c:pt>
                  <c:pt idx="222">
                    <c:v> -   </c:v>
                  </c:pt>
                  <c:pt idx="223">
                    <c:v> -   </c:v>
                  </c:pt>
                  <c:pt idx="224">
                    <c:v> 9.62 </c:v>
                  </c:pt>
                  <c:pt idx="225">
                    <c:v> 7.87 </c:v>
                  </c:pt>
                  <c:pt idx="226">
                    <c:v> 11.94 </c:v>
                  </c:pt>
                  <c:pt idx="227">
                    <c:v> 11.71 </c:v>
                  </c:pt>
                  <c:pt idx="228">
                    <c:v> -   </c:v>
                  </c:pt>
                  <c:pt idx="229">
                    <c:v> -   </c:v>
                  </c:pt>
                  <c:pt idx="230">
                    <c:v> 12.49 </c:v>
                  </c:pt>
                  <c:pt idx="231">
                    <c:v> 12.65 </c:v>
                  </c:pt>
                  <c:pt idx="232">
                    <c:v> 12.15 </c:v>
                  </c:pt>
                  <c:pt idx="233">
                    <c:v> 12.48 </c:v>
                  </c:pt>
                  <c:pt idx="234">
                    <c:v> 12.36 </c:v>
                  </c:pt>
                  <c:pt idx="235">
                    <c:v> 10.87 </c:v>
                  </c:pt>
                  <c:pt idx="236">
                    <c:v> 11.40 </c:v>
                  </c:pt>
                  <c:pt idx="237">
                    <c:v> 10.84 </c:v>
                  </c:pt>
                  <c:pt idx="238">
                    <c:v> 11.38 </c:v>
                  </c:pt>
                  <c:pt idx="239">
                    <c:v>-15.97 </c:v>
                  </c:pt>
                  <c:pt idx="240">
                    <c:v>-14.27 </c:v>
                  </c:pt>
                  <c:pt idx="241">
                    <c:v> 15.52 </c:v>
                  </c:pt>
                  <c:pt idx="242">
                    <c:v> 17.85 </c:v>
                  </c:pt>
                  <c:pt idx="243">
                    <c:v> 12.27 </c:v>
                  </c:pt>
                  <c:pt idx="244">
                    <c:v> 10.95 </c:v>
                  </c:pt>
                  <c:pt idx="245">
                    <c:v> 11.17 </c:v>
                  </c:pt>
                  <c:pt idx="246">
                    <c:v> 11.51 </c:v>
                  </c:pt>
                  <c:pt idx="247">
                    <c:v> 11.68 </c:v>
                  </c:pt>
                  <c:pt idx="248">
                    <c:v> 12.63 </c:v>
                  </c:pt>
                  <c:pt idx="249">
                    <c:v> 5.42 </c:v>
                  </c:pt>
                  <c:pt idx="250">
                    <c:v> 9.78 </c:v>
                  </c:pt>
                  <c:pt idx="251">
                    <c:v> 12.08 </c:v>
                  </c:pt>
                  <c:pt idx="252">
                    <c:v> 3.85 </c:v>
                  </c:pt>
                  <c:pt idx="253">
                    <c:v> 5.42 </c:v>
                  </c:pt>
                  <c:pt idx="254">
                    <c:v> 11.44 </c:v>
                  </c:pt>
                  <c:pt idx="255">
                    <c:v> 13.12 </c:v>
                  </c:pt>
                  <c:pt idx="256">
                    <c:v> 11.99 </c:v>
                  </c:pt>
                  <c:pt idx="257">
                    <c:v> 20.21 </c:v>
                  </c:pt>
                  <c:pt idx="258">
                    <c:v> 2.07 </c:v>
                  </c:pt>
                  <c:pt idx="259">
                    <c:v> 11.08 </c:v>
                  </c:pt>
                  <c:pt idx="260">
                    <c:v> 13.32 </c:v>
                  </c:pt>
                  <c:pt idx="261">
                    <c:v> -   </c:v>
                  </c:pt>
                  <c:pt idx="262">
                    <c:v> -   </c:v>
                  </c:pt>
                  <c:pt idx="263">
                    <c:v> -   </c:v>
                  </c:pt>
                  <c:pt idx="264">
                    <c:v> -   </c:v>
                  </c:pt>
                  <c:pt idx="265">
                    <c:v> -   </c:v>
                  </c:pt>
                  <c:pt idx="266">
                    <c:v> -   </c:v>
                  </c:pt>
                  <c:pt idx="267">
                    <c:v> 8.50 </c:v>
                  </c:pt>
                  <c:pt idx="268">
                    <c:v> 10.14 </c:v>
                  </c:pt>
                  <c:pt idx="269">
                    <c:v> 2.81 </c:v>
                  </c:pt>
                  <c:pt idx="270">
                    <c:v> 4.36 </c:v>
                  </c:pt>
                  <c:pt idx="271">
                    <c:v> 11.44 </c:v>
                  </c:pt>
                  <c:pt idx="272">
                    <c:v> 11.58 </c:v>
                  </c:pt>
                  <c:pt idx="273">
                    <c:v> 11.80 </c:v>
                  </c:pt>
                  <c:pt idx="274">
                    <c:v> 12.30 </c:v>
                  </c:pt>
                  <c:pt idx="275">
                    <c:v> 13.26 </c:v>
                  </c:pt>
                  <c:pt idx="276">
                    <c:v>-21.56 </c:v>
                  </c:pt>
                  <c:pt idx="277">
                    <c:v> 10.10 </c:v>
                  </c:pt>
                  <c:pt idx="278">
                    <c:v> 11.03 </c:v>
                  </c:pt>
                  <c:pt idx="279">
                    <c:v> 10.27 </c:v>
                  </c:pt>
                  <c:pt idx="280">
                    <c:v> 10.60 </c:v>
                  </c:pt>
                  <c:pt idx="281">
                    <c:v>-68.44 </c:v>
                  </c:pt>
                  <c:pt idx="282">
                    <c:v> 9.73 </c:v>
                  </c:pt>
                  <c:pt idx="283">
                    <c:v> 11.93 </c:v>
                  </c:pt>
                  <c:pt idx="284">
                    <c:v> 11.16 </c:v>
                  </c:pt>
                  <c:pt idx="285">
                    <c:v> 11.60 </c:v>
                  </c:pt>
                  <c:pt idx="286">
                    <c:v> 11.93 </c:v>
                  </c:pt>
                  <c:pt idx="287">
                    <c:v> -   </c:v>
                  </c:pt>
                  <c:pt idx="288">
                    <c:v> 10.83 </c:v>
                  </c:pt>
                  <c:pt idx="289">
                    <c:v> 11.16 </c:v>
                  </c:pt>
                  <c:pt idx="290">
                    <c:v> 12.15 </c:v>
                  </c:pt>
                  <c:pt idx="291">
                    <c:v> 11.71 </c:v>
                  </c:pt>
                  <c:pt idx="292">
                    <c:v> 10.83 </c:v>
                  </c:pt>
                  <c:pt idx="293">
                    <c:v> 11.49 </c:v>
                  </c:pt>
                  <c:pt idx="294">
                    <c:v> 11.71 </c:v>
                  </c:pt>
                  <c:pt idx="295">
                    <c:v> 11.93 </c:v>
                  </c:pt>
                  <c:pt idx="296">
                    <c:v> 10.72 </c:v>
                  </c:pt>
                  <c:pt idx="297">
                    <c:v> -   </c:v>
                  </c:pt>
                  <c:pt idx="298">
                    <c:v> -   </c:v>
                  </c:pt>
                  <c:pt idx="299">
                    <c:v> -   </c:v>
                  </c:pt>
                  <c:pt idx="300">
                    <c:v> 9.63 </c:v>
                  </c:pt>
                  <c:pt idx="301">
                    <c:v> 10.17 </c:v>
                  </c:pt>
                  <c:pt idx="302">
                    <c:v> 8.67 </c:v>
                  </c:pt>
                  <c:pt idx="303">
                    <c:v> 9.61 </c:v>
                  </c:pt>
                  <c:pt idx="304">
                    <c:v> 10.17 </c:v>
                  </c:pt>
                  <c:pt idx="305">
                    <c:v> -   </c:v>
                  </c:pt>
                  <c:pt idx="306">
                    <c:v> 10.94 </c:v>
                  </c:pt>
                  <c:pt idx="307">
                    <c:v> 9.19 </c:v>
                  </c:pt>
                  <c:pt idx="308">
                    <c:v> 10.16 </c:v>
                  </c:pt>
                  <c:pt idx="309">
                    <c:v> 10.70 </c:v>
                  </c:pt>
                  <c:pt idx="310">
                    <c:v> 11.47 </c:v>
                  </c:pt>
                  <c:pt idx="311">
                    <c:v> 11.47 </c:v>
                  </c:pt>
                  <c:pt idx="312">
                    <c:v> 10.70 </c:v>
                  </c:pt>
                  <c:pt idx="313">
                    <c:v> 10.16 </c:v>
                  </c:pt>
                  <c:pt idx="314">
                    <c:v> 3.90 </c:v>
                  </c:pt>
                  <c:pt idx="315">
                    <c:v>-0.83 </c:v>
                  </c:pt>
                  <c:pt idx="316">
                    <c:v>-0.34 </c:v>
                  </c:pt>
                  <c:pt idx="317">
                    <c:v> -   </c:v>
                  </c:pt>
                  <c:pt idx="318">
                    <c:v> -   </c:v>
                  </c:pt>
                  <c:pt idx="319">
                    <c:v> -   </c:v>
                  </c:pt>
                  <c:pt idx="320">
                    <c:v> -   </c:v>
                  </c:pt>
                  <c:pt idx="321">
                    <c:v> 11.82 </c:v>
                  </c:pt>
                  <c:pt idx="322">
                    <c:v> 12.87 </c:v>
                  </c:pt>
                  <c:pt idx="323">
                    <c:v> 13.00 </c:v>
                  </c:pt>
                  <c:pt idx="324">
                    <c:v> 13.01 </c:v>
                  </c:pt>
                  <c:pt idx="325">
                    <c:v> 13.07 </c:v>
                  </c:pt>
                  <c:pt idx="326">
                    <c:v> 13.23 </c:v>
                  </c:pt>
                  <c:pt idx="327">
                    <c:v> 12.65 </c:v>
                  </c:pt>
                  <c:pt idx="328">
                    <c:v> 11.85 </c:v>
                  </c:pt>
                  <c:pt idx="329">
                    <c:v>-21.30 </c:v>
                  </c:pt>
                  <c:pt idx="330">
                    <c:v> 9.57 </c:v>
                  </c:pt>
                  <c:pt idx="331">
                    <c:v> 10.79 </c:v>
                  </c:pt>
                  <c:pt idx="332">
                    <c:v> 11.03 </c:v>
                  </c:pt>
                  <c:pt idx="333">
                    <c:v> 9.39 </c:v>
                  </c:pt>
                  <c:pt idx="334">
                    <c:v> 9.46 </c:v>
                  </c:pt>
                  <c:pt idx="335">
                    <c:v> 5.58 </c:v>
                  </c:pt>
                  <c:pt idx="336">
                    <c:v> 5.84 </c:v>
                  </c:pt>
                  <c:pt idx="337">
                    <c:v> 6.05 </c:v>
                  </c:pt>
                  <c:pt idx="338">
                    <c:v> 8.29 </c:v>
                  </c:pt>
                  <c:pt idx="339">
                    <c:v> 11.75 </c:v>
                  </c:pt>
                  <c:pt idx="340">
                    <c:v> 11.86 </c:v>
                  </c:pt>
                  <c:pt idx="341">
                    <c:v> 11.98 </c:v>
                  </c:pt>
                  <c:pt idx="342">
                    <c:v> 12.41 </c:v>
                  </c:pt>
                  <c:pt idx="343">
                    <c:v> 11.09 </c:v>
                  </c:pt>
                  <c:pt idx="344">
                    <c:v> 11.25 </c:v>
                  </c:pt>
                  <c:pt idx="345">
                    <c:v> 11.74 </c:v>
                  </c:pt>
                  <c:pt idx="346">
                    <c:v> 12.30 </c:v>
                  </c:pt>
                  <c:pt idx="347">
                    <c:v> 10.87 </c:v>
                  </c:pt>
                  <c:pt idx="348">
                    <c:v> 11.20 </c:v>
                  </c:pt>
                  <c:pt idx="349">
                    <c:v> 12.86 </c:v>
                  </c:pt>
                  <c:pt idx="350">
                    <c:v> 12.41 </c:v>
                  </c:pt>
                  <c:pt idx="351">
                    <c:v> 11.31 </c:v>
                  </c:pt>
                  <c:pt idx="352">
                    <c:v> 11.42 </c:v>
                  </c:pt>
                  <c:pt idx="353">
                    <c:v> 11.53 </c:v>
                  </c:pt>
                  <c:pt idx="354">
                    <c:v> -   </c:v>
                  </c:pt>
                  <c:pt idx="355">
                    <c:v> 10.99 </c:v>
                  </c:pt>
                  <c:pt idx="356">
                    <c:v> 11.20 </c:v>
                  </c:pt>
                  <c:pt idx="357">
                    <c:v> 11.36 </c:v>
                  </c:pt>
                  <c:pt idx="358">
                    <c:v> 11.85 </c:v>
                  </c:pt>
                  <c:pt idx="359">
                    <c:v> 11.90 </c:v>
                  </c:pt>
                  <c:pt idx="360">
                    <c:v> 10.90 </c:v>
                  </c:pt>
                  <c:pt idx="361">
                    <c:v> 10.90 </c:v>
                  </c:pt>
                  <c:pt idx="362">
                    <c:v> 11.12 </c:v>
                  </c:pt>
                  <c:pt idx="363">
                    <c:v> 11.23 </c:v>
                  </c:pt>
                  <c:pt idx="364">
                    <c:v> 10.24 </c:v>
                  </c:pt>
                  <c:pt idx="365">
                    <c:v> 10.57 </c:v>
                  </c:pt>
                  <c:pt idx="366">
                    <c:v> 10.71 </c:v>
                  </c:pt>
                  <c:pt idx="367">
                    <c:v> 10.73 </c:v>
                  </c:pt>
                  <c:pt idx="368">
                    <c:v> 12.28 </c:v>
                  </c:pt>
                  <c:pt idx="369">
                    <c:v> 12.04 </c:v>
                  </c:pt>
                  <c:pt idx="370">
                    <c:v> 11.53 </c:v>
                  </c:pt>
                  <c:pt idx="371">
                    <c:v> 12.67 </c:v>
                  </c:pt>
                  <c:pt idx="372">
                    <c:v> 18.27 </c:v>
                  </c:pt>
                  <c:pt idx="373">
                    <c:v>-21.13 </c:v>
                  </c:pt>
                  <c:pt idx="374">
                    <c:v> 12.21 </c:v>
                  </c:pt>
                  <c:pt idx="375">
                    <c:v> 5.24 </c:v>
                  </c:pt>
                  <c:pt idx="376">
                    <c:v> 11.72 </c:v>
                  </c:pt>
                  <c:pt idx="377">
                    <c:v> 6.82 </c:v>
                  </c:pt>
                  <c:pt idx="378">
                    <c:v> 12.72 </c:v>
                  </c:pt>
                  <c:pt idx="379">
                    <c:v> 11.39 </c:v>
                  </c:pt>
                  <c:pt idx="380">
                    <c:v> 11.60 </c:v>
                  </c:pt>
                  <c:pt idx="381">
                    <c:v> 11.92 </c:v>
                  </c:pt>
                  <c:pt idx="382">
                    <c:v> 12.11 </c:v>
                  </c:pt>
                  <c:pt idx="383">
                    <c:v> 12.04 </c:v>
                  </c:pt>
                  <c:pt idx="384">
                    <c:v> 10.81 </c:v>
                  </c:pt>
                  <c:pt idx="385">
                    <c:v> 11.18 </c:v>
                  </c:pt>
                  <c:pt idx="386">
                    <c:v> 10.98 </c:v>
                  </c:pt>
                  <c:pt idx="387">
                    <c:v> 11.37 </c:v>
                  </c:pt>
                  <c:pt idx="388">
                    <c:v> 11.93 </c:v>
                  </c:pt>
                  <c:pt idx="389">
                    <c:v> 12.05 </c:v>
                  </c:pt>
                  <c:pt idx="390">
                    <c:v> 12.29 </c:v>
                  </c:pt>
                  <c:pt idx="391">
                    <c:v> 11.37 </c:v>
                  </c:pt>
                  <c:pt idx="392">
                    <c:v> 4.83 </c:v>
                  </c:pt>
                  <c:pt idx="393">
                    <c:v>-13.05 </c:v>
                  </c:pt>
                  <c:pt idx="394">
                    <c:v> 10.99 </c:v>
                  </c:pt>
                  <c:pt idx="395">
                    <c:v> 11.01 </c:v>
                  </c:pt>
                  <c:pt idx="396">
                    <c:v> -   </c:v>
                  </c:pt>
                  <c:pt idx="397">
                    <c:v> -   </c:v>
                  </c:pt>
                  <c:pt idx="398">
                    <c:v> -   </c:v>
                  </c:pt>
                  <c:pt idx="399">
                    <c:v> -   </c:v>
                  </c:pt>
                  <c:pt idx="400">
                    <c:v> 11.38 </c:v>
                  </c:pt>
                  <c:pt idx="401">
                    <c:v> 11.32 </c:v>
                  </c:pt>
                  <c:pt idx="402">
                    <c:v> 10.85 </c:v>
                  </c:pt>
                  <c:pt idx="403">
                    <c:v> 11.18 </c:v>
                  </c:pt>
                  <c:pt idx="404">
                    <c:v> 11.45 </c:v>
                  </c:pt>
                  <c:pt idx="405">
                    <c:v> 10.86 </c:v>
                  </c:pt>
                  <c:pt idx="406">
                    <c:v> 11.00 </c:v>
                  </c:pt>
                  <c:pt idx="407">
                    <c:v> -   </c:v>
                  </c:pt>
                  <c:pt idx="408">
                    <c:v> -   </c:v>
                  </c:pt>
                  <c:pt idx="409">
                    <c:v> 11.40 </c:v>
                  </c:pt>
                  <c:pt idx="410">
                    <c:v> 10.65 </c:v>
                  </c:pt>
                  <c:pt idx="411">
                    <c:v> 11.41 </c:v>
                  </c:pt>
                  <c:pt idx="412">
                    <c:v> 10.65 </c:v>
                  </c:pt>
                  <c:pt idx="413">
                    <c:v> 10.65 </c:v>
                  </c:pt>
                  <c:pt idx="414">
                    <c:v> -   </c:v>
                  </c:pt>
                  <c:pt idx="415">
                    <c:v> 12.08 </c:v>
                  </c:pt>
                  <c:pt idx="416">
                    <c:v> 10.58 </c:v>
                  </c:pt>
                  <c:pt idx="417">
                    <c:v> 10.44 </c:v>
                  </c:pt>
                  <c:pt idx="418">
                    <c:v> 11.88 </c:v>
                  </c:pt>
                  <c:pt idx="419">
                    <c:v> 11.88 </c:v>
                  </c:pt>
                  <c:pt idx="420">
                    <c:v> 11.33 </c:v>
                  </c:pt>
                  <c:pt idx="421">
                    <c:v> 11.55 </c:v>
                  </c:pt>
                  <c:pt idx="422">
                    <c:v> 11.22 </c:v>
                  </c:pt>
                  <c:pt idx="423">
                    <c:v> 10.45 </c:v>
                  </c:pt>
                  <c:pt idx="424">
                    <c:v> 11.00 </c:v>
                  </c:pt>
                  <c:pt idx="425">
                    <c:v> 12.27 </c:v>
                  </c:pt>
                  <c:pt idx="426">
                    <c:v> -   </c:v>
                  </c:pt>
                  <c:pt idx="427">
                    <c:v> 11.66 </c:v>
                  </c:pt>
                  <c:pt idx="428">
                    <c:v> 11.22 </c:v>
                  </c:pt>
                  <c:pt idx="429">
                    <c:v> -   </c:v>
                  </c:pt>
                  <c:pt idx="430">
                    <c:v> 11.08 </c:v>
                  </c:pt>
                  <c:pt idx="431">
                    <c:v> 10.45 </c:v>
                  </c:pt>
                  <c:pt idx="432">
                    <c:v> 10.90 </c:v>
                  </c:pt>
                  <c:pt idx="433">
                    <c:v> 11.11 </c:v>
                  </c:pt>
                  <c:pt idx="434">
                    <c:v> 13.00 </c:v>
                  </c:pt>
                  <c:pt idx="435">
                    <c:v> 9.65 </c:v>
                  </c:pt>
                  <c:pt idx="436">
                    <c:v> -   </c:v>
                  </c:pt>
                  <c:pt idx="437">
                    <c:v> 8.58 </c:v>
                  </c:pt>
                  <c:pt idx="438">
                    <c:v> 9.11 </c:v>
                  </c:pt>
                  <c:pt idx="439">
                    <c:v> -   </c:v>
                  </c:pt>
                  <c:pt idx="440">
                    <c:v> -   </c:v>
                  </c:pt>
                  <c:pt idx="441">
                    <c:v> 11.46 </c:v>
                  </c:pt>
                  <c:pt idx="442">
                    <c:v> 13.58 </c:v>
                  </c:pt>
                  <c:pt idx="443">
                    <c:v> 10.38 </c:v>
                  </c:pt>
                  <c:pt idx="444">
                    <c:v> 10.92 </c:v>
                  </c:pt>
                  <c:pt idx="445">
                    <c:v> 10.52 </c:v>
                  </c:pt>
                  <c:pt idx="446">
                    <c:v> 9.97 </c:v>
                  </c:pt>
                  <c:pt idx="447">
                    <c:v> 11.62 </c:v>
                  </c:pt>
                  <c:pt idx="448">
                    <c:v> -   </c:v>
                  </c:pt>
                  <c:pt idx="449">
                    <c:v> 10.73 </c:v>
                  </c:pt>
                  <c:pt idx="450">
                    <c:v> 10.76 </c:v>
                  </c:pt>
                  <c:pt idx="451">
                    <c:v> 9.86 </c:v>
                  </c:pt>
                  <c:pt idx="452">
                    <c:v> 9.65 </c:v>
                  </c:pt>
                  <c:pt idx="453">
                    <c:v> 6.04 </c:v>
                  </c:pt>
                  <c:pt idx="454">
                    <c:v> 10.39 </c:v>
                  </c:pt>
                  <c:pt idx="455">
                    <c:v> 10.96 </c:v>
                  </c:pt>
                  <c:pt idx="456">
                    <c:v> 9.79 </c:v>
                  </c:pt>
                  <c:pt idx="457">
                    <c:v> 12.12 </c:v>
                  </c:pt>
                  <c:pt idx="458">
                    <c:v> 12.31 </c:v>
                  </c:pt>
                  <c:pt idx="459">
                    <c:v> 12.31 </c:v>
                  </c:pt>
                  <c:pt idx="460">
                    <c:v> 11.80 </c:v>
                  </c:pt>
                  <c:pt idx="461">
                    <c:v> 11.47 </c:v>
                  </c:pt>
                  <c:pt idx="462">
                    <c:v> 11.47 </c:v>
                  </c:pt>
                  <c:pt idx="463">
                    <c:v> 11.65 </c:v>
                  </c:pt>
                  <c:pt idx="464">
                    <c:v> -   </c:v>
                  </c:pt>
                  <c:pt idx="465">
                    <c:v> 11.87 </c:v>
                  </c:pt>
                  <c:pt idx="466">
                    <c:v> 11.87 </c:v>
                  </c:pt>
                  <c:pt idx="467">
                    <c:v> 12.10 </c:v>
                  </c:pt>
                  <c:pt idx="468">
                    <c:v> 12.21 </c:v>
                  </c:pt>
                  <c:pt idx="469">
                    <c:v> 12.71 </c:v>
                  </c:pt>
                  <c:pt idx="470">
                    <c:v> 11.31 </c:v>
                  </c:pt>
                  <c:pt idx="471">
                    <c:v> -   </c:v>
                  </c:pt>
                  <c:pt idx="472">
                    <c:v> -   </c:v>
                  </c:pt>
                  <c:pt idx="473">
                    <c:v> 9.22 </c:v>
                  </c:pt>
                  <c:pt idx="474">
                    <c:v> 9.22 </c:v>
                  </c:pt>
                  <c:pt idx="475">
                    <c:v> 600.26 </c:v>
                  </c:pt>
                  <c:pt idx="476">
                    <c:v> 13.94 </c:v>
                  </c:pt>
                  <c:pt idx="477">
                    <c:v> -   </c:v>
                  </c:pt>
                  <c:pt idx="478">
                    <c:v> -   </c:v>
                  </c:pt>
                  <c:pt idx="479">
                    <c:v> -   </c:v>
                  </c:pt>
                  <c:pt idx="480">
                    <c:v> 10.07 </c:v>
                  </c:pt>
                  <c:pt idx="481">
                    <c:v> -   </c:v>
                  </c:pt>
                  <c:pt idx="482">
                    <c:v> -   </c:v>
                  </c:pt>
                  <c:pt idx="483">
                    <c:v> 10.48 </c:v>
                  </c:pt>
                  <c:pt idx="484">
                    <c:v> 11.13 </c:v>
                  </c:pt>
                  <c:pt idx="485">
                    <c:v> -   </c:v>
                  </c:pt>
                  <c:pt idx="486">
                    <c:v> -   </c:v>
                  </c:pt>
                  <c:pt idx="487">
                    <c:v> -   </c:v>
                  </c:pt>
                  <c:pt idx="488">
                    <c:v> 9.14 </c:v>
                  </c:pt>
                  <c:pt idx="489">
                    <c:v> 10.77 </c:v>
                  </c:pt>
                  <c:pt idx="490">
                    <c:v> 9.24 </c:v>
                  </c:pt>
                  <c:pt idx="491">
                    <c:v> 9.38 </c:v>
                  </c:pt>
                  <c:pt idx="492">
                    <c:v> 7.55 </c:v>
                  </c:pt>
                  <c:pt idx="493">
                    <c:v> 7.76 </c:v>
                  </c:pt>
                  <c:pt idx="494">
                    <c:v> -   </c:v>
                  </c:pt>
                  <c:pt idx="495">
                    <c:v> -   </c:v>
                  </c:pt>
                  <c:pt idx="496">
                    <c:v> 11.10 </c:v>
                  </c:pt>
                  <c:pt idx="497">
                    <c:v> 11.10 </c:v>
                  </c:pt>
                  <c:pt idx="498">
                    <c:v> 12.31 </c:v>
                  </c:pt>
                  <c:pt idx="499">
                    <c:v> 7.22 </c:v>
                  </c:pt>
                  <c:pt idx="500">
                    <c:v> 5.25 </c:v>
                  </c:pt>
                  <c:pt idx="501">
                    <c:v>-22.32 </c:v>
                  </c:pt>
                  <c:pt idx="502">
                    <c:v> 9.12 </c:v>
                  </c:pt>
                  <c:pt idx="503">
                    <c:v> 10.59 </c:v>
                  </c:pt>
                  <c:pt idx="504">
                    <c:v> 10.64 </c:v>
                  </c:pt>
                  <c:pt idx="505">
                    <c:v> 15.24 </c:v>
                  </c:pt>
                  <c:pt idx="506">
                    <c:v> 13.05 </c:v>
                  </c:pt>
                  <c:pt idx="507">
                    <c:v> -   </c:v>
                  </c:pt>
                  <c:pt idx="508">
                    <c:v>-18.88 </c:v>
                  </c:pt>
                  <c:pt idx="509">
                    <c:v> 12.49 </c:v>
                  </c:pt>
                  <c:pt idx="510">
                    <c:v> 12.21 </c:v>
                  </c:pt>
                  <c:pt idx="511">
                    <c:v> 11.87 </c:v>
                  </c:pt>
                  <c:pt idx="512">
                    <c:v> 11.98 </c:v>
                  </c:pt>
                  <c:pt idx="513">
                    <c:v> 11.98 </c:v>
                  </c:pt>
                  <c:pt idx="514">
                    <c:v> 13.34 </c:v>
                  </c:pt>
                  <c:pt idx="515">
                    <c:v> 13.28 </c:v>
                  </c:pt>
                  <c:pt idx="516">
                    <c:v> 12.60 </c:v>
                  </c:pt>
                  <c:pt idx="517">
                    <c:v> 12.32 </c:v>
                  </c:pt>
                  <c:pt idx="518">
                    <c:v> 11.80 </c:v>
                  </c:pt>
                  <c:pt idx="519">
                    <c:v> 12.09 </c:v>
                  </c:pt>
                  <c:pt idx="520">
                    <c:v> 12.09 </c:v>
                  </c:pt>
                  <c:pt idx="521">
                    <c:v> 16.96 </c:v>
                  </c:pt>
                  <c:pt idx="522">
                    <c:v> 1.43 </c:v>
                  </c:pt>
                  <c:pt idx="523">
                    <c:v>-20.28 </c:v>
                  </c:pt>
                  <c:pt idx="524">
                    <c:v>-13.00 </c:v>
                  </c:pt>
                  <c:pt idx="525">
                    <c:v>-12.31 </c:v>
                  </c:pt>
                  <c:pt idx="526">
                    <c:v>-12.22 </c:v>
                  </c:pt>
                  <c:pt idx="527">
                    <c:v> -   </c:v>
                  </c:pt>
                  <c:pt idx="528">
                    <c:v> -   </c:v>
                  </c:pt>
                  <c:pt idx="529">
                    <c:v> -   </c:v>
                  </c:pt>
                  <c:pt idx="530">
                    <c:v> 17.92 </c:v>
                  </c:pt>
                  <c:pt idx="531">
                    <c:v> -   </c:v>
                  </c:pt>
                  <c:pt idx="532">
                    <c:v> 6.46 </c:v>
                  </c:pt>
                  <c:pt idx="533">
                    <c:v> 6.36 </c:v>
                  </c:pt>
                  <c:pt idx="534">
                    <c:v> -   </c:v>
                  </c:pt>
                  <c:pt idx="535">
                    <c:v> -   </c:v>
                  </c:pt>
                  <c:pt idx="536">
                    <c:v> -   </c:v>
                  </c:pt>
                  <c:pt idx="537">
                    <c:v> -   </c:v>
                  </c:pt>
                  <c:pt idx="538">
                    <c:v> -   </c:v>
                  </c:pt>
                  <c:pt idx="539">
                    <c:v> -   </c:v>
                  </c:pt>
                  <c:pt idx="540">
                    <c:v> -   </c:v>
                  </c:pt>
                  <c:pt idx="541">
                    <c:v> -   </c:v>
                  </c:pt>
                  <c:pt idx="542">
                    <c:v> 12.96 </c:v>
                  </c:pt>
                  <c:pt idx="543">
                    <c:v> 13.86 </c:v>
                  </c:pt>
                  <c:pt idx="544">
                    <c:v> 12.18 </c:v>
                  </c:pt>
                  <c:pt idx="545">
                    <c:v> 12.96 </c:v>
                  </c:pt>
                  <c:pt idx="546">
                    <c:v> 13.30 </c:v>
                  </c:pt>
                  <c:pt idx="547">
                    <c:v> 2.57 </c:v>
                  </c:pt>
                  <c:pt idx="548">
                    <c:v> -   </c:v>
                  </c:pt>
                  <c:pt idx="549">
                    <c:v> -   </c:v>
                  </c:pt>
                  <c:pt idx="550">
                    <c:v> 12.18 </c:v>
                  </c:pt>
                  <c:pt idx="551">
                    <c:v> 9.62 </c:v>
                  </c:pt>
                  <c:pt idx="552">
                    <c:v> 8.17 </c:v>
                  </c:pt>
                  <c:pt idx="553">
                    <c:v> 9.72 </c:v>
                  </c:pt>
                  <c:pt idx="554">
                    <c:v> 9.51 </c:v>
                  </c:pt>
                  <c:pt idx="555">
                    <c:v> -   </c:v>
                  </c:pt>
                  <c:pt idx="556">
                    <c:v> -   </c:v>
                  </c:pt>
                  <c:pt idx="557">
                    <c:v> 9.94 </c:v>
                  </c:pt>
                  <c:pt idx="558">
                    <c:v> 9.51 </c:v>
                  </c:pt>
                  <c:pt idx="559">
                    <c:v> 9.62 </c:v>
                  </c:pt>
                  <c:pt idx="560">
                    <c:v> 11.59 </c:v>
                  </c:pt>
                  <c:pt idx="561">
                    <c:v> 11.70 </c:v>
                  </c:pt>
                  <c:pt idx="562">
                    <c:v> 11.75 </c:v>
                  </c:pt>
                  <c:pt idx="563">
                    <c:v> 11.81 </c:v>
                  </c:pt>
                  <c:pt idx="564">
                    <c:v> 11.42 </c:v>
                  </c:pt>
                  <c:pt idx="565">
                    <c:v> 11.41 </c:v>
                  </c:pt>
                  <c:pt idx="566">
                    <c:v> 11.08 </c:v>
                  </c:pt>
                  <c:pt idx="567">
                    <c:v> 12.75 </c:v>
                  </c:pt>
                  <c:pt idx="568">
                    <c:v> -   </c:v>
                  </c:pt>
                  <c:pt idx="569">
                    <c:v> -   </c:v>
                  </c:pt>
                  <c:pt idx="570">
                    <c:v> 11.11 </c:v>
                  </c:pt>
                  <c:pt idx="571">
                    <c:v> 10.45 </c:v>
                  </c:pt>
                  <c:pt idx="572">
                    <c:v> 11.11 </c:v>
                  </c:pt>
                  <c:pt idx="573">
                    <c:v> 10.29 </c:v>
                  </c:pt>
                  <c:pt idx="574">
                    <c:v> 10.29 </c:v>
                  </c:pt>
                  <c:pt idx="575">
                    <c:v> 10.12 </c:v>
                  </c:pt>
                  <c:pt idx="576">
                    <c:v> 8.47 </c:v>
                  </c:pt>
                  <c:pt idx="577">
                    <c:v> 8.48 </c:v>
                  </c:pt>
                  <c:pt idx="578">
                    <c:v> 9.29 </c:v>
                  </c:pt>
                  <c:pt idx="579">
                    <c:v> 8.48 </c:v>
                  </c:pt>
                  <c:pt idx="580">
                    <c:v> 7.68 </c:v>
                  </c:pt>
                  <c:pt idx="581">
                    <c:v> 8.48 </c:v>
                  </c:pt>
                  <c:pt idx="582">
                    <c:v> 10.82 </c:v>
                  </c:pt>
                  <c:pt idx="583">
                    <c:v> 11.05 </c:v>
                  </c:pt>
                  <c:pt idx="584">
                    <c:v> 11.35 </c:v>
                  </c:pt>
                  <c:pt idx="585">
                    <c:v> 5.74 </c:v>
                  </c:pt>
                  <c:pt idx="586">
                    <c:v> 4.37 </c:v>
                  </c:pt>
                  <c:pt idx="587">
                    <c:v> 11.20 </c:v>
                  </c:pt>
                  <c:pt idx="588">
                    <c:v> 10.38 </c:v>
                  </c:pt>
                  <c:pt idx="589">
                    <c:v> 8.56 </c:v>
                  </c:pt>
                  <c:pt idx="590">
                    <c:v> 7.15 </c:v>
                  </c:pt>
                  <c:pt idx="591">
                    <c:v> 12.82 </c:v>
                  </c:pt>
                  <c:pt idx="592">
                    <c:v> 11.69 </c:v>
                  </c:pt>
                  <c:pt idx="593">
                    <c:v> 12.03 </c:v>
                  </c:pt>
                  <c:pt idx="594">
                    <c:v> 12.26 </c:v>
                  </c:pt>
                  <c:pt idx="595">
                    <c:v> -   </c:v>
                  </c:pt>
                  <c:pt idx="596">
                    <c:v> -   </c:v>
                  </c:pt>
                  <c:pt idx="597">
                    <c:v> 16.21 </c:v>
                  </c:pt>
                  <c:pt idx="598">
                    <c:v> 14.70 </c:v>
                  </c:pt>
                  <c:pt idx="599">
                    <c:v>-20.31 </c:v>
                  </c:pt>
                  <c:pt idx="600">
                    <c:v>-22.13 </c:v>
                  </c:pt>
                </c:lvl>
                <c:lvl>
                  <c:pt idx="0">
                    <c:v> Rentab. sem </c:v>
                  </c:pt>
                  <c:pt idx="1">
                    <c:v> 19.05 </c:v>
                  </c:pt>
                  <c:pt idx="2">
                    <c:v> 19.62 </c:v>
                  </c:pt>
                  <c:pt idx="3">
                    <c:v> 13.08 </c:v>
                  </c:pt>
                  <c:pt idx="4">
                    <c:v> 14.16 </c:v>
                  </c:pt>
                  <c:pt idx="5">
                    <c:v> 18.19 </c:v>
                  </c:pt>
                  <c:pt idx="6">
                    <c:v> 27.38 </c:v>
                  </c:pt>
                  <c:pt idx="7">
                    <c:v>-2.71 </c:v>
                  </c:pt>
                  <c:pt idx="8">
                    <c:v> 15.73 </c:v>
                  </c:pt>
                  <c:pt idx="9">
                    <c:v> 3.75 </c:v>
                  </c:pt>
                  <c:pt idx="10">
                    <c:v> -   </c:v>
                  </c:pt>
                  <c:pt idx="11">
                    <c:v> 7.09 </c:v>
                  </c:pt>
                  <c:pt idx="12">
                    <c:v> 6.12 </c:v>
                  </c:pt>
                  <c:pt idx="13">
                    <c:v> 11.31 </c:v>
                  </c:pt>
                  <c:pt idx="14">
                    <c:v> 12.19 </c:v>
                  </c:pt>
                  <c:pt idx="15">
                    <c:v> 16.01 </c:v>
                  </c:pt>
                  <c:pt idx="16">
                    <c:v> 8.36 </c:v>
                  </c:pt>
                  <c:pt idx="17">
                    <c:v> 9.41 </c:v>
                  </c:pt>
                  <c:pt idx="18">
                    <c:v> 9.93 </c:v>
                  </c:pt>
                  <c:pt idx="19">
                    <c:v> 10.47 </c:v>
                  </c:pt>
                  <c:pt idx="20">
                    <c:v> 11.39 </c:v>
                  </c:pt>
                  <c:pt idx="21">
                    <c:v> 16.42 </c:v>
                  </c:pt>
                  <c:pt idx="22">
                    <c:v> 17.29 </c:v>
                  </c:pt>
                  <c:pt idx="23">
                    <c:v> 15.21 </c:v>
                  </c:pt>
                  <c:pt idx="24">
                    <c:v> 15.30 </c:v>
                  </c:pt>
                  <c:pt idx="25">
                    <c:v> 15.53 </c:v>
                  </c:pt>
                  <c:pt idx="26">
                    <c:v> 15.66 </c:v>
                  </c:pt>
                  <c:pt idx="27">
                    <c:v> 16.14 </c:v>
                  </c:pt>
                  <c:pt idx="28">
                    <c:v> 16.33 </c:v>
                  </c:pt>
                  <c:pt idx="29">
                    <c:v> 16.43 </c:v>
                  </c:pt>
                  <c:pt idx="30">
                    <c:v> 15.80 </c:v>
                  </c:pt>
                  <c:pt idx="31">
                    <c:v> 16.09 </c:v>
                  </c:pt>
                  <c:pt idx="32">
                    <c:v> 16.36 </c:v>
                  </c:pt>
                  <c:pt idx="33">
                    <c:v> 24.26 </c:v>
                  </c:pt>
                  <c:pt idx="34">
                    <c:v> 24.86 </c:v>
                  </c:pt>
                  <c:pt idx="35">
                    <c:v> 26.69 </c:v>
                  </c:pt>
                  <c:pt idx="36">
                    <c:v> 15.81 </c:v>
                  </c:pt>
                  <c:pt idx="37">
                    <c:v> 16.07 </c:v>
                  </c:pt>
                  <c:pt idx="38">
                    <c:v> -   </c:v>
                  </c:pt>
                  <c:pt idx="39">
                    <c:v> -   </c:v>
                  </c:pt>
                  <c:pt idx="40">
                    <c:v> 18.42 </c:v>
                  </c:pt>
                  <c:pt idx="41">
                    <c:v> 20.52 </c:v>
                  </c:pt>
                  <c:pt idx="42">
                    <c:v> 24.13 </c:v>
                  </c:pt>
                  <c:pt idx="43">
                    <c:v> 20.52 </c:v>
                  </c:pt>
                  <c:pt idx="44">
                    <c:v> 22.30 </c:v>
                  </c:pt>
                  <c:pt idx="45">
                    <c:v> 15.44 </c:v>
                  </c:pt>
                  <c:pt idx="46">
                    <c:v> 19.07 </c:v>
                  </c:pt>
                  <c:pt idx="47">
                    <c:v> 17.09 </c:v>
                  </c:pt>
                  <c:pt idx="48">
                    <c:v> 17.85 </c:v>
                  </c:pt>
                  <c:pt idx="49">
                    <c:v> 18.23 </c:v>
                  </c:pt>
                  <c:pt idx="50">
                    <c:v> 15.65 </c:v>
                  </c:pt>
                  <c:pt idx="51">
                    <c:v> 15.81 </c:v>
                  </c:pt>
                  <c:pt idx="52">
                    <c:v> 16.18 </c:v>
                  </c:pt>
                  <c:pt idx="53">
                    <c:v> 17.33 </c:v>
                  </c:pt>
                  <c:pt idx="54">
                    <c:v> 18.24 </c:v>
                  </c:pt>
                  <c:pt idx="55">
                    <c:v> 16.34 </c:v>
                  </c:pt>
                  <c:pt idx="56">
                    <c:v> 16.56 </c:v>
                  </c:pt>
                  <c:pt idx="57">
                    <c:v> 16.77 </c:v>
                  </c:pt>
                  <c:pt idx="58">
                    <c:v> 37.05 </c:v>
                  </c:pt>
                  <c:pt idx="59">
                    <c:v> 37.06 </c:v>
                  </c:pt>
                  <c:pt idx="60">
                    <c:v> 37.06 </c:v>
                  </c:pt>
                  <c:pt idx="61">
                    <c:v> 37.73 </c:v>
                  </c:pt>
                  <c:pt idx="62">
                    <c:v> 37.74 </c:v>
                  </c:pt>
                  <c:pt idx="63">
                    <c:v> 13.08 </c:v>
                  </c:pt>
                  <c:pt idx="64">
                    <c:v> 13.17 </c:v>
                  </c:pt>
                  <c:pt idx="65">
                    <c:v> 13.29 </c:v>
                  </c:pt>
                  <c:pt idx="66">
                    <c:v> 13.38 </c:v>
                  </c:pt>
                  <c:pt idx="67">
                    <c:v> 15.48 </c:v>
                  </c:pt>
                  <c:pt idx="68">
                    <c:v> 13.71 </c:v>
                  </c:pt>
                  <c:pt idx="69">
                    <c:v> 17.56 </c:v>
                  </c:pt>
                  <c:pt idx="70">
                    <c:v> 13.42 </c:v>
                  </c:pt>
                  <c:pt idx="71">
                    <c:v> 13.45 </c:v>
                  </c:pt>
                  <c:pt idx="72">
                    <c:v> 13.68 </c:v>
                  </c:pt>
                  <c:pt idx="73">
                    <c:v> 14.18 </c:v>
                  </c:pt>
                  <c:pt idx="74">
                    <c:v> 18.02 </c:v>
                  </c:pt>
                  <c:pt idx="75">
                    <c:v> 13.70 </c:v>
                  </c:pt>
                  <c:pt idx="76">
                    <c:v> 17.44 </c:v>
                  </c:pt>
                  <c:pt idx="77">
                    <c:v> 14.59 </c:v>
                  </c:pt>
                  <c:pt idx="78">
                    <c:v> -   </c:v>
                  </c:pt>
                  <c:pt idx="79">
                    <c:v> -   </c:v>
                  </c:pt>
                  <c:pt idx="80">
                    <c:v> -   </c:v>
                  </c:pt>
                  <c:pt idx="81">
                    <c:v> 18.31 </c:v>
                  </c:pt>
                  <c:pt idx="82">
                    <c:v> -   </c:v>
                  </c:pt>
                  <c:pt idx="83">
                    <c:v> -   </c:v>
                  </c:pt>
                  <c:pt idx="84">
                    <c:v> -   </c:v>
                  </c:pt>
                  <c:pt idx="85">
                    <c:v> -   </c:v>
                  </c:pt>
                  <c:pt idx="86">
                    <c:v> -   </c:v>
                  </c:pt>
                  <c:pt idx="87">
                    <c:v> -   </c:v>
                  </c:pt>
                  <c:pt idx="88">
                    <c:v> -   </c:v>
                  </c:pt>
                  <c:pt idx="89">
                    <c:v> -   </c:v>
                  </c:pt>
                  <c:pt idx="90">
                    <c:v> -   </c:v>
                  </c:pt>
                  <c:pt idx="91">
                    <c:v> -   </c:v>
                  </c:pt>
                  <c:pt idx="92">
                    <c:v> -   </c:v>
                  </c:pt>
                  <c:pt idx="93">
                    <c:v> -   </c:v>
                  </c:pt>
                  <c:pt idx="94">
                    <c:v> -   </c:v>
                  </c:pt>
                  <c:pt idx="95">
                    <c:v> -   </c:v>
                  </c:pt>
                  <c:pt idx="96">
                    <c:v> -   </c:v>
                  </c:pt>
                  <c:pt idx="97">
                    <c:v> 21.30 </c:v>
                  </c:pt>
                  <c:pt idx="98">
                    <c:v> 21.60 </c:v>
                  </c:pt>
                  <c:pt idx="99">
                    <c:v> -   </c:v>
                  </c:pt>
                  <c:pt idx="100">
                    <c:v> 22.82 </c:v>
                  </c:pt>
                  <c:pt idx="101">
                    <c:v> 18.19 </c:v>
                  </c:pt>
                  <c:pt idx="102">
                    <c:v> 19.67 </c:v>
                  </c:pt>
                  <c:pt idx="103">
                    <c:v> 18.48 </c:v>
                  </c:pt>
                  <c:pt idx="104">
                    <c:v> 18.78 </c:v>
                  </c:pt>
                  <c:pt idx="105">
                    <c:v> 94.12 </c:v>
                  </c:pt>
                  <c:pt idx="106">
                    <c:v> 1.43 </c:v>
                  </c:pt>
                  <c:pt idx="107">
                    <c:v> 2.43 </c:v>
                  </c:pt>
                  <c:pt idx="108">
                    <c:v> 1.94 </c:v>
                  </c:pt>
                  <c:pt idx="109">
                    <c:v> 0.15 </c:v>
                  </c:pt>
                  <c:pt idx="110">
                    <c:v> 0.85 </c:v>
                  </c:pt>
                  <c:pt idx="111">
                    <c:v> 1.30 </c:v>
                  </c:pt>
                  <c:pt idx="112">
                    <c:v> 8.26 </c:v>
                  </c:pt>
                  <c:pt idx="113">
                    <c:v> 9.07 </c:v>
                  </c:pt>
                  <c:pt idx="114">
                    <c:v> 9.79 </c:v>
                  </c:pt>
                  <c:pt idx="115">
                    <c:v>-2.00 </c:v>
                  </c:pt>
                  <c:pt idx="116">
                    <c:v>-1.80 </c:v>
                  </c:pt>
                  <c:pt idx="117">
                    <c:v>-1.12 </c:v>
                  </c:pt>
                  <c:pt idx="118">
                    <c:v>-0.92 </c:v>
                  </c:pt>
                  <c:pt idx="119">
                    <c:v>-0.40 </c:v>
                  </c:pt>
                  <c:pt idx="120">
                    <c:v> 23.08 </c:v>
                  </c:pt>
                  <c:pt idx="121">
                    <c:v> 28.44 </c:v>
                  </c:pt>
                  <c:pt idx="122">
                    <c:v> 23.35 </c:v>
                  </c:pt>
                  <c:pt idx="123">
                    <c:v> 23.65 </c:v>
                  </c:pt>
                  <c:pt idx="124">
                    <c:v> 23.83 </c:v>
                  </c:pt>
                  <c:pt idx="125">
                    <c:v> 27.49 </c:v>
                  </c:pt>
                  <c:pt idx="126">
                    <c:v> 24.15 </c:v>
                  </c:pt>
                  <c:pt idx="127">
                    <c:v> 23.82 </c:v>
                  </c:pt>
                  <c:pt idx="128">
                    <c:v> 24.15 </c:v>
                  </c:pt>
                  <c:pt idx="129">
                    <c:v> 18.35 </c:v>
                  </c:pt>
                  <c:pt idx="130">
                    <c:v> 17.71 </c:v>
                  </c:pt>
                  <c:pt idx="131">
                    <c:v> 15.93 </c:v>
                  </c:pt>
                  <c:pt idx="132">
                    <c:v> 18.81 </c:v>
                  </c:pt>
                  <c:pt idx="133">
                    <c:v> 18.57 </c:v>
                  </c:pt>
                  <c:pt idx="134">
                    <c:v> 18.92 </c:v>
                  </c:pt>
                  <c:pt idx="135">
                    <c:v> 18.81 </c:v>
                  </c:pt>
                  <c:pt idx="136">
                    <c:v> 23.28 </c:v>
                  </c:pt>
                  <c:pt idx="137">
                    <c:v> 20.24 </c:v>
                  </c:pt>
                  <c:pt idx="138">
                    <c:v> 8.10 </c:v>
                  </c:pt>
                  <c:pt idx="139">
                    <c:v> 15.58 </c:v>
                  </c:pt>
                  <c:pt idx="140">
                    <c:v> 15.13 </c:v>
                  </c:pt>
                  <c:pt idx="141">
                    <c:v> 15.81 </c:v>
                  </c:pt>
                  <c:pt idx="142">
                    <c:v> 13.12 </c:v>
                  </c:pt>
                  <c:pt idx="143">
                    <c:v> 15.93 </c:v>
                  </c:pt>
                  <c:pt idx="144">
                    <c:v> 16.04 </c:v>
                  </c:pt>
                  <c:pt idx="145">
                    <c:v> 16.04 </c:v>
                  </c:pt>
                  <c:pt idx="146">
                    <c:v> 16.04 </c:v>
                  </c:pt>
                  <c:pt idx="147">
                    <c:v> 16.04 </c:v>
                  </c:pt>
                  <c:pt idx="148">
                    <c:v> 15.50 </c:v>
                  </c:pt>
                  <c:pt idx="149">
                    <c:v> 16.92 </c:v>
                  </c:pt>
                  <c:pt idx="150">
                    <c:v> 17.98 </c:v>
                  </c:pt>
                  <c:pt idx="151">
                    <c:v> 17.54 </c:v>
                  </c:pt>
                  <c:pt idx="152">
                    <c:v> 13.17 </c:v>
                  </c:pt>
                  <c:pt idx="153">
                    <c:v> -   </c:v>
                  </c:pt>
                  <c:pt idx="154">
                    <c:v> 20.65 </c:v>
                  </c:pt>
                  <c:pt idx="155">
                    <c:v> 17.81 </c:v>
                  </c:pt>
                  <c:pt idx="156">
                    <c:v> 28.09 </c:v>
                  </c:pt>
                  <c:pt idx="157">
                    <c:v> -   </c:v>
                  </c:pt>
                  <c:pt idx="158">
                    <c:v> 17.14 </c:v>
                  </c:pt>
                  <c:pt idx="159">
                    <c:v> 16.70 </c:v>
                  </c:pt>
                  <c:pt idx="160">
                    <c:v> 17.17 </c:v>
                  </c:pt>
                  <c:pt idx="161">
                    <c:v> 20.25 </c:v>
                  </c:pt>
                  <c:pt idx="162">
                    <c:v> 18.58 </c:v>
                  </c:pt>
                  <c:pt idx="163">
                    <c:v> 19.06 </c:v>
                  </c:pt>
                  <c:pt idx="164">
                    <c:v> 17.89 </c:v>
                  </c:pt>
                  <c:pt idx="165">
                    <c:v> 18.35 </c:v>
                  </c:pt>
                  <c:pt idx="166">
                    <c:v> 48.27 </c:v>
                  </c:pt>
                  <c:pt idx="167">
                    <c:v> 47.54 </c:v>
                  </c:pt>
                  <c:pt idx="168">
                    <c:v> 49.76 </c:v>
                  </c:pt>
                  <c:pt idx="169">
                    <c:v> 48.27 </c:v>
                  </c:pt>
                  <c:pt idx="170">
                    <c:v> -   </c:v>
                  </c:pt>
                  <c:pt idx="171">
                    <c:v> 29.39 </c:v>
                  </c:pt>
                  <c:pt idx="172">
                    <c:v> 29.90 </c:v>
                  </c:pt>
                  <c:pt idx="173">
                    <c:v> 28.63 </c:v>
                  </c:pt>
                  <c:pt idx="174">
                    <c:v> 29.13 </c:v>
                  </c:pt>
                  <c:pt idx="175">
                    <c:v>-6.92 </c:v>
                  </c:pt>
                  <c:pt idx="176">
                    <c:v>-7.61 </c:v>
                  </c:pt>
                  <c:pt idx="177">
                    <c:v> 2.82 </c:v>
                  </c:pt>
                  <c:pt idx="178">
                    <c:v> 4.89 </c:v>
                  </c:pt>
                  <c:pt idx="179">
                    <c:v> 1.82 </c:v>
                  </c:pt>
                  <c:pt idx="180">
                    <c:v> 2.82 </c:v>
                  </c:pt>
                  <c:pt idx="181">
                    <c:v> 2.92 </c:v>
                  </c:pt>
                  <c:pt idx="182">
                    <c:v> 3.33 </c:v>
                  </c:pt>
                  <c:pt idx="183">
                    <c:v> 4.37 </c:v>
                  </c:pt>
                  <c:pt idx="184">
                    <c:v> 2.32 </c:v>
                  </c:pt>
                  <c:pt idx="185">
                    <c:v> 2.72 </c:v>
                  </c:pt>
                  <c:pt idx="186">
                    <c:v> 31.05 </c:v>
                  </c:pt>
                  <c:pt idx="187">
                    <c:v> 30.14 </c:v>
                  </c:pt>
                  <c:pt idx="188">
                    <c:v> 30.40 </c:v>
                  </c:pt>
                  <c:pt idx="189">
                    <c:v> 29.11 </c:v>
                  </c:pt>
                  <c:pt idx="190">
                    <c:v> 29.75 </c:v>
                  </c:pt>
                  <c:pt idx="191">
                    <c:v> 7.27 </c:v>
                  </c:pt>
                  <c:pt idx="192">
                    <c:v> 7.54 </c:v>
                  </c:pt>
                  <c:pt idx="193">
                    <c:v> 8.35 </c:v>
                  </c:pt>
                  <c:pt idx="194">
                    <c:v> 6.48 </c:v>
                  </c:pt>
                  <c:pt idx="195">
                    <c:v> 6.95 </c:v>
                  </c:pt>
                  <c:pt idx="196">
                    <c:v> 18.02 </c:v>
                  </c:pt>
                  <c:pt idx="197">
                    <c:v> 18.09 </c:v>
                  </c:pt>
                  <c:pt idx="198">
                    <c:v> 18.22 </c:v>
                  </c:pt>
                  <c:pt idx="199">
                    <c:v> 17.07 </c:v>
                  </c:pt>
                  <c:pt idx="200">
                    <c:v> 17.07 </c:v>
                  </c:pt>
                  <c:pt idx="201">
                    <c:v> 16.20 </c:v>
                  </c:pt>
                  <c:pt idx="202">
                    <c:v> 17.95 </c:v>
                  </c:pt>
                  <c:pt idx="203">
                    <c:v> 16.55 </c:v>
                  </c:pt>
                  <c:pt idx="204">
                    <c:v> 16.20 </c:v>
                  </c:pt>
                  <c:pt idx="205">
                    <c:v> 12.62 </c:v>
                  </c:pt>
                  <c:pt idx="206">
                    <c:v> -   </c:v>
                  </c:pt>
                  <c:pt idx="207">
                    <c:v> -   </c:v>
                  </c:pt>
                  <c:pt idx="208">
                    <c:v> 2.65 </c:v>
                  </c:pt>
                  <c:pt idx="209">
                    <c:v> 2.65 </c:v>
                  </c:pt>
                  <c:pt idx="210">
                    <c:v> 14.86 </c:v>
                  </c:pt>
                  <c:pt idx="211">
                    <c:v> -   </c:v>
                  </c:pt>
                  <c:pt idx="212">
                    <c:v> 14.86 </c:v>
                  </c:pt>
                  <c:pt idx="213">
                    <c:v> 21.18 </c:v>
                  </c:pt>
                  <c:pt idx="214">
                    <c:v> 21.18 </c:v>
                  </c:pt>
                  <c:pt idx="215">
                    <c:v>-6.57 </c:v>
                  </c:pt>
                  <c:pt idx="216">
                    <c:v> 9.84 </c:v>
                  </c:pt>
                  <c:pt idx="217">
                    <c:v> 9.84 </c:v>
                  </c:pt>
                  <c:pt idx="218">
                    <c:v>-2.69 </c:v>
                  </c:pt>
                  <c:pt idx="219">
                    <c:v> 8.91 </c:v>
                  </c:pt>
                  <c:pt idx="220">
                    <c:v> 20.36 </c:v>
                  </c:pt>
                  <c:pt idx="221">
                    <c:v> 20.95 </c:v>
                  </c:pt>
                  <c:pt idx="222">
                    <c:v> -   </c:v>
                  </c:pt>
                  <c:pt idx="223">
                    <c:v> -   </c:v>
                  </c:pt>
                  <c:pt idx="224">
                    <c:v> 16.99 </c:v>
                  </c:pt>
                  <c:pt idx="225">
                    <c:v> 26.09 </c:v>
                  </c:pt>
                  <c:pt idx="226">
                    <c:v> 18.04 </c:v>
                  </c:pt>
                  <c:pt idx="227">
                    <c:v> 17.80 </c:v>
                  </c:pt>
                  <c:pt idx="228">
                    <c:v> 18.03 </c:v>
                  </c:pt>
                  <c:pt idx="229">
                    <c:v> 18.26 </c:v>
                  </c:pt>
                  <c:pt idx="230">
                    <c:v> 18.60 </c:v>
                  </c:pt>
                  <c:pt idx="231">
                    <c:v> 18.79 </c:v>
                  </c:pt>
                  <c:pt idx="232">
                    <c:v> 18.26 </c:v>
                  </c:pt>
                  <c:pt idx="233">
                    <c:v> 18.61 </c:v>
                  </c:pt>
                  <c:pt idx="234">
                    <c:v> 18.60 </c:v>
                  </c:pt>
                  <c:pt idx="235">
                    <c:v> 16.91 </c:v>
                  </c:pt>
                  <c:pt idx="236">
                    <c:v> 17.48 </c:v>
                  </c:pt>
                  <c:pt idx="237">
                    <c:v> 16.88 </c:v>
                  </c:pt>
                  <c:pt idx="238">
                    <c:v> 17.45 </c:v>
                  </c:pt>
                  <c:pt idx="239">
                    <c:v> 1.79 </c:v>
                  </c:pt>
                  <c:pt idx="240">
                    <c:v> 3.84 </c:v>
                  </c:pt>
                  <c:pt idx="241">
                    <c:v> 11.84 </c:v>
                  </c:pt>
                  <c:pt idx="242">
                    <c:v> 14.10 </c:v>
                  </c:pt>
                  <c:pt idx="243">
                    <c:v>-13.13 </c:v>
                  </c:pt>
                  <c:pt idx="244">
                    <c:v> 15.06 </c:v>
                  </c:pt>
                  <c:pt idx="245">
                    <c:v> 15.29 </c:v>
                  </c:pt>
                  <c:pt idx="246">
                    <c:v> 15.64 </c:v>
                  </c:pt>
                  <c:pt idx="247">
                    <c:v> 15.81 </c:v>
                  </c:pt>
                  <c:pt idx="248">
                    <c:v> 16.80 </c:v>
                  </c:pt>
                  <c:pt idx="249">
                    <c:v> 17.76 </c:v>
                  </c:pt>
                  <c:pt idx="250">
                    <c:v> 20.88 </c:v>
                  </c:pt>
                  <c:pt idx="251">
                    <c:v> 15.19 </c:v>
                  </c:pt>
                  <c:pt idx="252">
                    <c:v> 20.35 </c:v>
                  </c:pt>
                  <c:pt idx="253">
                    <c:v> 22.17 </c:v>
                  </c:pt>
                  <c:pt idx="254">
                    <c:v> 24.54 </c:v>
                  </c:pt>
                  <c:pt idx="255">
                    <c:v> 26.42 </c:v>
                  </c:pt>
                  <c:pt idx="256">
                    <c:v> 25.16 </c:v>
                  </c:pt>
                  <c:pt idx="257">
                    <c:v>-5.54 </c:v>
                  </c:pt>
                  <c:pt idx="258">
                    <c:v> 15.02 </c:v>
                  </c:pt>
                  <c:pt idx="259">
                    <c:v> 13.85 </c:v>
                  </c:pt>
                  <c:pt idx="260">
                    <c:v> 16.15 </c:v>
                  </c:pt>
                  <c:pt idx="261">
                    <c:v> -   </c:v>
                  </c:pt>
                  <c:pt idx="262">
                    <c:v> -   </c:v>
                  </c:pt>
                  <c:pt idx="263">
                    <c:v> 18.70 </c:v>
                  </c:pt>
                  <c:pt idx="264">
                    <c:v> 17.23 </c:v>
                  </c:pt>
                  <c:pt idx="265">
                    <c:v> -   </c:v>
                  </c:pt>
                  <c:pt idx="266">
                    <c:v> -   </c:v>
                  </c:pt>
                  <c:pt idx="267">
                    <c:v> 29.49 </c:v>
                  </c:pt>
                  <c:pt idx="268">
                    <c:v> 31.45 </c:v>
                  </c:pt>
                  <c:pt idx="269">
                    <c:v> 21.96 </c:v>
                  </c:pt>
                  <c:pt idx="270">
                    <c:v> 23.80 </c:v>
                  </c:pt>
                  <c:pt idx="271">
                    <c:v> 16.80 </c:v>
                  </c:pt>
                  <c:pt idx="272">
                    <c:v> 18.15 </c:v>
                  </c:pt>
                  <c:pt idx="273">
                    <c:v> 18.38 </c:v>
                  </c:pt>
                  <c:pt idx="274">
                    <c:v> 18.92 </c:v>
                  </c:pt>
                  <c:pt idx="275">
                    <c:v> 19.93 </c:v>
                  </c:pt>
                  <c:pt idx="276">
                    <c:v>-38.91 </c:v>
                  </c:pt>
                  <c:pt idx="277">
                    <c:v> 15.76 </c:v>
                  </c:pt>
                  <c:pt idx="278">
                    <c:v> 15.54 </c:v>
                  </c:pt>
                  <c:pt idx="279">
                    <c:v> 14.75 </c:v>
                  </c:pt>
                  <c:pt idx="280">
                    <c:v> 15.09 </c:v>
                  </c:pt>
                  <c:pt idx="281">
                    <c:v>-88.73 </c:v>
                  </c:pt>
                  <c:pt idx="282">
                    <c:v> 14.18 </c:v>
                  </c:pt>
                  <c:pt idx="283">
                    <c:v> 16.63 </c:v>
                  </c:pt>
                  <c:pt idx="284">
                    <c:v> 15.83 </c:v>
                  </c:pt>
                  <c:pt idx="285">
                    <c:v> 16.29 </c:v>
                  </c:pt>
                  <c:pt idx="286">
                    <c:v> 16.63 </c:v>
                  </c:pt>
                  <c:pt idx="287">
                    <c:v> 14.70 </c:v>
                  </c:pt>
                  <c:pt idx="288">
                    <c:v> 15.49 </c:v>
                  </c:pt>
                  <c:pt idx="289">
                    <c:v> 15.83 </c:v>
                  </c:pt>
                  <c:pt idx="290">
                    <c:v> 16.86 </c:v>
                  </c:pt>
                  <c:pt idx="291">
                    <c:v> 16.40 </c:v>
                  </c:pt>
                  <c:pt idx="292">
                    <c:v> 15.49 </c:v>
                  </c:pt>
                  <c:pt idx="293">
                    <c:v> 16.17 </c:v>
                  </c:pt>
                  <c:pt idx="294">
                    <c:v> 16.40 </c:v>
                  </c:pt>
                  <c:pt idx="295">
                    <c:v> 16.63 </c:v>
                  </c:pt>
                  <c:pt idx="296">
                    <c:v> 15.37 </c:v>
                  </c:pt>
                  <c:pt idx="297">
                    <c:v> -   </c:v>
                  </c:pt>
                  <c:pt idx="298">
                    <c:v> -   </c:v>
                  </c:pt>
                  <c:pt idx="299">
                    <c:v> -   </c:v>
                  </c:pt>
                  <c:pt idx="300">
                    <c:v> 14.75 </c:v>
                  </c:pt>
                  <c:pt idx="301">
                    <c:v> 15.32 </c:v>
                  </c:pt>
                  <c:pt idx="302">
                    <c:v> 13.75 </c:v>
                  </c:pt>
                  <c:pt idx="303">
                    <c:v> 14.75 </c:v>
                  </c:pt>
                  <c:pt idx="304">
                    <c:v> 15.32 </c:v>
                  </c:pt>
                  <c:pt idx="305">
                    <c:v> 16.12 </c:v>
                  </c:pt>
                  <c:pt idx="306">
                    <c:v> 16.12 </c:v>
                  </c:pt>
                  <c:pt idx="307">
                    <c:v> 14.66 </c:v>
                  </c:pt>
                  <c:pt idx="308">
                    <c:v> 15.67 </c:v>
                  </c:pt>
                  <c:pt idx="309">
                    <c:v> 16.24 </c:v>
                  </c:pt>
                  <c:pt idx="310">
                    <c:v> 17.05 </c:v>
                  </c:pt>
                  <c:pt idx="311">
                    <c:v> 17.05 </c:v>
                  </c:pt>
                  <c:pt idx="312">
                    <c:v> 16.24 </c:v>
                  </c:pt>
                  <c:pt idx="313">
                    <c:v> 15.67 </c:v>
                  </c:pt>
                  <c:pt idx="314">
                    <c:v> 20.61 </c:v>
                  </c:pt>
                  <c:pt idx="315">
                    <c:v> 9.91 </c:v>
                  </c:pt>
                  <c:pt idx="316">
                    <c:v> 10.46 </c:v>
                  </c:pt>
                  <c:pt idx="317">
                    <c:v> 26.01 </c:v>
                  </c:pt>
                  <c:pt idx="318">
                    <c:v> 19.38 </c:v>
                  </c:pt>
                  <c:pt idx="319">
                    <c:v> -   </c:v>
                  </c:pt>
                  <c:pt idx="320">
                    <c:v> -   </c:v>
                  </c:pt>
                  <c:pt idx="321">
                    <c:v> 17.47 </c:v>
                  </c:pt>
                  <c:pt idx="322">
                    <c:v> 23.36 </c:v>
                  </c:pt>
                  <c:pt idx="323">
                    <c:v> 23.52 </c:v>
                  </c:pt>
                  <c:pt idx="324">
                    <c:v> 23.51 </c:v>
                  </c:pt>
                  <c:pt idx="325">
                    <c:v> 23.61 </c:v>
                  </c:pt>
                  <c:pt idx="326">
                    <c:v> 23.78 </c:v>
                  </c:pt>
                  <c:pt idx="327">
                    <c:v> 27.63 </c:v>
                  </c:pt>
                  <c:pt idx="328">
                    <c:v> 17.19 </c:v>
                  </c:pt>
                  <c:pt idx="329">
                    <c:v> 0.08 </c:v>
                  </c:pt>
                  <c:pt idx="330">
                    <c:v> 34.54 </c:v>
                  </c:pt>
                  <c:pt idx="331">
                    <c:v> 22.43 </c:v>
                  </c:pt>
                  <c:pt idx="332">
                    <c:v> 22.70 </c:v>
                  </c:pt>
                  <c:pt idx="333">
                    <c:v> 5.41 </c:v>
                  </c:pt>
                  <c:pt idx="334">
                    <c:v> 5.59 </c:v>
                  </c:pt>
                  <c:pt idx="335">
                    <c:v> 22.26 </c:v>
                  </c:pt>
                  <c:pt idx="336">
                    <c:v> 22.56 </c:v>
                  </c:pt>
                  <c:pt idx="337">
                    <c:v> 22.80 </c:v>
                  </c:pt>
                  <c:pt idx="338">
                    <c:v> 39.43 </c:v>
                  </c:pt>
                  <c:pt idx="339">
                    <c:v> 17.31 </c:v>
                  </c:pt>
                  <c:pt idx="340">
                    <c:v> 17.43 </c:v>
                  </c:pt>
                  <c:pt idx="341">
                    <c:v> 17.57 </c:v>
                  </c:pt>
                  <c:pt idx="342">
                    <c:v> 18.02 </c:v>
                  </c:pt>
                  <c:pt idx="343">
                    <c:v> 16.62 </c:v>
                  </c:pt>
                  <c:pt idx="344">
                    <c:v> 16.79 </c:v>
                  </c:pt>
                  <c:pt idx="345">
                    <c:v> 17.31 </c:v>
                  </c:pt>
                  <c:pt idx="346">
                    <c:v> 17.89 </c:v>
                  </c:pt>
                  <c:pt idx="347">
                    <c:v> 16.39 </c:v>
                  </c:pt>
                  <c:pt idx="348">
                    <c:v> 17.05 </c:v>
                  </c:pt>
                  <c:pt idx="349">
                    <c:v> 18.79 </c:v>
                  </c:pt>
                  <c:pt idx="350">
                    <c:v> 18.32 </c:v>
                  </c:pt>
                  <c:pt idx="351">
                    <c:v> 17.18 </c:v>
                  </c:pt>
                  <c:pt idx="352">
                    <c:v> 17.29 </c:v>
                  </c:pt>
                  <c:pt idx="353">
                    <c:v> 17.41 </c:v>
                  </c:pt>
                  <c:pt idx="354">
                    <c:v> 18.44 </c:v>
                  </c:pt>
                  <c:pt idx="355">
                    <c:v> 16.65 </c:v>
                  </c:pt>
                  <c:pt idx="356">
                    <c:v> 17.05 </c:v>
                  </c:pt>
                  <c:pt idx="357">
                    <c:v> 17.22 </c:v>
                  </c:pt>
                  <c:pt idx="358">
                    <c:v> 17.74 </c:v>
                  </c:pt>
                  <c:pt idx="359">
                    <c:v> 23.50 </c:v>
                  </c:pt>
                  <c:pt idx="360">
                    <c:v> 15.99 </c:v>
                  </c:pt>
                  <c:pt idx="361">
                    <c:v> 15.99 </c:v>
                  </c:pt>
                  <c:pt idx="362">
                    <c:v> 16.22 </c:v>
                  </c:pt>
                  <c:pt idx="363">
                    <c:v> 16.33 </c:v>
                  </c:pt>
                  <c:pt idx="364">
                    <c:v> 15.30 </c:v>
                  </c:pt>
                  <c:pt idx="365">
                    <c:v> 15.64 </c:v>
                  </c:pt>
                  <c:pt idx="366">
                    <c:v> 15.66 </c:v>
                  </c:pt>
                  <c:pt idx="367">
                    <c:v> 28.38 </c:v>
                  </c:pt>
                  <c:pt idx="368">
                    <c:v> 17.81 </c:v>
                  </c:pt>
                  <c:pt idx="369">
                    <c:v> 17.89 </c:v>
                  </c:pt>
                  <c:pt idx="370">
                    <c:v> 14.97 </c:v>
                  </c:pt>
                  <c:pt idx="371">
                    <c:v> 18.56 </c:v>
                  </c:pt>
                  <c:pt idx="372">
                    <c:v> 12.98 </c:v>
                  </c:pt>
                  <c:pt idx="373">
                    <c:v>-6.40 </c:v>
                  </c:pt>
                  <c:pt idx="374">
                    <c:v> 19.19 </c:v>
                  </c:pt>
                  <c:pt idx="375">
                    <c:v> 2.75 </c:v>
                  </c:pt>
                  <c:pt idx="376">
                    <c:v> 26.14 </c:v>
                  </c:pt>
                  <c:pt idx="377">
                    <c:v> 11.25 </c:v>
                  </c:pt>
                  <c:pt idx="378">
                    <c:v> 19.11 </c:v>
                  </c:pt>
                  <c:pt idx="379">
                    <c:v> 17.71 </c:v>
                  </c:pt>
                  <c:pt idx="380">
                    <c:v> 17.92 </c:v>
                  </c:pt>
                  <c:pt idx="381">
                    <c:v> 18.26 </c:v>
                  </c:pt>
                  <c:pt idx="382">
                    <c:v> 18.64 </c:v>
                  </c:pt>
                  <c:pt idx="383">
                    <c:v> 18.48 </c:v>
                  </c:pt>
                  <c:pt idx="384">
                    <c:v> 17.10 </c:v>
                  </c:pt>
                  <c:pt idx="385">
                    <c:v> 17.51 </c:v>
                  </c:pt>
                  <c:pt idx="386">
                    <c:v> 17.29 </c:v>
                  </c:pt>
                  <c:pt idx="387">
                    <c:v> 17.69 </c:v>
                  </c:pt>
                  <c:pt idx="388">
                    <c:v> 18.28 </c:v>
                  </c:pt>
                  <c:pt idx="389">
                    <c:v> 18.41 </c:v>
                  </c:pt>
                  <c:pt idx="390">
                    <c:v> 18.65 </c:v>
                  </c:pt>
                  <c:pt idx="391">
                    <c:v> 17.69 </c:v>
                  </c:pt>
                  <c:pt idx="392">
                    <c:v> 2.28 </c:v>
                  </c:pt>
                  <c:pt idx="393">
                    <c:v> 6.35 </c:v>
                  </c:pt>
                  <c:pt idx="394">
                    <c:v> 16.00 </c:v>
                  </c:pt>
                  <c:pt idx="395">
                    <c:v> 16.02 </c:v>
                  </c:pt>
                  <c:pt idx="396">
                    <c:v> -   </c:v>
                  </c:pt>
                  <c:pt idx="397">
                    <c:v> -   </c:v>
                  </c:pt>
                  <c:pt idx="398">
                    <c:v> -   </c:v>
                  </c:pt>
                  <c:pt idx="399">
                    <c:v> -   </c:v>
                  </c:pt>
                  <c:pt idx="400">
                    <c:v> 16.15 </c:v>
                  </c:pt>
                  <c:pt idx="401">
                    <c:v> 21.79 </c:v>
                  </c:pt>
                  <c:pt idx="402">
                    <c:v> 15.81 </c:v>
                  </c:pt>
                  <c:pt idx="403">
                    <c:v> 16.15 </c:v>
                  </c:pt>
                  <c:pt idx="404">
                    <c:v> 16.44 </c:v>
                  </c:pt>
                  <c:pt idx="405">
                    <c:v> 15.83 </c:v>
                  </c:pt>
                  <c:pt idx="406">
                    <c:v> 15.98 </c:v>
                  </c:pt>
                  <c:pt idx="407">
                    <c:v> -   </c:v>
                  </c:pt>
                  <c:pt idx="408">
                    <c:v> -   </c:v>
                  </c:pt>
                  <c:pt idx="409">
                    <c:v> 16.38 </c:v>
                  </c:pt>
                  <c:pt idx="410">
                    <c:v> 15.43 </c:v>
                  </c:pt>
                  <c:pt idx="411">
                    <c:v> 16.23 </c:v>
                  </c:pt>
                  <c:pt idx="412">
                    <c:v> 15.43 </c:v>
                  </c:pt>
                  <c:pt idx="413">
                    <c:v> 15.43 </c:v>
                  </c:pt>
                  <c:pt idx="414">
                    <c:v> 16.80 </c:v>
                  </c:pt>
                  <c:pt idx="415">
                    <c:v> 16.92 </c:v>
                  </c:pt>
                  <c:pt idx="416">
                    <c:v> 16.84 </c:v>
                  </c:pt>
                  <c:pt idx="417">
                    <c:v> 16.09 </c:v>
                  </c:pt>
                  <c:pt idx="418">
                    <c:v> 17.59 </c:v>
                  </c:pt>
                  <c:pt idx="419">
                    <c:v> 17.59 </c:v>
                  </c:pt>
                  <c:pt idx="420">
                    <c:v> 17.01 </c:v>
                  </c:pt>
                  <c:pt idx="421">
                    <c:v> 17.24 </c:v>
                  </c:pt>
                  <c:pt idx="422">
                    <c:v> 16.89 </c:v>
                  </c:pt>
                  <c:pt idx="423">
                    <c:v> 16.09 </c:v>
                  </c:pt>
                  <c:pt idx="424">
                    <c:v> 16.66 </c:v>
                  </c:pt>
                  <c:pt idx="425">
                    <c:v> 17.77 </c:v>
                  </c:pt>
                  <c:pt idx="426">
                    <c:v> 15.76 </c:v>
                  </c:pt>
                  <c:pt idx="427">
                    <c:v> 17.13 </c:v>
                  </c:pt>
                  <c:pt idx="428">
                    <c:v> 16.67 </c:v>
                  </c:pt>
                  <c:pt idx="429">
                    <c:v> -   </c:v>
                  </c:pt>
                  <c:pt idx="430">
                    <c:v> 24.01 </c:v>
                  </c:pt>
                  <c:pt idx="431">
                    <c:v> 15.87 </c:v>
                  </c:pt>
                  <c:pt idx="432">
                    <c:v> 16.33 </c:v>
                  </c:pt>
                  <c:pt idx="433">
                    <c:v> 16.56 </c:v>
                  </c:pt>
                  <c:pt idx="434">
                    <c:v> 18.53 </c:v>
                  </c:pt>
                  <c:pt idx="435">
                    <c:v> 10.18 </c:v>
                  </c:pt>
                  <c:pt idx="436">
                    <c:v> 11.83 </c:v>
                  </c:pt>
                  <c:pt idx="437">
                    <c:v> 9.10 </c:v>
                  </c:pt>
                  <c:pt idx="438">
                    <c:v> 9.64 </c:v>
                  </c:pt>
                  <c:pt idx="439">
                    <c:v> 11.33 </c:v>
                  </c:pt>
                  <c:pt idx="440">
                    <c:v> 11.12 </c:v>
                  </c:pt>
                  <c:pt idx="441">
                    <c:v> 13.55 </c:v>
                  </c:pt>
                  <c:pt idx="442">
                    <c:v> 15.71 </c:v>
                  </c:pt>
                  <c:pt idx="443">
                    <c:v> 12.45 </c:v>
                  </c:pt>
                  <c:pt idx="444">
                    <c:v> 12.99 </c:v>
                  </c:pt>
                  <c:pt idx="445">
                    <c:v> 15.90 </c:v>
                  </c:pt>
                  <c:pt idx="446">
                    <c:v> 15.34 </c:v>
                  </c:pt>
                  <c:pt idx="447">
                    <c:v> 17.06 </c:v>
                  </c:pt>
                  <c:pt idx="448">
                    <c:v> -   </c:v>
                  </c:pt>
                  <c:pt idx="449">
                    <c:v> 16.13 </c:v>
                  </c:pt>
                  <c:pt idx="450">
                    <c:v> 16.15 </c:v>
                  </c:pt>
                  <c:pt idx="451">
                    <c:v> 15.21 </c:v>
                  </c:pt>
                  <c:pt idx="452">
                    <c:v> 14.99 </c:v>
                  </c:pt>
                  <c:pt idx="453">
                    <c:v> 6.23 </c:v>
                  </c:pt>
                  <c:pt idx="454">
                    <c:v> 16.35 </c:v>
                  </c:pt>
                  <c:pt idx="455">
                    <c:v> 16.47 </c:v>
                  </c:pt>
                  <c:pt idx="456">
                    <c:v> 19.14 </c:v>
                  </c:pt>
                  <c:pt idx="457">
                    <c:v> 18.29 </c:v>
                  </c:pt>
                  <c:pt idx="458">
                    <c:v> 17.16 </c:v>
                  </c:pt>
                  <c:pt idx="459">
                    <c:v> 17.16 </c:v>
                  </c:pt>
                  <c:pt idx="460">
                    <c:v> 16.64 </c:v>
                  </c:pt>
                  <c:pt idx="461">
                    <c:v> 16.29 </c:v>
                  </c:pt>
                  <c:pt idx="462">
                    <c:v> 16.29 </c:v>
                  </c:pt>
                  <c:pt idx="463">
                    <c:v> 16.37 </c:v>
                  </c:pt>
                  <c:pt idx="464">
                    <c:v> 17.30 </c:v>
                  </c:pt>
                  <c:pt idx="465">
                    <c:v> 16.60 </c:v>
                  </c:pt>
                  <c:pt idx="466">
                    <c:v> 16.60 </c:v>
                  </c:pt>
                  <c:pt idx="467">
                    <c:v> 16.83 </c:v>
                  </c:pt>
                  <c:pt idx="468">
                    <c:v> 16.95 </c:v>
                  </c:pt>
                  <c:pt idx="469">
                    <c:v> 17.48 </c:v>
                  </c:pt>
                  <c:pt idx="470">
                    <c:v> 16.02 </c:v>
                  </c:pt>
                  <c:pt idx="471">
                    <c:v> -   </c:v>
                  </c:pt>
                  <c:pt idx="472">
                    <c:v> -   </c:v>
                  </c:pt>
                  <c:pt idx="473">
                    <c:v> 21.36 </c:v>
                  </c:pt>
                  <c:pt idx="474">
                    <c:v> 21.36 </c:v>
                  </c:pt>
                  <c:pt idx="475">
                    <c:v> 217.28 </c:v>
                  </c:pt>
                  <c:pt idx="476">
                    <c:v> 5.88 </c:v>
                  </c:pt>
                  <c:pt idx="477">
                    <c:v> -   </c:v>
                  </c:pt>
                  <c:pt idx="478">
                    <c:v> -   </c:v>
                  </c:pt>
                  <c:pt idx="479">
                    <c:v> -   </c:v>
                  </c:pt>
                  <c:pt idx="480">
                    <c:v> 12.38 </c:v>
                  </c:pt>
                  <c:pt idx="481">
                    <c:v> 13.61 </c:v>
                  </c:pt>
                  <c:pt idx="482">
                    <c:v> 15.58 </c:v>
                  </c:pt>
                  <c:pt idx="483">
                    <c:v> 10.77 </c:v>
                  </c:pt>
                  <c:pt idx="484">
                    <c:v> 11.42 </c:v>
                  </c:pt>
                  <c:pt idx="485">
                    <c:v> 15.35 </c:v>
                  </c:pt>
                  <c:pt idx="486">
                    <c:v> 11.96 </c:v>
                  </c:pt>
                  <c:pt idx="487">
                    <c:v> 11.96 </c:v>
                  </c:pt>
                  <c:pt idx="488">
                    <c:v> 13.26 </c:v>
                  </c:pt>
                  <c:pt idx="489">
                    <c:v> 14.96 </c:v>
                  </c:pt>
                  <c:pt idx="490">
                    <c:v> 13.37 </c:v>
                  </c:pt>
                  <c:pt idx="491">
                    <c:v> 17.81 </c:v>
                  </c:pt>
                  <c:pt idx="492">
                    <c:v> 15.37 </c:v>
                  </c:pt>
                  <c:pt idx="493">
                    <c:v> 16.08 </c:v>
                  </c:pt>
                  <c:pt idx="494">
                    <c:v> 12.81 </c:v>
                  </c:pt>
                  <c:pt idx="495">
                    <c:v> 14.28 </c:v>
                  </c:pt>
                  <c:pt idx="496">
                    <c:v> 11.35 </c:v>
                  </c:pt>
                  <c:pt idx="497">
                    <c:v> 11.35 </c:v>
                  </c:pt>
                  <c:pt idx="498">
                    <c:v> 12.56 </c:v>
                  </c:pt>
                  <c:pt idx="499">
                    <c:v>-1.46 </c:v>
                  </c:pt>
                  <c:pt idx="500">
                    <c:v>-1.23 </c:v>
                  </c:pt>
                  <c:pt idx="501">
                    <c:v>-5.06 </c:v>
                  </c:pt>
                  <c:pt idx="502">
                    <c:v> 14.74 </c:v>
                  </c:pt>
                  <c:pt idx="503">
                    <c:v> 13.08 </c:v>
                  </c:pt>
                  <c:pt idx="504">
                    <c:v> 13.38 </c:v>
                  </c:pt>
                  <c:pt idx="505">
                    <c:v> 15.62 </c:v>
                  </c:pt>
                  <c:pt idx="506">
                    <c:v> 26.88 </c:v>
                  </c:pt>
                  <c:pt idx="507">
                    <c:v> -   </c:v>
                  </c:pt>
                  <c:pt idx="508">
                    <c:v> 1.26 </c:v>
                  </c:pt>
                  <c:pt idx="509">
                    <c:v> 19.79 </c:v>
                  </c:pt>
                  <c:pt idx="510">
                    <c:v> 19.49 </c:v>
                  </c:pt>
                  <c:pt idx="511">
                    <c:v> 19.14 </c:v>
                  </c:pt>
                  <c:pt idx="512">
                    <c:v> 19.26 </c:v>
                  </c:pt>
                  <c:pt idx="513">
                    <c:v> 19.26 </c:v>
                  </c:pt>
                  <c:pt idx="514">
                    <c:v> 20.69 </c:v>
                  </c:pt>
                  <c:pt idx="515">
                    <c:v> 18.88 </c:v>
                  </c:pt>
                  <c:pt idx="516">
                    <c:v> 17.99 </c:v>
                  </c:pt>
                  <c:pt idx="517">
                    <c:v> 17.70 </c:v>
                  </c:pt>
                  <c:pt idx="518">
                    <c:v> 17.16 </c:v>
                  </c:pt>
                  <c:pt idx="519">
                    <c:v> 17.46 </c:v>
                  </c:pt>
                  <c:pt idx="520">
                    <c:v> 17.46 </c:v>
                  </c:pt>
                  <c:pt idx="521">
                    <c:v>-1.71 </c:v>
                  </c:pt>
                  <c:pt idx="522">
                    <c:v> 23.19 </c:v>
                  </c:pt>
                  <c:pt idx="523">
                    <c:v> 8.04 </c:v>
                  </c:pt>
                  <c:pt idx="524">
                    <c:v> 2.82 </c:v>
                  </c:pt>
                  <c:pt idx="525">
                    <c:v> 3.58 </c:v>
                  </c:pt>
                  <c:pt idx="526">
                    <c:v> 3.68 </c:v>
                  </c:pt>
                  <c:pt idx="527">
                    <c:v> -   </c:v>
                  </c:pt>
                  <c:pt idx="528">
                    <c:v> -   </c:v>
                  </c:pt>
                  <c:pt idx="529">
                    <c:v> -   </c:v>
                  </c:pt>
                  <c:pt idx="530">
                    <c:v> 16.86 </c:v>
                  </c:pt>
                  <c:pt idx="531">
                    <c:v> 14.62 </c:v>
                  </c:pt>
                  <c:pt idx="532">
                    <c:v> 16.85 </c:v>
                  </c:pt>
                  <c:pt idx="533">
                    <c:v> 16.73 </c:v>
                  </c:pt>
                  <c:pt idx="534">
                    <c:v> 18.37 </c:v>
                  </c:pt>
                  <c:pt idx="535">
                    <c:v> 16.48 </c:v>
                  </c:pt>
                  <c:pt idx="536">
                    <c:v> -   </c:v>
                  </c:pt>
                  <c:pt idx="537">
                    <c:v> -   </c:v>
                  </c:pt>
                  <c:pt idx="538">
                    <c:v> -   </c:v>
                  </c:pt>
                  <c:pt idx="539">
                    <c:v> -   </c:v>
                  </c:pt>
                  <c:pt idx="540">
                    <c:v> -   </c:v>
                  </c:pt>
                  <c:pt idx="541">
                    <c:v> -   </c:v>
                  </c:pt>
                  <c:pt idx="542">
                    <c:v> 18.72 </c:v>
                  </c:pt>
                  <c:pt idx="543">
                    <c:v> 19.66 </c:v>
                  </c:pt>
                  <c:pt idx="544">
                    <c:v> 17.90 </c:v>
                  </c:pt>
                  <c:pt idx="545">
                    <c:v> 18.72 </c:v>
                  </c:pt>
                  <c:pt idx="546">
                    <c:v> 19.07 </c:v>
                  </c:pt>
                  <c:pt idx="547">
                    <c:v> 5.24 </c:v>
                  </c:pt>
                  <c:pt idx="548">
                    <c:v> -   </c:v>
                  </c:pt>
                  <c:pt idx="549">
                    <c:v> -   </c:v>
                  </c:pt>
                  <c:pt idx="550">
                    <c:v> 17.90 </c:v>
                  </c:pt>
                  <c:pt idx="551">
                    <c:v> 24.00 </c:v>
                  </c:pt>
                  <c:pt idx="552">
                    <c:v> 19.37 </c:v>
                  </c:pt>
                  <c:pt idx="553">
                    <c:v> 24.12 </c:v>
                  </c:pt>
                  <c:pt idx="554">
                    <c:v> 23.88 </c:v>
                  </c:pt>
                  <c:pt idx="555">
                    <c:v> -   </c:v>
                  </c:pt>
                  <c:pt idx="556">
                    <c:v> -   </c:v>
                  </c:pt>
                  <c:pt idx="557">
                    <c:v> 24.37 </c:v>
                  </c:pt>
                  <c:pt idx="558">
                    <c:v> 23.88 </c:v>
                  </c:pt>
                  <c:pt idx="559">
                    <c:v> 24.00 </c:v>
                  </c:pt>
                  <c:pt idx="560">
                    <c:v> 17.46 </c:v>
                  </c:pt>
                  <c:pt idx="561">
                    <c:v> 17.58 </c:v>
                  </c:pt>
                  <c:pt idx="562">
                    <c:v> 17.64 </c:v>
                  </c:pt>
                  <c:pt idx="563">
                    <c:v> 17.69 </c:v>
                  </c:pt>
                  <c:pt idx="564">
                    <c:v> 17.29 </c:v>
                  </c:pt>
                  <c:pt idx="565">
                    <c:v> 15.48 </c:v>
                  </c:pt>
                  <c:pt idx="566">
                    <c:v> 15.14 </c:v>
                  </c:pt>
                  <c:pt idx="567">
                    <c:v> 16.86 </c:v>
                  </c:pt>
                  <c:pt idx="568">
                    <c:v> -   </c:v>
                  </c:pt>
                  <c:pt idx="569">
                    <c:v> 13.20 </c:v>
                  </c:pt>
                  <c:pt idx="570">
                    <c:v> 16.84 </c:v>
                  </c:pt>
                  <c:pt idx="571">
                    <c:v> 16.15 </c:v>
                  </c:pt>
                  <c:pt idx="572">
                    <c:v> 16.84 </c:v>
                  </c:pt>
                  <c:pt idx="573">
                    <c:v> 15.98 </c:v>
                  </c:pt>
                  <c:pt idx="574">
                    <c:v> 15.98 </c:v>
                  </c:pt>
                  <c:pt idx="575">
                    <c:v> 15.80 </c:v>
                  </c:pt>
                  <c:pt idx="576">
                    <c:v> 13.09 </c:v>
                  </c:pt>
                  <c:pt idx="577">
                    <c:v> 13.09 </c:v>
                  </c:pt>
                  <c:pt idx="578">
                    <c:v> 13.94 </c:v>
                  </c:pt>
                  <c:pt idx="579">
                    <c:v> 13.09 </c:v>
                  </c:pt>
                  <c:pt idx="580">
                    <c:v> 12.26 </c:v>
                  </c:pt>
                  <c:pt idx="581">
                    <c:v> 13.09 </c:v>
                  </c:pt>
                  <c:pt idx="582">
                    <c:v> 14.82 </c:v>
                  </c:pt>
                  <c:pt idx="583">
                    <c:v> 15.18 </c:v>
                  </c:pt>
                  <c:pt idx="584">
                    <c:v> 15.90 </c:v>
                  </c:pt>
                  <c:pt idx="585">
                    <c:v> 32.30 </c:v>
                  </c:pt>
                  <c:pt idx="586">
                    <c:v> 30.58 </c:v>
                  </c:pt>
                  <c:pt idx="587">
                    <c:v> 23.19 </c:v>
                  </c:pt>
                  <c:pt idx="588">
                    <c:v> 22.23 </c:v>
                  </c:pt>
                  <c:pt idx="589">
                    <c:v> 22.91 </c:v>
                  </c:pt>
                  <c:pt idx="590">
                    <c:v> 21.32 </c:v>
                  </c:pt>
                  <c:pt idx="591">
                    <c:v> 17.06 </c:v>
                  </c:pt>
                  <c:pt idx="592">
                    <c:v> 15.89 </c:v>
                  </c:pt>
                  <c:pt idx="593">
                    <c:v> 16.24 </c:v>
                  </c:pt>
                  <c:pt idx="594">
                    <c:v> 16.48 </c:v>
                  </c:pt>
                  <c:pt idx="595">
                    <c:v> -   </c:v>
                  </c:pt>
                  <c:pt idx="596">
                    <c:v> -   </c:v>
                  </c:pt>
                  <c:pt idx="597">
                    <c:v> 9.00 </c:v>
                  </c:pt>
                  <c:pt idx="598">
                    <c:v> 7.60 </c:v>
                  </c:pt>
                  <c:pt idx="599">
                    <c:v> 2.35 </c:v>
                  </c:pt>
                  <c:pt idx="600">
                    <c:v> 0.02 </c:v>
                  </c:pt>
                </c:lvl>
                <c:lvl>
                  <c:pt idx="0">
                    <c:v> Rentab. mes </c:v>
                  </c:pt>
                  <c:pt idx="1">
                    <c:v> 5.87 </c:v>
                  </c:pt>
                  <c:pt idx="2">
                    <c:v> 8.10 </c:v>
                  </c:pt>
                  <c:pt idx="3">
                    <c:v> 10.54 </c:v>
                  </c:pt>
                  <c:pt idx="4">
                    <c:v> 10.94 </c:v>
                  </c:pt>
                  <c:pt idx="5">
                    <c:v> 9.52 </c:v>
                  </c:pt>
                  <c:pt idx="6">
                    <c:v> 11.27 </c:v>
                  </c:pt>
                  <c:pt idx="7">
                    <c:v> 108.78 </c:v>
                  </c:pt>
                  <c:pt idx="8">
                    <c:v> 9.11 </c:v>
                  </c:pt>
                  <c:pt idx="9">
                    <c:v>-6.16 </c:v>
                  </c:pt>
                  <c:pt idx="10">
                    <c:v>-0.70 </c:v>
                  </c:pt>
                  <c:pt idx="11">
                    <c:v> 9.83 </c:v>
                  </c:pt>
                  <c:pt idx="12">
                    <c:v> 6.52 </c:v>
                  </c:pt>
                  <c:pt idx="13">
                    <c:v> 8.27 </c:v>
                  </c:pt>
                  <c:pt idx="14">
                    <c:v> 11.23 </c:v>
                  </c:pt>
                  <c:pt idx="15">
                    <c:v> 9.20 </c:v>
                  </c:pt>
                  <c:pt idx="16">
                    <c:v> 8.22 </c:v>
                  </c:pt>
                  <c:pt idx="17">
                    <c:v> 9.26 </c:v>
                  </c:pt>
                  <c:pt idx="18">
                    <c:v> 9.78 </c:v>
                  </c:pt>
                  <c:pt idx="19">
                    <c:v> 10.32 </c:v>
                  </c:pt>
                  <c:pt idx="20">
                    <c:v> 10.33 </c:v>
                  </c:pt>
                  <c:pt idx="21">
                    <c:v> 10.63 </c:v>
                  </c:pt>
                  <c:pt idx="22">
                    <c:v> 11.46 </c:v>
                  </c:pt>
                  <c:pt idx="23">
                    <c:v> 9.46 </c:v>
                  </c:pt>
                  <c:pt idx="24">
                    <c:v> 9.54 </c:v>
                  </c:pt>
                  <c:pt idx="25">
                    <c:v> 9.76 </c:v>
                  </c:pt>
                  <c:pt idx="26">
                    <c:v> 9.88 </c:v>
                  </c:pt>
                  <c:pt idx="27">
                    <c:v> 10.36 </c:v>
                  </c:pt>
                  <c:pt idx="28">
                    <c:v> 10.52 </c:v>
                  </c:pt>
                  <c:pt idx="29">
                    <c:v> 10.63 </c:v>
                  </c:pt>
                  <c:pt idx="30">
                    <c:v> 10.03 </c:v>
                  </c:pt>
                  <c:pt idx="31">
                    <c:v> 10.30 </c:v>
                  </c:pt>
                  <c:pt idx="32">
                    <c:v> 10.57 </c:v>
                  </c:pt>
                  <c:pt idx="33">
                    <c:v> 25.82 </c:v>
                  </c:pt>
                  <c:pt idx="34">
                    <c:v> 26.43 </c:v>
                  </c:pt>
                  <c:pt idx="35">
                    <c:v> 28.29 </c:v>
                  </c:pt>
                  <c:pt idx="36">
                    <c:v> 12.01 </c:v>
                  </c:pt>
                  <c:pt idx="37">
                    <c:v> 12.28 </c:v>
                  </c:pt>
                  <c:pt idx="38">
                    <c:v> 12.56 </c:v>
                  </c:pt>
                  <c:pt idx="39">
                    <c:v> 13.68 </c:v>
                  </c:pt>
                  <c:pt idx="40">
                    <c:v> 14.53 </c:v>
                  </c:pt>
                  <c:pt idx="41">
                    <c:v> 23.77 </c:v>
                  </c:pt>
                  <c:pt idx="42">
                    <c:v> 27.48 </c:v>
                  </c:pt>
                  <c:pt idx="43">
                    <c:v> 23.77 </c:v>
                  </c:pt>
                  <c:pt idx="44">
                    <c:v> 25.60 </c:v>
                  </c:pt>
                  <c:pt idx="45">
                    <c:v> 8.27 </c:v>
                  </c:pt>
                  <c:pt idx="46">
                    <c:v> 10.85 </c:v>
                  </c:pt>
                  <c:pt idx="47">
                    <c:v> 8.92 </c:v>
                  </c:pt>
                  <c:pt idx="48">
                    <c:v> 9.74 </c:v>
                  </c:pt>
                  <c:pt idx="49">
                    <c:v> 10.09 </c:v>
                  </c:pt>
                  <c:pt idx="50">
                    <c:v> 8.47 </c:v>
                  </c:pt>
                  <c:pt idx="51">
                    <c:v> 8.62 </c:v>
                  </c:pt>
                  <c:pt idx="52">
                    <c:v> 9.03 </c:v>
                  </c:pt>
                  <c:pt idx="53">
                    <c:v> 9.76 </c:v>
                  </c:pt>
                  <c:pt idx="54">
                    <c:v> 10.11 </c:v>
                  </c:pt>
                  <c:pt idx="55">
                    <c:v> 9.16 </c:v>
                  </c:pt>
                  <c:pt idx="56">
                    <c:v> 9.38 </c:v>
                  </c:pt>
                  <c:pt idx="57">
                    <c:v> 9.60 </c:v>
                  </c:pt>
                  <c:pt idx="58">
                    <c:v> 1,231.41 </c:v>
                  </c:pt>
                  <c:pt idx="59">
                    <c:v> 1,231.41 </c:v>
                  </c:pt>
                  <c:pt idx="60">
                    <c:v> 1,231.41 </c:v>
                  </c:pt>
                  <c:pt idx="61">
                    <c:v> 1,238.02 </c:v>
                  </c:pt>
                  <c:pt idx="62">
                    <c:v> 1,238.02 </c:v>
                  </c:pt>
                  <c:pt idx="63">
                    <c:v> 11.95 </c:v>
                  </c:pt>
                  <c:pt idx="64">
                    <c:v> 12.04 </c:v>
                  </c:pt>
                  <c:pt idx="65">
                    <c:v> 12.15 </c:v>
                  </c:pt>
                  <c:pt idx="66">
                    <c:v> 12.24 </c:v>
                  </c:pt>
                  <c:pt idx="67">
                    <c:v> 14.47 </c:v>
                  </c:pt>
                  <c:pt idx="68">
                    <c:v> 12.59 </c:v>
                  </c:pt>
                  <c:pt idx="69">
                    <c:v> 16.54 </c:v>
                  </c:pt>
                  <c:pt idx="70">
                    <c:v> 13.22 </c:v>
                  </c:pt>
                  <c:pt idx="71">
                    <c:v> 13.41 </c:v>
                  </c:pt>
                  <c:pt idx="72">
                    <c:v> 13.56 </c:v>
                  </c:pt>
                  <c:pt idx="73">
                    <c:v> 13.84 </c:v>
                  </c:pt>
                  <c:pt idx="74">
                    <c:v> 17.22 </c:v>
                  </c:pt>
                  <c:pt idx="75">
                    <c:v> 13.84 </c:v>
                  </c:pt>
                  <c:pt idx="76">
                    <c:v> 16.64 </c:v>
                  </c:pt>
                  <c:pt idx="77">
                    <c:v> 7.89 </c:v>
                  </c:pt>
                  <c:pt idx="78">
                    <c:v> 8.15 </c:v>
                  </c:pt>
                  <c:pt idx="79">
                    <c:v> 9.21 </c:v>
                  </c:pt>
                  <c:pt idx="80">
                    <c:v> -   </c:v>
                  </c:pt>
                  <c:pt idx="81">
                    <c:v> 11.40 </c:v>
                  </c:pt>
                  <c:pt idx="82">
                    <c:v> 3.11 </c:v>
                  </c:pt>
                  <c:pt idx="83">
                    <c:v> 5.17 </c:v>
                  </c:pt>
                  <c:pt idx="84">
                    <c:v> 3.36 </c:v>
                  </c:pt>
                  <c:pt idx="85">
                    <c:v> 3.62 </c:v>
                  </c:pt>
                  <c:pt idx="86">
                    <c:v> -   </c:v>
                  </c:pt>
                  <c:pt idx="87">
                    <c:v> 4.13 </c:v>
                  </c:pt>
                  <c:pt idx="88">
                    <c:v> 199.92 </c:v>
                  </c:pt>
                  <c:pt idx="89">
                    <c:v> 205.90 </c:v>
                  </c:pt>
                  <c:pt idx="90">
                    <c:v> 200.66 </c:v>
                  </c:pt>
                  <c:pt idx="91">
                    <c:v> -   </c:v>
                  </c:pt>
                  <c:pt idx="92">
                    <c:v> 8.73 </c:v>
                  </c:pt>
                  <c:pt idx="93">
                    <c:v> 9.00 </c:v>
                  </c:pt>
                  <c:pt idx="94">
                    <c:v> 9.27 </c:v>
                  </c:pt>
                  <c:pt idx="95">
                    <c:v> 9.54 </c:v>
                  </c:pt>
                  <c:pt idx="96">
                    <c:v> 10.63 </c:v>
                  </c:pt>
                  <c:pt idx="97">
                    <c:v> 4.69 </c:v>
                  </c:pt>
                  <c:pt idx="98">
                    <c:v> 4.95 </c:v>
                  </c:pt>
                  <c:pt idx="99">
                    <c:v> 5.21 </c:v>
                  </c:pt>
                  <c:pt idx="100">
                    <c:v> 6.00 </c:v>
                  </c:pt>
                  <c:pt idx="101">
                    <c:v> 8.09 </c:v>
                  </c:pt>
                  <c:pt idx="102">
                    <c:v> 9.44 </c:v>
                  </c:pt>
                  <c:pt idx="103">
                    <c:v> 8.36 </c:v>
                  </c:pt>
                  <c:pt idx="104">
                    <c:v> 8.63 </c:v>
                  </c:pt>
                  <c:pt idx="105">
                    <c:v>-55.36 </c:v>
                  </c:pt>
                  <c:pt idx="106">
                    <c:v> 88.97 </c:v>
                  </c:pt>
                  <c:pt idx="107">
                    <c:v> 90.85 </c:v>
                  </c:pt>
                  <c:pt idx="108">
                    <c:v> 89.91 </c:v>
                  </c:pt>
                  <c:pt idx="109">
                    <c:v> 87.12 </c:v>
                  </c:pt>
                  <c:pt idx="110">
                    <c:v> 87.93 </c:v>
                  </c:pt>
                  <c:pt idx="111">
                    <c:v> 88.60 </c:v>
                  </c:pt>
                  <c:pt idx="112">
                    <c:v> 20.92 </c:v>
                  </c:pt>
                  <c:pt idx="113">
                    <c:v> 22.60 </c:v>
                  </c:pt>
                  <c:pt idx="114">
                    <c:v> 22.36 </c:v>
                  </c:pt>
                  <c:pt idx="115">
                    <c:v> 12.78 </c:v>
                  </c:pt>
                  <c:pt idx="116">
                    <c:v> 13.00 </c:v>
                  </c:pt>
                  <c:pt idx="117">
                    <c:v> 13.79 </c:v>
                  </c:pt>
                  <c:pt idx="118">
                    <c:v> 14.01 </c:v>
                  </c:pt>
                  <c:pt idx="119">
                    <c:v> 14.70 </c:v>
                  </c:pt>
                  <c:pt idx="120">
                    <c:v> 9.67 </c:v>
                  </c:pt>
                  <c:pt idx="121">
                    <c:v> 12.93 </c:v>
                  </c:pt>
                  <c:pt idx="122">
                    <c:v> 9.94 </c:v>
                  </c:pt>
                  <c:pt idx="123">
                    <c:v> 10.20 </c:v>
                  </c:pt>
                  <c:pt idx="124">
                    <c:v> 10.41 </c:v>
                  </c:pt>
                  <c:pt idx="125">
                    <c:v> 12.08 </c:v>
                  </c:pt>
                  <c:pt idx="126">
                    <c:v> 10.73 </c:v>
                  </c:pt>
                  <c:pt idx="127">
                    <c:v> 10.41 </c:v>
                  </c:pt>
                  <c:pt idx="128">
                    <c:v> 10.73 </c:v>
                  </c:pt>
                  <c:pt idx="129">
                    <c:v> 9.44 </c:v>
                  </c:pt>
                  <c:pt idx="130">
                    <c:v> 8.85 </c:v>
                  </c:pt>
                  <c:pt idx="131">
                    <c:v> 7.10 </c:v>
                  </c:pt>
                  <c:pt idx="132">
                    <c:v> 9.86 </c:v>
                  </c:pt>
                  <c:pt idx="133">
                    <c:v> 9.64 </c:v>
                  </c:pt>
                  <c:pt idx="134">
                    <c:v> 9.97 </c:v>
                  </c:pt>
                  <c:pt idx="135">
                    <c:v> 9.86 </c:v>
                  </c:pt>
                  <c:pt idx="136">
                    <c:v> 17.17 </c:v>
                  </c:pt>
                  <c:pt idx="137">
                    <c:v> 16.10 </c:v>
                  </c:pt>
                  <c:pt idx="138">
                    <c:v> 9.51 </c:v>
                  </c:pt>
                  <c:pt idx="139">
                    <c:v> 10.41 </c:v>
                  </c:pt>
                  <c:pt idx="140">
                    <c:v> 9.97 </c:v>
                  </c:pt>
                  <c:pt idx="141">
                    <c:v> 10.62 </c:v>
                  </c:pt>
                  <c:pt idx="142">
                    <c:v> 7.95 </c:v>
                  </c:pt>
                  <c:pt idx="143">
                    <c:v> 10.73 </c:v>
                  </c:pt>
                  <c:pt idx="144">
                    <c:v> 10.84 </c:v>
                  </c:pt>
                  <c:pt idx="145">
                    <c:v> 10.84 </c:v>
                  </c:pt>
                  <c:pt idx="146">
                    <c:v> 10.84 </c:v>
                  </c:pt>
                  <c:pt idx="147">
                    <c:v> 10.84 </c:v>
                  </c:pt>
                  <c:pt idx="148">
                    <c:v> 7.90 </c:v>
                  </c:pt>
                  <c:pt idx="149">
                    <c:v> 9.54 </c:v>
                  </c:pt>
                  <c:pt idx="150">
                    <c:v> 10.53 </c:v>
                  </c:pt>
                  <c:pt idx="151">
                    <c:v> 10.11 </c:v>
                  </c:pt>
                  <c:pt idx="152">
                    <c:v> 32.36 </c:v>
                  </c:pt>
                  <c:pt idx="153">
                    <c:v> -   </c:v>
                  </c:pt>
                  <c:pt idx="154">
                    <c:v> 9.27 </c:v>
                  </c:pt>
                  <c:pt idx="155">
                    <c:v> 10.21 </c:v>
                  </c:pt>
                  <c:pt idx="156">
                    <c:v> 13.70 </c:v>
                  </c:pt>
                  <c:pt idx="157">
                    <c:v> 10.20 </c:v>
                  </c:pt>
                  <c:pt idx="158">
                    <c:v> 9.66 </c:v>
                  </c:pt>
                  <c:pt idx="159">
                    <c:v> 9.96 </c:v>
                  </c:pt>
                  <c:pt idx="160">
                    <c:v> 10.40 </c:v>
                  </c:pt>
                  <c:pt idx="161">
                    <c:v>-4.53 </c:v>
                  </c:pt>
                  <c:pt idx="162">
                    <c:v>-5.85 </c:v>
                  </c:pt>
                  <c:pt idx="163">
                    <c:v>-5.48 </c:v>
                  </c:pt>
                  <c:pt idx="164">
                    <c:v>-6.41 </c:v>
                  </c:pt>
                  <c:pt idx="165">
                    <c:v>-6.04 </c:v>
                  </c:pt>
                  <c:pt idx="166">
                    <c:v> 17.27 </c:v>
                  </c:pt>
                  <c:pt idx="167">
                    <c:v> 16.69 </c:v>
                  </c:pt>
                  <c:pt idx="168">
                    <c:v> 18.45 </c:v>
                  </c:pt>
                  <c:pt idx="169">
                    <c:v> 17.27 </c:v>
                  </c:pt>
                  <c:pt idx="170">
                    <c:v> 17.56 </c:v>
                  </c:pt>
                  <c:pt idx="171">
                    <c:v> 17.00 </c:v>
                  </c:pt>
                  <c:pt idx="172">
                    <c:v> 17.47 </c:v>
                  </c:pt>
                  <c:pt idx="173">
                    <c:v> 16.31 </c:v>
                  </c:pt>
                  <c:pt idx="174">
                    <c:v> 16.77 </c:v>
                  </c:pt>
                  <c:pt idx="175">
                    <c:v> 8.73 </c:v>
                  </c:pt>
                  <c:pt idx="176">
                    <c:v> 7.93 </c:v>
                  </c:pt>
                  <c:pt idx="177">
                    <c:v> 92.20 </c:v>
                  </c:pt>
                  <c:pt idx="178">
                    <c:v> 96.05 </c:v>
                  </c:pt>
                  <c:pt idx="179">
                    <c:v> 90.32 </c:v>
                  </c:pt>
                  <c:pt idx="180">
                    <c:v> 92.19 </c:v>
                  </c:pt>
                  <c:pt idx="181">
                    <c:v> 23.38 </c:v>
                  </c:pt>
                  <c:pt idx="182">
                    <c:v> 23.87 </c:v>
                  </c:pt>
                  <c:pt idx="183">
                    <c:v> 25.11 </c:v>
                  </c:pt>
                  <c:pt idx="184">
                    <c:v> 22.65 </c:v>
                  </c:pt>
                  <c:pt idx="185">
                    <c:v> 23.14 </c:v>
                  </c:pt>
                  <c:pt idx="186">
                    <c:v> 10.59 </c:v>
                  </c:pt>
                  <c:pt idx="187">
                    <c:v> 9.82 </c:v>
                  </c:pt>
                  <c:pt idx="188">
                    <c:v> 10.03 </c:v>
                  </c:pt>
                  <c:pt idx="189">
                    <c:v> 8.95 </c:v>
                  </c:pt>
                  <c:pt idx="190">
                    <c:v> 9.49 </c:v>
                  </c:pt>
                  <c:pt idx="191">
                    <c:v> 14.50 </c:v>
                  </c:pt>
                  <c:pt idx="192">
                    <c:v> 14.78 </c:v>
                  </c:pt>
                  <c:pt idx="193">
                    <c:v> 15.65 </c:v>
                  </c:pt>
                  <c:pt idx="194">
                    <c:v> 13.65 </c:v>
                  </c:pt>
                  <c:pt idx="195">
                    <c:v> 14.16 </c:v>
                  </c:pt>
                  <c:pt idx="196">
                    <c:v> 16.83 </c:v>
                  </c:pt>
                  <c:pt idx="197">
                    <c:v> 254.28 </c:v>
                  </c:pt>
                  <c:pt idx="198">
                    <c:v> 17.36 </c:v>
                  </c:pt>
                  <c:pt idx="199">
                    <c:v> 10.31 </c:v>
                  </c:pt>
                  <c:pt idx="200">
                    <c:v> 10.31 </c:v>
                  </c:pt>
                  <c:pt idx="201">
                    <c:v> 9.49 </c:v>
                  </c:pt>
                  <c:pt idx="202">
                    <c:v> 11.14 </c:v>
                  </c:pt>
                  <c:pt idx="203">
                    <c:v> 9.81 </c:v>
                  </c:pt>
                  <c:pt idx="204">
                    <c:v> 9.49 </c:v>
                  </c:pt>
                  <c:pt idx="205">
                    <c:v> 11.65 </c:v>
                  </c:pt>
                  <c:pt idx="206">
                    <c:v> 11.65 </c:v>
                  </c:pt>
                  <c:pt idx="207">
                    <c:v> -   </c:v>
                  </c:pt>
                  <c:pt idx="208">
                    <c:v> 30.69 </c:v>
                  </c:pt>
                  <c:pt idx="209">
                    <c:v> 30.69 </c:v>
                  </c:pt>
                  <c:pt idx="210">
                    <c:v> 9.80 </c:v>
                  </c:pt>
                  <c:pt idx="211">
                    <c:v> 10.23 </c:v>
                  </c:pt>
                  <c:pt idx="212">
                    <c:v> 9.80 </c:v>
                  </c:pt>
                  <c:pt idx="213">
                    <c:v> 10.73 </c:v>
                  </c:pt>
                  <c:pt idx="214">
                    <c:v> 10.73 </c:v>
                  </c:pt>
                  <c:pt idx="215">
                    <c:v> 10.21 </c:v>
                  </c:pt>
                  <c:pt idx="216">
                    <c:v> 66.50 </c:v>
                  </c:pt>
                  <c:pt idx="217">
                    <c:v> 66.50 </c:v>
                  </c:pt>
                  <c:pt idx="218">
                    <c:v> 24.29 </c:v>
                  </c:pt>
                  <c:pt idx="219">
                    <c:v> 7.92 </c:v>
                  </c:pt>
                  <c:pt idx="220">
                    <c:v> 7.59 </c:v>
                  </c:pt>
                  <c:pt idx="221">
                    <c:v> 8.13 </c:v>
                  </c:pt>
                  <c:pt idx="222">
                    <c:v> 11.57 </c:v>
                  </c:pt>
                  <c:pt idx="223">
                    <c:v> 5.67 </c:v>
                  </c:pt>
                  <c:pt idx="224">
                    <c:v> 11.12 </c:v>
                  </c:pt>
                  <c:pt idx="225">
                    <c:v> 13.24 </c:v>
                  </c:pt>
                  <c:pt idx="226">
                    <c:v> 9.06 </c:v>
                  </c:pt>
                  <c:pt idx="227">
                    <c:v> 8.85 </c:v>
                  </c:pt>
                  <c:pt idx="228">
                    <c:v> 9.06 </c:v>
                  </c:pt>
                  <c:pt idx="229">
                    <c:v> 9.28 </c:v>
                  </c:pt>
                  <c:pt idx="230">
                    <c:v> 9.29 </c:v>
                  </c:pt>
                  <c:pt idx="231">
                    <c:v> 9.76 </c:v>
                  </c:pt>
                  <c:pt idx="232">
                    <c:v> 9.28 </c:v>
                  </c:pt>
                  <c:pt idx="233">
                    <c:v> 9.60 </c:v>
                  </c:pt>
                  <c:pt idx="234">
                    <c:v> 9.31 </c:v>
                  </c:pt>
                  <c:pt idx="235">
                    <c:v> 8.00 </c:v>
                  </c:pt>
                  <c:pt idx="236">
                    <c:v> 8.55 </c:v>
                  </c:pt>
                  <c:pt idx="237">
                    <c:v> 8.00 </c:v>
                  </c:pt>
                  <c:pt idx="238">
                    <c:v> 8.53 </c:v>
                  </c:pt>
                  <c:pt idx="239">
                    <c:v> 86.88 </c:v>
                  </c:pt>
                  <c:pt idx="240">
                    <c:v> 90.64 </c:v>
                  </c:pt>
                  <c:pt idx="241">
                    <c:v> 22.25 </c:v>
                  </c:pt>
                  <c:pt idx="242">
                    <c:v> 24.72 </c:v>
                  </c:pt>
                  <c:pt idx="243">
                    <c:v> 7.87 </c:v>
                  </c:pt>
                  <c:pt idx="244">
                    <c:v> 9.83 </c:v>
                  </c:pt>
                  <c:pt idx="245">
                    <c:v> 10.05 </c:v>
                  </c:pt>
                  <c:pt idx="246">
                    <c:v> 10.38 </c:v>
                  </c:pt>
                  <c:pt idx="247">
                    <c:v> 10.55 </c:v>
                  </c:pt>
                  <c:pt idx="248">
                    <c:v> 11.49 </c:v>
                  </c:pt>
                  <c:pt idx="249">
                    <c:v> 19.39 </c:v>
                  </c:pt>
                  <c:pt idx="250">
                    <c:v> 9.46 </c:v>
                  </c:pt>
                  <c:pt idx="251">
                    <c:v> 14.94 </c:v>
                  </c:pt>
                  <c:pt idx="252">
                    <c:v> 20.56 </c:v>
                  </c:pt>
                  <c:pt idx="253">
                    <c:v> 22.38 </c:v>
                  </c:pt>
                  <c:pt idx="254">
                    <c:v> 9.53 </c:v>
                  </c:pt>
                  <c:pt idx="255">
                    <c:v> 11.18 </c:v>
                  </c:pt>
                  <c:pt idx="256">
                    <c:v> 10.07 </c:v>
                  </c:pt>
                  <c:pt idx="257">
                    <c:v> 8.88 </c:v>
                  </c:pt>
                  <c:pt idx="258">
                    <c:v> 17.47 </c:v>
                  </c:pt>
                  <c:pt idx="259">
                    <c:v> 14.39 </c:v>
                  </c:pt>
                  <c:pt idx="260">
                    <c:v> 16.70 </c:v>
                  </c:pt>
                  <c:pt idx="261">
                    <c:v>-13.31 </c:v>
                  </c:pt>
                  <c:pt idx="262">
                    <c:v>-15.02 </c:v>
                  </c:pt>
                  <c:pt idx="263">
                    <c:v> 6.53 </c:v>
                  </c:pt>
                  <c:pt idx="264">
                    <c:v> 10.38 </c:v>
                  </c:pt>
                  <c:pt idx="265">
                    <c:v> 8.55 </c:v>
                  </c:pt>
                  <c:pt idx="266">
                    <c:v> 9.48 </c:v>
                  </c:pt>
                  <c:pt idx="267">
                    <c:v> 8.42 </c:v>
                  </c:pt>
                  <c:pt idx="268">
                    <c:v> 10.06 </c:v>
                  </c:pt>
                  <c:pt idx="269">
                    <c:v> 13.38 </c:v>
                  </c:pt>
                  <c:pt idx="270">
                    <c:v> 15.10 </c:v>
                  </c:pt>
                  <c:pt idx="271">
                    <c:v> 10.62 </c:v>
                  </c:pt>
                  <c:pt idx="272">
                    <c:v> 9.85 </c:v>
                  </c:pt>
                  <c:pt idx="273">
                    <c:v> 10.07 </c:v>
                  </c:pt>
                  <c:pt idx="274">
                    <c:v> 10.57 </c:v>
                  </c:pt>
                  <c:pt idx="275">
                    <c:v> 11.51 </c:v>
                  </c:pt>
                  <c:pt idx="276">
                    <c:v> 146.32 </c:v>
                  </c:pt>
                  <c:pt idx="277">
                    <c:v> 9.01 </c:v>
                  </c:pt>
                  <c:pt idx="278">
                    <c:v> 9.48 </c:v>
                  </c:pt>
                  <c:pt idx="279">
                    <c:v> 8.73 </c:v>
                  </c:pt>
                  <c:pt idx="280">
                    <c:v> 9.05 </c:v>
                  </c:pt>
                  <c:pt idx="281">
                    <c:v> 8.30 </c:v>
                  </c:pt>
                  <c:pt idx="282">
                    <c:v> 8.20 </c:v>
                  </c:pt>
                  <c:pt idx="283">
                    <c:v> 10.02 </c:v>
                  </c:pt>
                  <c:pt idx="284">
                    <c:v> 9.26 </c:v>
                  </c:pt>
                  <c:pt idx="285">
                    <c:v> 9.69 </c:v>
                  </c:pt>
                  <c:pt idx="286">
                    <c:v> 10.02 </c:v>
                  </c:pt>
                  <c:pt idx="287">
                    <c:v> 8.20 </c:v>
                  </c:pt>
                  <c:pt idx="288">
                    <c:v> 8.94 </c:v>
                  </c:pt>
                  <c:pt idx="289">
                    <c:v> 9.26 </c:v>
                  </c:pt>
                  <c:pt idx="290">
                    <c:v> 10.24 </c:v>
                  </c:pt>
                  <c:pt idx="291">
                    <c:v> 9.80 </c:v>
                  </c:pt>
                  <c:pt idx="292">
                    <c:v> 8.94 </c:v>
                  </c:pt>
                  <c:pt idx="293">
                    <c:v> 9.59 </c:v>
                  </c:pt>
                  <c:pt idx="294">
                    <c:v> 9.80 </c:v>
                  </c:pt>
                  <c:pt idx="295">
                    <c:v> 10.02 </c:v>
                  </c:pt>
                  <c:pt idx="296">
                    <c:v> 8.83 </c:v>
                  </c:pt>
                  <c:pt idx="297">
                    <c:v> 9.93 </c:v>
                  </c:pt>
                  <c:pt idx="298">
                    <c:v> 10.47 </c:v>
                  </c:pt>
                  <c:pt idx="299">
                    <c:v> -   </c:v>
                  </c:pt>
                  <c:pt idx="300">
                    <c:v> 9.55 </c:v>
                  </c:pt>
                  <c:pt idx="301">
                    <c:v> 10.09 </c:v>
                  </c:pt>
                  <c:pt idx="302">
                    <c:v> 8.60 </c:v>
                  </c:pt>
                  <c:pt idx="303">
                    <c:v> 9.55 </c:v>
                  </c:pt>
                  <c:pt idx="304">
                    <c:v> 10.09 </c:v>
                  </c:pt>
                  <c:pt idx="305">
                    <c:v> 10.86 </c:v>
                  </c:pt>
                  <c:pt idx="306">
                    <c:v> 10.86 </c:v>
                  </c:pt>
                  <c:pt idx="307">
                    <c:v> 7.81 </c:v>
                  </c:pt>
                  <c:pt idx="308">
                    <c:v> 8.76 </c:v>
                  </c:pt>
                  <c:pt idx="309">
                    <c:v> 9.30 </c:v>
                  </c:pt>
                  <c:pt idx="310">
                    <c:v> 10.06 </c:v>
                  </c:pt>
                  <c:pt idx="311">
                    <c:v> 10.06 </c:v>
                  </c:pt>
                  <c:pt idx="312">
                    <c:v> 9.30 </c:v>
                  </c:pt>
                  <c:pt idx="313">
                    <c:v> 8.76 </c:v>
                  </c:pt>
                  <c:pt idx="314">
                    <c:v> 16.93 </c:v>
                  </c:pt>
                  <c:pt idx="315">
                    <c:v> 13.45 </c:v>
                  </c:pt>
                  <c:pt idx="316">
                    <c:v> 14.02 </c:v>
                  </c:pt>
                  <c:pt idx="317">
                    <c:v> 7.33 </c:v>
                  </c:pt>
                  <c:pt idx="318">
                    <c:v> 12.28 </c:v>
                  </c:pt>
                  <c:pt idx="319">
                    <c:v> 7.95 </c:v>
                  </c:pt>
                  <c:pt idx="320">
                    <c:v> 6.43 </c:v>
                  </c:pt>
                  <c:pt idx="321">
                    <c:v> 10.03 </c:v>
                  </c:pt>
                  <c:pt idx="322">
                    <c:v> 11.20 </c:v>
                  </c:pt>
                  <c:pt idx="323">
                    <c:v> 11.32 </c:v>
                  </c:pt>
                  <c:pt idx="324">
                    <c:v> 11.32 </c:v>
                  </c:pt>
                  <c:pt idx="325">
                    <c:v> 11.45 </c:v>
                  </c:pt>
                  <c:pt idx="326">
                    <c:v> 11.47 </c:v>
                  </c:pt>
                  <c:pt idx="327">
                    <c:v> 13.28 </c:v>
                  </c:pt>
                  <c:pt idx="328">
                    <c:v> 9.89 </c:v>
                  </c:pt>
                  <c:pt idx="329">
                    <c:v> 77.41 </c:v>
                  </c:pt>
                  <c:pt idx="330">
                    <c:v> 18.91 </c:v>
                  </c:pt>
                  <c:pt idx="331">
                    <c:v> 12.04 </c:v>
                  </c:pt>
                  <c:pt idx="332">
                    <c:v> 12.29 </c:v>
                  </c:pt>
                  <c:pt idx="333">
                    <c:v> 6.49 </c:v>
                  </c:pt>
                  <c:pt idx="334">
                    <c:v> 6.53 </c:v>
                  </c:pt>
                  <c:pt idx="335">
                    <c:v> 18.89 </c:v>
                  </c:pt>
                  <c:pt idx="336">
                    <c:v> 19.18 </c:v>
                  </c:pt>
                  <c:pt idx="337">
                    <c:v> 19.42 </c:v>
                  </c:pt>
                  <c:pt idx="338">
                    <c:v> 25.19 </c:v>
                  </c:pt>
                  <c:pt idx="339">
                    <c:v> 9.64 </c:v>
                  </c:pt>
                  <c:pt idx="340">
                    <c:v> 9.75 </c:v>
                  </c:pt>
                  <c:pt idx="341">
                    <c:v> 9.87 </c:v>
                  </c:pt>
                  <c:pt idx="342">
                    <c:v> 10.29 </c:v>
                  </c:pt>
                  <c:pt idx="343">
                    <c:v> 9.00 </c:v>
                  </c:pt>
                  <c:pt idx="344">
                    <c:v> 9.16 </c:v>
                  </c:pt>
                  <c:pt idx="345">
                    <c:v> 9.64 </c:v>
                  </c:pt>
                  <c:pt idx="346">
                    <c:v> 10.18 </c:v>
                  </c:pt>
                  <c:pt idx="347">
                    <c:v> 8.78 </c:v>
                  </c:pt>
                  <c:pt idx="348">
                    <c:v> 8.75 </c:v>
                  </c:pt>
                  <c:pt idx="349">
                    <c:v> 10.37 </c:v>
                  </c:pt>
                  <c:pt idx="350">
                    <c:v> 9.93 </c:v>
                  </c:pt>
                  <c:pt idx="351">
                    <c:v> 8.85 </c:v>
                  </c:pt>
                  <c:pt idx="352">
                    <c:v> 8.97 </c:v>
                  </c:pt>
                  <c:pt idx="353">
                    <c:v> 9.07 </c:v>
                  </c:pt>
                  <c:pt idx="354">
                    <c:v> 10.04 </c:v>
                  </c:pt>
                  <c:pt idx="355">
                    <c:v> 7.92 </c:v>
                  </c:pt>
                  <c:pt idx="356">
                    <c:v> 8.75 </c:v>
                  </c:pt>
                  <c:pt idx="357">
                    <c:v> 8.91 </c:v>
                  </c:pt>
                  <c:pt idx="358">
                    <c:v> 9.39 </c:v>
                  </c:pt>
                  <c:pt idx="359">
                    <c:v> 9.21 </c:v>
                  </c:pt>
                  <c:pt idx="360">
                    <c:v> 9.85 </c:v>
                  </c:pt>
                  <c:pt idx="361">
                    <c:v> 9.85 </c:v>
                  </c:pt>
                  <c:pt idx="362">
                    <c:v> 10.06 </c:v>
                  </c:pt>
                  <c:pt idx="363">
                    <c:v> 10.17 </c:v>
                  </c:pt>
                  <c:pt idx="364">
                    <c:v> 9.20 </c:v>
                  </c:pt>
                  <c:pt idx="365">
                    <c:v> 9.52 </c:v>
                  </c:pt>
                  <c:pt idx="366">
                    <c:v> 9.57 </c:v>
                  </c:pt>
                  <c:pt idx="367">
                    <c:v> 14.05 </c:v>
                  </c:pt>
                  <c:pt idx="368">
                    <c:v> 9.92 </c:v>
                  </c:pt>
                  <c:pt idx="369">
                    <c:v> 9.62 </c:v>
                  </c:pt>
                  <c:pt idx="370">
                    <c:v> 10.99 </c:v>
                  </c:pt>
                  <c:pt idx="371">
                    <c:v> 9.91 </c:v>
                  </c:pt>
                  <c:pt idx="372">
                    <c:v> 20.92 </c:v>
                  </c:pt>
                  <c:pt idx="373">
                    <c:v> 23.82 </c:v>
                  </c:pt>
                  <c:pt idx="374">
                    <c:v> 10.72 </c:v>
                  </c:pt>
                  <c:pt idx="375">
                    <c:v>-12.76 </c:v>
                  </c:pt>
                  <c:pt idx="376">
                    <c:v> 9.72 </c:v>
                  </c:pt>
                  <c:pt idx="377">
                    <c:v> 15.70 </c:v>
                  </c:pt>
                  <c:pt idx="378">
                    <c:v> 10.42 </c:v>
                  </c:pt>
                  <c:pt idx="379">
                    <c:v> 9.14 </c:v>
                  </c:pt>
                  <c:pt idx="380">
                    <c:v> 9.37 </c:v>
                  </c:pt>
                  <c:pt idx="381">
                    <c:v> 9.65 </c:v>
                  </c:pt>
                  <c:pt idx="382">
                    <c:v> 9.69 </c:v>
                  </c:pt>
                  <c:pt idx="383">
                    <c:v> 9.66 </c:v>
                  </c:pt>
                  <c:pt idx="384">
                    <c:v> 8.56 </c:v>
                  </c:pt>
                  <c:pt idx="385">
                    <c:v> 8.89 </c:v>
                  </c:pt>
                  <c:pt idx="386">
                    <c:v> 8.57 </c:v>
                  </c:pt>
                  <c:pt idx="387">
                    <c:v> 9.10 </c:v>
                  </c:pt>
                  <c:pt idx="388">
                    <c:v> 9.66 </c:v>
                  </c:pt>
                  <c:pt idx="389">
                    <c:v> 9.76 </c:v>
                  </c:pt>
                  <c:pt idx="390">
                    <c:v> 10.00 </c:v>
                  </c:pt>
                  <c:pt idx="391">
                    <c:v> 9.11 </c:v>
                  </c:pt>
                  <c:pt idx="392">
                    <c:v> 6.42 </c:v>
                  </c:pt>
                  <c:pt idx="393">
                    <c:v> 56.58 </c:v>
                  </c:pt>
                  <c:pt idx="394">
                    <c:v> 8.22 </c:v>
                  </c:pt>
                  <c:pt idx="395">
                    <c:v> 8.22 </c:v>
                  </c:pt>
                  <c:pt idx="396">
                    <c:v> 8.44 </c:v>
                  </c:pt>
                  <c:pt idx="397">
                    <c:v> 8.55 </c:v>
                  </c:pt>
                  <c:pt idx="398">
                    <c:v> 8.76 </c:v>
                  </c:pt>
                  <c:pt idx="399">
                    <c:v> 8.98 </c:v>
                  </c:pt>
                  <c:pt idx="400">
                    <c:v> 8.96 </c:v>
                  </c:pt>
                  <c:pt idx="401">
                    <c:v> 8.34 </c:v>
                  </c:pt>
                  <c:pt idx="402">
                    <c:v> 9.33 </c:v>
                  </c:pt>
                  <c:pt idx="403">
                    <c:v> 9.65 </c:v>
                  </c:pt>
                  <c:pt idx="404">
                    <c:v> 9.92 </c:v>
                  </c:pt>
                  <c:pt idx="405">
                    <c:v> 9.33 </c:v>
                  </c:pt>
                  <c:pt idx="406">
                    <c:v> 9.46 </c:v>
                  </c:pt>
                  <c:pt idx="407">
                    <c:v> 9.55 </c:v>
                  </c:pt>
                  <c:pt idx="408">
                    <c:v> 9.65 </c:v>
                  </c:pt>
                  <c:pt idx="409">
                    <c:v> 9.87 </c:v>
                  </c:pt>
                  <c:pt idx="410">
                    <c:v> 9.04 </c:v>
                  </c:pt>
                  <c:pt idx="411">
                    <c:v> 9.80 </c:v>
                  </c:pt>
                  <c:pt idx="412">
                    <c:v> 9.04 </c:v>
                  </c:pt>
                  <c:pt idx="413">
                    <c:v> 9.04 </c:v>
                  </c:pt>
                  <c:pt idx="414">
                    <c:v> 10.34 </c:v>
                  </c:pt>
                  <c:pt idx="415">
                    <c:v> 10.45 </c:v>
                  </c:pt>
                  <c:pt idx="416">
                    <c:v> 10.75 </c:v>
                  </c:pt>
                  <c:pt idx="417">
                    <c:v> 9.37 </c:v>
                  </c:pt>
                  <c:pt idx="418">
                    <c:v> 10.78 </c:v>
                  </c:pt>
                  <c:pt idx="419">
                    <c:v> 10.78 </c:v>
                  </c:pt>
                  <c:pt idx="420">
                    <c:v> 10.23 </c:v>
                  </c:pt>
                  <c:pt idx="421">
                    <c:v> 10.45 </c:v>
                  </c:pt>
                  <c:pt idx="422">
                    <c:v> 10.12 </c:v>
                  </c:pt>
                  <c:pt idx="423">
                    <c:v> 9.37 </c:v>
                  </c:pt>
                  <c:pt idx="424">
                    <c:v> 9.91 </c:v>
                  </c:pt>
                  <c:pt idx="425">
                    <c:v> 10.74 </c:v>
                  </c:pt>
                  <c:pt idx="426">
                    <c:v> 8.85 </c:v>
                  </c:pt>
                  <c:pt idx="427">
                    <c:v> 10.14 </c:v>
                  </c:pt>
                  <c:pt idx="428">
                    <c:v> 9.70 </c:v>
                  </c:pt>
                  <c:pt idx="429">
                    <c:v> 10.46 </c:v>
                  </c:pt>
                  <c:pt idx="430">
                    <c:v> 8.84 </c:v>
                  </c:pt>
                  <c:pt idx="431">
                    <c:v> 8.95 </c:v>
                  </c:pt>
                  <c:pt idx="432">
                    <c:v> 9.38 </c:v>
                  </c:pt>
                  <c:pt idx="433">
                    <c:v> 9.60 </c:v>
                  </c:pt>
                  <c:pt idx="434">
                    <c:v> 11.46 </c:v>
                  </c:pt>
                  <c:pt idx="435">
                    <c:v> 10.51 </c:v>
                  </c:pt>
                  <c:pt idx="436">
                    <c:v> 12.16 </c:v>
                  </c:pt>
                  <c:pt idx="437">
                    <c:v> 9.43 </c:v>
                  </c:pt>
                  <c:pt idx="438">
                    <c:v> 9.96 </c:v>
                  </c:pt>
                  <c:pt idx="439">
                    <c:v> 6.98 </c:v>
                  </c:pt>
                  <c:pt idx="440">
                    <c:v> 6.78 </c:v>
                  </c:pt>
                  <c:pt idx="441">
                    <c:v> 13.78 </c:v>
                  </c:pt>
                  <c:pt idx="442">
                    <c:v> 15.94 </c:v>
                  </c:pt>
                  <c:pt idx="443">
                    <c:v> 12.70 </c:v>
                  </c:pt>
                  <c:pt idx="444">
                    <c:v> 13.23 </c:v>
                  </c:pt>
                  <c:pt idx="445">
                    <c:v> 9.52 </c:v>
                  </c:pt>
                  <c:pt idx="446">
                    <c:v> 8.96 </c:v>
                  </c:pt>
                  <c:pt idx="447">
                    <c:v> 10.60 </c:v>
                  </c:pt>
                  <c:pt idx="448">
                    <c:v> 9.72 </c:v>
                  </c:pt>
                  <c:pt idx="449">
                    <c:v> 9.72 </c:v>
                  </c:pt>
                  <c:pt idx="450">
                    <c:v> 9.74 </c:v>
                  </c:pt>
                  <c:pt idx="451">
                    <c:v> 8.86 </c:v>
                  </c:pt>
                  <c:pt idx="452">
                    <c:v> 8.64 </c:v>
                  </c:pt>
                  <c:pt idx="453">
                    <c:v> 7.33 </c:v>
                  </c:pt>
                  <c:pt idx="454">
                    <c:v> 9.29 </c:v>
                  </c:pt>
                  <c:pt idx="455">
                    <c:v> 9.50 </c:v>
                  </c:pt>
                  <c:pt idx="456">
                    <c:v> 11.76 </c:v>
                  </c:pt>
                  <c:pt idx="457">
                    <c:v> 10.04 </c:v>
                  </c:pt>
                  <c:pt idx="458">
                    <c:v> 10.36 </c:v>
                  </c:pt>
                  <c:pt idx="459">
                    <c:v> 10.36 </c:v>
                  </c:pt>
                  <c:pt idx="460">
                    <c:v> 9.87 </c:v>
                  </c:pt>
                  <c:pt idx="461">
                    <c:v> 9.54 </c:v>
                  </c:pt>
                  <c:pt idx="462">
                    <c:v> 9.54 </c:v>
                  </c:pt>
                  <c:pt idx="463">
                    <c:v> 9.28 </c:v>
                  </c:pt>
                  <c:pt idx="464">
                    <c:v> 10.15 </c:v>
                  </c:pt>
                  <c:pt idx="465">
                    <c:v> 9.49 </c:v>
                  </c:pt>
                  <c:pt idx="466">
                    <c:v> 9.49 </c:v>
                  </c:pt>
                  <c:pt idx="467">
                    <c:v> 9.71 </c:v>
                  </c:pt>
                  <c:pt idx="468">
                    <c:v> 9.82 </c:v>
                  </c:pt>
                  <c:pt idx="469">
                    <c:v> 10.32 </c:v>
                  </c:pt>
                  <c:pt idx="470">
                    <c:v> 8.95 </c:v>
                  </c:pt>
                  <c:pt idx="471">
                    <c:v> 10.04 </c:v>
                  </c:pt>
                  <c:pt idx="472">
                    <c:v> 10.32 </c:v>
                  </c:pt>
                  <c:pt idx="473">
                    <c:v> 31.32 </c:v>
                  </c:pt>
                  <c:pt idx="474">
                    <c:v> 31.32 </c:v>
                  </c:pt>
                  <c:pt idx="475">
                    <c:v> 17.11 </c:v>
                  </c:pt>
                  <c:pt idx="476">
                    <c:v>-8.59 </c:v>
                  </c:pt>
                  <c:pt idx="477">
                    <c:v> 11.98 </c:v>
                  </c:pt>
                  <c:pt idx="478">
                    <c:v> 13.23 </c:v>
                  </c:pt>
                  <c:pt idx="479">
                    <c:v> 13.80 </c:v>
                  </c:pt>
                  <c:pt idx="480">
                    <c:v> 13.70 </c:v>
                  </c:pt>
                  <c:pt idx="481">
                    <c:v> 14.93 </c:v>
                  </c:pt>
                  <c:pt idx="482">
                    <c:v> 16.88 </c:v>
                  </c:pt>
                  <c:pt idx="483">
                    <c:v> 10.34 </c:v>
                  </c:pt>
                  <c:pt idx="484">
                    <c:v> 10.99 </c:v>
                  </c:pt>
                  <c:pt idx="485">
                    <c:v> 15.71 </c:v>
                  </c:pt>
                  <c:pt idx="486">
                    <c:v> 12.20 </c:v>
                  </c:pt>
                  <c:pt idx="487">
                    <c:v> 12.20 </c:v>
                  </c:pt>
                  <c:pt idx="488">
                    <c:v> 8.18 </c:v>
                  </c:pt>
                  <c:pt idx="489">
                    <c:v> 9.80 </c:v>
                  </c:pt>
                  <c:pt idx="490">
                    <c:v> 8.29 </c:v>
                  </c:pt>
                  <c:pt idx="491">
                    <c:v> 9.56 </c:v>
                  </c:pt>
                  <c:pt idx="492">
                    <c:v> 8.15 </c:v>
                  </c:pt>
                  <c:pt idx="493">
                    <c:v> 7.94 </c:v>
                  </c:pt>
                  <c:pt idx="494">
                    <c:v> 9.06 </c:v>
                  </c:pt>
                  <c:pt idx="495">
                    <c:v> 10.47 </c:v>
                  </c:pt>
                  <c:pt idx="496">
                    <c:v> 11.48 </c:v>
                  </c:pt>
                  <c:pt idx="497">
                    <c:v> 11.48 </c:v>
                  </c:pt>
                  <c:pt idx="498">
                    <c:v> 12.69 </c:v>
                  </c:pt>
                  <c:pt idx="499">
                    <c:v>-1.06 </c:v>
                  </c:pt>
                  <c:pt idx="500">
                    <c:v>-1.46 </c:v>
                  </c:pt>
                  <c:pt idx="501">
                    <c:v> 42.39 </c:v>
                  </c:pt>
                  <c:pt idx="502">
                    <c:v> 10.67 </c:v>
                  </c:pt>
                  <c:pt idx="503">
                    <c:v> 12.85 </c:v>
                  </c:pt>
                  <c:pt idx="504">
                    <c:v> 9.59 </c:v>
                  </c:pt>
                  <c:pt idx="505">
                    <c:v> 13.59 </c:v>
                  </c:pt>
                  <c:pt idx="506">
                    <c:v> 8.53 </c:v>
                  </c:pt>
                  <c:pt idx="507">
                    <c:v> -   </c:v>
                  </c:pt>
                  <c:pt idx="508">
                    <c:v> 90.03 </c:v>
                  </c:pt>
                  <c:pt idx="509">
                    <c:v> 10.09 </c:v>
                  </c:pt>
                  <c:pt idx="510">
                    <c:v> 9.81 </c:v>
                  </c:pt>
                  <c:pt idx="511">
                    <c:v> 9.48 </c:v>
                  </c:pt>
                  <c:pt idx="512">
                    <c:v> 9.59 </c:v>
                  </c:pt>
                  <c:pt idx="513">
                    <c:v> 9.59 </c:v>
                  </c:pt>
                  <c:pt idx="514">
                    <c:v> 10.91 </c:v>
                  </c:pt>
                  <c:pt idx="515">
                    <c:v> 11.51 </c:v>
                  </c:pt>
                  <c:pt idx="516">
                    <c:v> 10.67 </c:v>
                  </c:pt>
                  <c:pt idx="517">
                    <c:v> 10.40 </c:v>
                  </c:pt>
                  <c:pt idx="518">
                    <c:v> 9.89 </c:v>
                  </c:pt>
                  <c:pt idx="519">
                    <c:v> 10.18 </c:v>
                  </c:pt>
                  <c:pt idx="520">
                    <c:v> 10.18 </c:v>
                  </c:pt>
                  <c:pt idx="521">
                    <c:v> 12.00 </c:v>
                  </c:pt>
                  <c:pt idx="522">
                    <c:v> 20.99 </c:v>
                  </c:pt>
                  <c:pt idx="523">
                    <c:v> 21.91 </c:v>
                  </c:pt>
                  <c:pt idx="524">
                    <c:v> 50.04 </c:v>
                  </c:pt>
                  <c:pt idx="525">
                    <c:v> 50.58 </c:v>
                  </c:pt>
                  <c:pt idx="526">
                    <c:v> 50.64 </c:v>
                  </c:pt>
                  <c:pt idx="527">
                    <c:v> -   </c:v>
                  </c:pt>
                  <c:pt idx="528">
                    <c:v> -   </c:v>
                  </c:pt>
                  <c:pt idx="529">
                    <c:v> -   </c:v>
                  </c:pt>
                  <c:pt idx="530">
                    <c:v> 7.94 </c:v>
                  </c:pt>
                  <c:pt idx="531">
                    <c:v> 11.25 </c:v>
                  </c:pt>
                  <c:pt idx="532">
                    <c:v>-14.08 </c:v>
                  </c:pt>
                  <c:pt idx="533">
                    <c:v>-14.16 </c:v>
                  </c:pt>
                  <c:pt idx="534">
                    <c:v> 12.60 </c:v>
                  </c:pt>
                  <c:pt idx="535">
                    <c:v> 11.81 </c:v>
                  </c:pt>
                  <c:pt idx="536">
                    <c:v> 12.99 </c:v>
                  </c:pt>
                  <c:pt idx="537">
                    <c:v> 12.21 </c:v>
                  </c:pt>
                  <c:pt idx="538">
                    <c:v> 12.21 </c:v>
                  </c:pt>
                  <c:pt idx="539">
                    <c:v> 13.56 </c:v>
                  </c:pt>
                  <c:pt idx="540">
                    <c:v> 12.32 </c:v>
                  </c:pt>
                  <c:pt idx="541">
                    <c:v> 12.55 </c:v>
                  </c:pt>
                  <c:pt idx="542">
                    <c:v> 10.85 </c:v>
                  </c:pt>
                  <c:pt idx="543">
                    <c:v> 11.74 </c:v>
                  </c:pt>
                  <c:pt idx="544">
                    <c:v> 10.08 </c:v>
                  </c:pt>
                  <c:pt idx="545">
                    <c:v> 10.85 </c:v>
                  </c:pt>
                  <c:pt idx="546">
                    <c:v> 11.18 </c:v>
                  </c:pt>
                  <c:pt idx="547">
                    <c:v> 8.30 </c:v>
                  </c:pt>
                  <c:pt idx="548">
                    <c:v> 9.01 </c:v>
                  </c:pt>
                  <c:pt idx="549">
                    <c:v> 10.65 </c:v>
                  </c:pt>
                  <c:pt idx="550">
                    <c:v> 10.08 </c:v>
                  </c:pt>
                  <c:pt idx="551">
                    <c:v> 12.81 </c:v>
                  </c:pt>
                  <c:pt idx="552">
                    <c:v> 13.20 </c:v>
                  </c:pt>
                  <c:pt idx="553">
                    <c:v> 12.92 </c:v>
                  </c:pt>
                  <c:pt idx="554">
                    <c:v> 12.70 </c:v>
                  </c:pt>
                  <c:pt idx="555">
                    <c:v> 12.48 </c:v>
                  </c:pt>
                  <c:pt idx="556">
                    <c:v> 13.03 </c:v>
                  </c:pt>
                  <c:pt idx="557">
                    <c:v> 13.14 </c:v>
                  </c:pt>
                  <c:pt idx="558">
                    <c:v> 12.70 </c:v>
                  </c:pt>
                  <c:pt idx="559">
                    <c:v> 12.81 </c:v>
                  </c:pt>
                  <c:pt idx="560">
                    <c:v> 10.72 </c:v>
                  </c:pt>
                  <c:pt idx="561">
                    <c:v> 10.83 </c:v>
                  </c:pt>
                  <c:pt idx="562">
                    <c:v> 10.88 </c:v>
                  </c:pt>
                  <c:pt idx="563">
                    <c:v> 10.94 </c:v>
                  </c:pt>
                  <c:pt idx="564">
                    <c:v> 10.55 </c:v>
                  </c:pt>
                  <c:pt idx="565">
                    <c:v> 9.96 </c:v>
                  </c:pt>
                  <c:pt idx="566">
                    <c:v> 9.63 </c:v>
                  </c:pt>
                  <c:pt idx="567">
                    <c:v> 11.27 </c:v>
                  </c:pt>
                  <c:pt idx="568">
                    <c:v> -   </c:v>
                  </c:pt>
                  <c:pt idx="569">
                    <c:v> 9.68 </c:v>
                  </c:pt>
                  <c:pt idx="570">
                    <c:v> 11.47 </c:v>
                  </c:pt>
                  <c:pt idx="571">
                    <c:v> 10.81 </c:v>
                  </c:pt>
                  <c:pt idx="572">
                    <c:v> 11.47 </c:v>
                  </c:pt>
                  <c:pt idx="573">
                    <c:v> 10.64 </c:v>
                  </c:pt>
                  <c:pt idx="574">
                    <c:v> 10.64 </c:v>
                  </c:pt>
                  <c:pt idx="575">
                    <c:v> 10.48 </c:v>
                  </c:pt>
                  <c:pt idx="576">
                    <c:v> 8.67 </c:v>
                  </c:pt>
                  <c:pt idx="577">
                    <c:v> 8.67 </c:v>
                  </c:pt>
                  <c:pt idx="578">
                    <c:v> 9.48 </c:v>
                  </c:pt>
                  <c:pt idx="579">
                    <c:v> 8.67 </c:v>
                  </c:pt>
                  <c:pt idx="580">
                    <c:v> 7.86 </c:v>
                  </c:pt>
                  <c:pt idx="581">
                    <c:v> 8.67 </c:v>
                  </c:pt>
                  <c:pt idx="582">
                    <c:v> 9.99 </c:v>
                  </c:pt>
                  <c:pt idx="583">
                    <c:v> 10.20 </c:v>
                  </c:pt>
                  <c:pt idx="584">
                    <c:v> 10.25 </c:v>
                  </c:pt>
                  <c:pt idx="585">
                    <c:v> 19.28 </c:v>
                  </c:pt>
                  <c:pt idx="586">
                    <c:v> 17.71 </c:v>
                  </c:pt>
                  <c:pt idx="587">
                    <c:v> 16.42 </c:v>
                  </c:pt>
                  <c:pt idx="588">
                    <c:v> 15.59 </c:v>
                  </c:pt>
                  <c:pt idx="589">
                    <c:v> 14.30 </c:v>
                  </c:pt>
                  <c:pt idx="590">
                    <c:v> 12.79 </c:v>
                  </c:pt>
                  <c:pt idx="591">
                    <c:v> 11.70 </c:v>
                  </c:pt>
                  <c:pt idx="592">
                    <c:v> 10.57 </c:v>
                  </c:pt>
                  <c:pt idx="593">
                    <c:v> 10.92 </c:v>
                  </c:pt>
                  <c:pt idx="594">
                    <c:v> 11.14 </c:v>
                  </c:pt>
                  <c:pt idx="595">
                    <c:v> -   </c:v>
                  </c:pt>
                  <c:pt idx="596">
                    <c:v> -   </c:v>
                  </c:pt>
                  <c:pt idx="597">
                    <c:v> 14.91 </c:v>
                  </c:pt>
                  <c:pt idx="598">
                    <c:v> 13.41 </c:v>
                  </c:pt>
                  <c:pt idx="599">
                    <c:v> 81.06 </c:v>
                  </c:pt>
                  <c:pt idx="600">
                    <c:v> 76.93 </c:v>
                  </c:pt>
                </c:lvl>
                <c:lvl>
                  <c:pt idx="0">
                    <c:v> Rentab. dia </c:v>
                  </c:pt>
                  <c:pt idx="1">
                    <c:v> 11.89 </c:v>
                  </c:pt>
                  <c:pt idx="2">
                    <c:v> 12.50 </c:v>
                  </c:pt>
                  <c:pt idx="3">
                    <c:v> 11.82 </c:v>
                  </c:pt>
                  <c:pt idx="4">
                    <c:v> 11.72 </c:v>
                  </c:pt>
                  <c:pt idx="5">
                    <c:v> 11.53 </c:v>
                  </c:pt>
                  <c:pt idx="6">
                    <c:v> 12.73 </c:v>
                  </c:pt>
                  <c:pt idx="7">
                    <c:v>-3.63 </c:v>
                  </c:pt>
                  <c:pt idx="8">
                    <c:v> 12.08 </c:v>
                  </c:pt>
                  <c:pt idx="9">
                    <c:v> 13.77 </c:v>
                  </c:pt>
                  <c:pt idx="10">
                    <c:v> 16.51 </c:v>
                  </c:pt>
                  <c:pt idx="11">
                    <c:v> 12.93 </c:v>
                  </c:pt>
                  <c:pt idx="12">
                    <c:v> 12.28 </c:v>
                  </c:pt>
                  <c:pt idx="13">
                    <c:v> 8.77 </c:v>
                  </c:pt>
                  <c:pt idx="14">
                    <c:v> 14.41 </c:v>
                  </c:pt>
                  <c:pt idx="15">
                    <c:v> 9.12 </c:v>
                  </c:pt>
                  <c:pt idx="16">
                    <c:v> 8.40 </c:v>
                  </c:pt>
                  <c:pt idx="17">
                    <c:v> 9.44 </c:v>
                  </c:pt>
                  <c:pt idx="18">
                    <c:v> 9.97 </c:v>
                  </c:pt>
                  <c:pt idx="19">
                    <c:v> 10.50 </c:v>
                  </c:pt>
                  <c:pt idx="20">
                    <c:v> 9.88 </c:v>
                  </c:pt>
                  <c:pt idx="21">
                    <c:v> 12.62 </c:v>
                  </c:pt>
                  <c:pt idx="22">
                    <c:v> 13.47 </c:v>
                  </c:pt>
                  <c:pt idx="23">
                    <c:v> 11.40 </c:v>
                  </c:pt>
                  <c:pt idx="24">
                    <c:v> 11.51 </c:v>
                  </c:pt>
                  <c:pt idx="25">
                    <c:v> 11.73 </c:v>
                  </c:pt>
                  <c:pt idx="26">
                    <c:v> 11.84 </c:v>
                  </c:pt>
                  <c:pt idx="27">
                    <c:v> 12.34 </c:v>
                  </c:pt>
                  <c:pt idx="28">
                    <c:v> 12.51 </c:v>
                  </c:pt>
                  <c:pt idx="29">
                    <c:v> 12.62 </c:v>
                  </c:pt>
                  <c:pt idx="30">
                    <c:v> 12.01 </c:v>
                  </c:pt>
                  <c:pt idx="31">
                    <c:v> 12.29 </c:v>
                  </c:pt>
                  <c:pt idx="32">
                    <c:v> 12.56 </c:v>
                  </c:pt>
                  <c:pt idx="33">
                    <c:v> 27.16 </c:v>
                  </c:pt>
                  <c:pt idx="34">
                    <c:v> 27.78 </c:v>
                  </c:pt>
                  <c:pt idx="35">
                    <c:v> 29.66 </c:v>
                  </c:pt>
                  <c:pt idx="36">
                    <c:v> 20.61 </c:v>
                  </c:pt>
                  <c:pt idx="37">
                    <c:v> 20.90 </c:v>
                  </c:pt>
                  <c:pt idx="38">
                    <c:v> 21.20 </c:v>
                  </c:pt>
                  <c:pt idx="39">
                    <c:v> 22.40 </c:v>
                  </c:pt>
                  <c:pt idx="40">
                    <c:v> 23.32 </c:v>
                  </c:pt>
                  <c:pt idx="41">
                    <c:v> 26.35 </c:v>
                  </c:pt>
                  <c:pt idx="42">
                    <c:v> 30.13 </c:v>
                  </c:pt>
                  <c:pt idx="43">
                    <c:v> 26.35 </c:v>
                  </c:pt>
                  <c:pt idx="44">
                    <c:v> 28.21 </c:v>
                  </c:pt>
                  <c:pt idx="45">
                    <c:v> 11.23 </c:v>
                  </c:pt>
                  <c:pt idx="46">
                    <c:v> 13.76 </c:v>
                  </c:pt>
                  <c:pt idx="47">
                    <c:v> 11.80 </c:v>
                  </c:pt>
                  <c:pt idx="48">
                    <c:v> 12.63 </c:v>
                  </c:pt>
                  <c:pt idx="49">
                    <c:v> 13.02 </c:v>
                  </c:pt>
                  <c:pt idx="50">
                    <c:v> 11.45 </c:v>
                  </c:pt>
                  <c:pt idx="51">
                    <c:v> 11.62 </c:v>
                  </c:pt>
                  <c:pt idx="52">
                    <c:v> 12.00 </c:v>
                  </c:pt>
                  <c:pt idx="53">
                    <c:v> 12.66 </c:v>
                  </c:pt>
                  <c:pt idx="54">
                    <c:v> 13.02 </c:v>
                  </c:pt>
                  <c:pt idx="55">
                    <c:v> 12.13 </c:v>
                  </c:pt>
                  <c:pt idx="56">
                    <c:v> 12.35 </c:v>
                  </c:pt>
                  <c:pt idx="57">
                    <c:v> 12.63 </c:v>
                  </c:pt>
                  <c:pt idx="58">
                    <c:v> 699.65 </c:v>
                  </c:pt>
                  <c:pt idx="59">
                    <c:v> 699.65 </c:v>
                  </c:pt>
                  <c:pt idx="60">
                    <c:v> 699.65 </c:v>
                  </c:pt>
                  <c:pt idx="61">
                    <c:v> 703.63 </c:v>
                  </c:pt>
                  <c:pt idx="62">
                    <c:v> 703.63 </c:v>
                  </c:pt>
                  <c:pt idx="63">
                    <c:v> 6.40 </c:v>
                  </c:pt>
                  <c:pt idx="64">
                    <c:v> 6.51 </c:v>
                  </c:pt>
                  <c:pt idx="65">
                    <c:v> 6.61 </c:v>
                  </c:pt>
                  <c:pt idx="66">
                    <c:v> 6.71 </c:v>
                  </c:pt>
                  <c:pt idx="67">
                    <c:v> 9.10 </c:v>
                  </c:pt>
                  <c:pt idx="68">
                    <c:v> 7.08 </c:v>
                  </c:pt>
                  <c:pt idx="69">
                    <c:v> 9.65 </c:v>
                  </c:pt>
                  <c:pt idx="70">
                    <c:v> 4.93 </c:v>
                  </c:pt>
                  <c:pt idx="71">
                    <c:v> 5.14 </c:v>
                  </c:pt>
                  <c:pt idx="72">
                    <c:v> 5.29 </c:v>
                  </c:pt>
                  <c:pt idx="73">
                    <c:v> 5.60 </c:v>
                  </c:pt>
                  <c:pt idx="74">
                    <c:v> 7.82 </c:v>
                  </c:pt>
                  <c:pt idx="75">
                    <c:v> 5.60 </c:v>
                  </c:pt>
                  <c:pt idx="76">
                    <c:v> 7.28 </c:v>
                  </c:pt>
                  <c:pt idx="77">
                    <c:v> 12.22 </c:v>
                  </c:pt>
                  <c:pt idx="78">
                    <c:v> 12.49 </c:v>
                  </c:pt>
                  <c:pt idx="79">
                    <c:v> 13.60 </c:v>
                  </c:pt>
                  <c:pt idx="80">
                    <c:v> 15.87 </c:v>
                  </c:pt>
                  <c:pt idx="81">
                    <c:v> 15.87 </c:v>
                  </c:pt>
                  <c:pt idx="82">
                    <c:v> 9.13 </c:v>
                  </c:pt>
                  <c:pt idx="83">
                    <c:v> 11.31 </c:v>
                  </c:pt>
                  <c:pt idx="84">
                    <c:v> 9.39 </c:v>
                  </c:pt>
                  <c:pt idx="85">
                    <c:v> 9.66 </c:v>
                  </c:pt>
                  <c:pt idx="86">
                    <c:v> 9.93 </c:v>
                  </c:pt>
                  <c:pt idx="87">
                    <c:v> 10.21 </c:v>
                  </c:pt>
                  <c:pt idx="88">
                    <c:v> 160.68 </c:v>
                  </c:pt>
                  <c:pt idx="89">
                    <c:v> 165.88 </c:v>
                  </c:pt>
                  <c:pt idx="90">
                    <c:v> 161.32 </c:v>
                  </c:pt>
                  <c:pt idx="91">
                    <c:v> 161.96 </c:v>
                  </c:pt>
                  <c:pt idx="92">
                    <c:v> 14.92 </c:v>
                  </c:pt>
                  <c:pt idx="93">
                    <c:v> 15.20 </c:v>
                  </c:pt>
                  <c:pt idx="94">
                    <c:v> 15.49 </c:v>
                  </c:pt>
                  <c:pt idx="95">
                    <c:v> 15.77 </c:v>
                  </c:pt>
                  <c:pt idx="96">
                    <c:v> 16.93 </c:v>
                  </c:pt>
                  <c:pt idx="97">
                    <c:v> 11.90 </c:v>
                  </c:pt>
                  <c:pt idx="98">
                    <c:v> 12.17 </c:v>
                  </c:pt>
                  <c:pt idx="99">
                    <c:v> 12.45 </c:v>
                  </c:pt>
                  <c:pt idx="100">
                    <c:v> 13.29 </c:v>
                  </c:pt>
                  <c:pt idx="101">
                    <c:v> 12.33 </c:v>
                  </c:pt>
                  <c:pt idx="102">
                    <c:v> 13.73 </c:v>
                  </c:pt>
                  <c:pt idx="103">
                    <c:v> 12.60 </c:v>
                  </c:pt>
                  <c:pt idx="104">
                    <c:v> 12.88 </c:v>
                  </c:pt>
                  <c:pt idx="105">
                    <c:v>-0.09 </c:v>
                  </c:pt>
                  <c:pt idx="106">
                    <c:v>-0.95 </c:v>
                  </c:pt>
                  <c:pt idx="107">
                    <c:v> 0.04 </c:v>
                  </c:pt>
                  <c:pt idx="108">
                    <c:v>-0.46 </c:v>
                  </c:pt>
                  <c:pt idx="109">
                    <c:v>-1.92 </c:v>
                  </c:pt>
                  <c:pt idx="110">
                    <c:v>-1.68 </c:v>
                  </c:pt>
                  <c:pt idx="111">
                    <c:v>-1.15 </c:v>
                  </c:pt>
                  <c:pt idx="112">
                    <c:v> 2.88 </c:v>
                  </c:pt>
                  <c:pt idx="113">
                    <c:v> 4.31 </c:v>
                  </c:pt>
                  <c:pt idx="114">
                    <c:v> 4.10 </c:v>
                  </c:pt>
                  <c:pt idx="115">
                    <c:v> 4.51 </c:v>
                  </c:pt>
                  <c:pt idx="116">
                    <c:v> 4.72 </c:v>
                  </c:pt>
                  <c:pt idx="117">
                    <c:v> 5.44 </c:v>
                  </c:pt>
                  <c:pt idx="118">
                    <c:v> 5.65 </c:v>
                  </c:pt>
                  <c:pt idx="119">
                    <c:v> 6.29 </c:v>
                  </c:pt>
                  <c:pt idx="120">
                    <c:v> 12.55 </c:v>
                  </c:pt>
                  <c:pt idx="121">
                    <c:v> 14.80 </c:v>
                  </c:pt>
                  <c:pt idx="122">
                    <c:v> 12.83 </c:v>
                  </c:pt>
                  <c:pt idx="123">
                    <c:v> 13.11 </c:v>
                  </c:pt>
                  <c:pt idx="124">
                    <c:v> 13.33 </c:v>
                  </c:pt>
                  <c:pt idx="125">
                    <c:v> 13.95 </c:v>
                  </c:pt>
                  <c:pt idx="126">
                    <c:v> 13.67 </c:v>
                  </c:pt>
                  <c:pt idx="127">
                    <c:v> 13.33 </c:v>
                  </c:pt>
                  <c:pt idx="128">
                    <c:v> 13.67 </c:v>
                  </c:pt>
                  <c:pt idx="129">
                    <c:v> 12.69 </c:v>
                  </c:pt>
                  <c:pt idx="130">
                    <c:v> 12.08 </c:v>
                  </c:pt>
                  <c:pt idx="131">
                    <c:v> 10.28 </c:v>
                  </c:pt>
                  <c:pt idx="132">
                    <c:v> 13.12 </c:v>
                  </c:pt>
                  <c:pt idx="133">
                    <c:v> 12.90 </c:v>
                  </c:pt>
                  <c:pt idx="134">
                    <c:v> 13.24 </c:v>
                  </c:pt>
                  <c:pt idx="135">
                    <c:v> 13.12 </c:v>
                  </c:pt>
                  <c:pt idx="136">
                    <c:v> 5.31 </c:v>
                  </c:pt>
                  <c:pt idx="137">
                    <c:v> 6.46 </c:v>
                  </c:pt>
                  <c:pt idx="138">
                    <c:v> 2.22 </c:v>
                  </c:pt>
                  <c:pt idx="139">
                    <c:v> 12.15 </c:v>
                  </c:pt>
                  <c:pt idx="140">
                    <c:v> 11.70 </c:v>
                  </c:pt>
                  <c:pt idx="141">
                    <c:v> 12.37 </c:v>
                  </c:pt>
                  <c:pt idx="142">
                    <c:v> 9.65 </c:v>
                  </c:pt>
                  <c:pt idx="143">
                    <c:v> 12.48 </c:v>
                  </c:pt>
                  <c:pt idx="144">
                    <c:v> 12.59 </c:v>
                  </c:pt>
                  <c:pt idx="145">
                    <c:v> 12.59 </c:v>
                  </c:pt>
                  <c:pt idx="146">
                    <c:v> 12.59 </c:v>
                  </c:pt>
                  <c:pt idx="147">
                    <c:v> 12.59 </c:v>
                  </c:pt>
                  <c:pt idx="148">
                    <c:v> 9.98 </c:v>
                  </c:pt>
                  <c:pt idx="149">
                    <c:v> 11.81 </c:v>
                  </c:pt>
                  <c:pt idx="150">
                    <c:v> 12.82 </c:v>
                  </c:pt>
                  <c:pt idx="151">
                    <c:v> 12.40 </c:v>
                  </c:pt>
                  <c:pt idx="152">
                    <c:v> 1.95 </c:v>
                  </c:pt>
                  <c:pt idx="153">
                    <c:v> -   </c:v>
                  </c:pt>
                  <c:pt idx="154">
                    <c:v> 11.99 </c:v>
                  </c:pt>
                  <c:pt idx="155">
                    <c:v> 12.83 </c:v>
                  </c:pt>
                  <c:pt idx="156">
                    <c:v> 11.93 </c:v>
                  </c:pt>
                  <c:pt idx="157">
                    <c:v> 13.44 </c:v>
                  </c:pt>
                  <c:pt idx="158">
                    <c:v> 13.82 </c:v>
                  </c:pt>
                  <c:pt idx="159">
                    <c:v> 12.50 </c:v>
                  </c:pt>
                  <c:pt idx="160">
                    <c:v> 12.95 </c:v>
                  </c:pt>
                  <c:pt idx="161">
                    <c:v> 0.05 </c:v>
                  </c:pt>
                  <c:pt idx="162">
                    <c:v>-1.33 </c:v>
                  </c:pt>
                  <c:pt idx="163">
                    <c:v>-0.94 </c:v>
                  </c:pt>
                  <c:pt idx="164">
                    <c:v>-1.91 </c:v>
                  </c:pt>
                  <c:pt idx="165">
                    <c:v>-1.52 </c:v>
                  </c:pt>
                  <c:pt idx="166">
                    <c:v> 11.02 </c:v>
                  </c:pt>
                  <c:pt idx="167">
                    <c:v> 10.47 </c:v>
                  </c:pt>
                  <c:pt idx="168">
                    <c:v> 12.13 </c:v>
                  </c:pt>
                  <c:pt idx="169">
                    <c:v> 11.02 </c:v>
                  </c:pt>
                  <c:pt idx="170">
                    <c:v> 11.29 </c:v>
                  </c:pt>
                  <c:pt idx="171">
                    <c:v> 6.15 </c:v>
                  </c:pt>
                  <c:pt idx="172">
                    <c:v> 6.57 </c:v>
                  </c:pt>
                  <c:pt idx="173">
                    <c:v> 5.52 </c:v>
                  </c:pt>
                  <c:pt idx="174">
                    <c:v> 5.94 </c:v>
                  </c:pt>
                  <c:pt idx="175">
                    <c:v> 7.33 </c:v>
                  </c:pt>
                  <c:pt idx="176">
                    <c:v> 6.54 </c:v>
                  </c:pt>
                  <c:pt idx="177">
                    <c:v>-1.78 </c:v>
                  </c:pt>
                  <c:pt idx="178">
                    <c:v> 0.19 </c:v>
                  </c:pt>
                  <c:pt idx="179">
                    <c:v>-2.73 </c:v>
                  </c:pt>
                  <c:pt idx="180">
                    <c:v>-1.78 </c:v>
                  </c:pt>
                  <c:pt idx="181">
                    <c:v>-1.35 </c:v>
                  </c:pt>
                  <c:pt idx="182">
                    <c:v>-0.96 </c:v>
                  </c:pt>
                  <c:pt idx="183">
                    <c:v> 0.03 </c:v>
                  </c:pt>
                  <c:pt idx="184">
                    <c:v>-1.93 </c:v>
                  </c:pt>
                  <c:pt idx="185">
                    <c:v>-1.54 </c:v>
                  </c:pt>
                  <c:pt idx="186">
                    <c:v> 13.00 </c:v>
                  </c:pt>
                  <c:pt idx="187">
                    <c:v> 12.21 </c:v>
                  </c:pt>
                  <c:pt idx="188">
                    <c:v> 12.44 </c:v>
                  </c:pt>
                  <c:pt idx="189">
                    <c:v> 11.33 </c:v>
                  </c:pt>
                  <c:pt idx="190">
                    <c:v> 11.88 </c:v>
                  </c:pt>
                  <c:pt idx="191">
                    <c:v>-0.77 </c:v>
                  </c:pt>
                  <c:pt idx="192">
                    <c:v>-0.53 </c:v>
                  </c:pt>
                  <c:pt idx="193">
                    <c:v> 0.22 </c:v>
                  </c:pt>
                  <c:pt idx="194">
                    <c:v>-1.50 </c:v>
                  </c:pt>
                  <c:pt idx="195">
                    <c:v>-1.07 </c:v>
                  </c:pt>
                  <c:pt idx="196">
                    <c:v> 16.51 </c:v>
                  </c:pt>
                  <c:pt idx="197">
                    <c:v> 86.09 </c:v>
                  </c:pt>
                  <c:pt idx="198">
                    <c:v> 17.21 </c:v>
                  </c:pt>
                  <c:pt idx="199">
                    <c:v> 13.16 </c:v>
                  </c:pt>
                  <c:pt idx="200">
                    <c:v> 13.16 </c:v>
                  </c:pt>
                  <c:pt idx="201">
                    <c:v> 12.32 </c:v>
                  </c:pt>
                  <c:pt idx="202">
                    <c:v> 14.01 </c:v>
                  </c:pt>
                  <c:pt idx="203">
                    <c:v> 12.66 </c:v>
                  </c:pt>
                  <c:pt idx="204">
                    <c:v> 12.32 </c:v>
                  </c:pt>
                  <c:pt idx="205">
                    <c:v> 10.71 </c:v>
                  </c:pt>
                  <c:pt idx="206">
                    <c:v> 10.71 </c:v>
                  </c:pt>
                  <c:pt idx="207">
                    <c:v> 10.71 </c:v>
                  </c:pt>
                  <c:pt idx="208">
                    <c:v>-1.85 </c:v>
                  </c:pt>
                  <c:pt idx="209">
                    <c:v>-1.85 </c:v>
                  </c:pt>
                  <c:pt idx="210">
                    <c:v> 12.37 </c:v>
                  </c:pt>
                  <c:pt idx="211">
                    <c:v> 12.81 </c:v>
                  </c:pt>
                  <c:pt idx="212">
                    <c:v> 12.37 </c:v>
                  </c:pt>
                  <c:pt idx="213">
                    <c:v> 15.04 </c:v>
                  </c:pt>
                  <c:pt idx="214">
                    <c:v> 15.04 </c:v>
                  </c:pt>
                  <c:pt idx="215">
                    <c:v>-0.66 </c:v>
                  </c:pt>
                  <c:pt idx="216">
                    <c:v> 9.69 </c:v>
                  </c:pt>
                  <c:pt idx="217">
                    <c:v> 9.69 </c:v>
                  </c:pt>
                  <c:pt idx="218">
                    <c:v>-0.79 </c:v>
                  </c:pt>
                  <c:pt idx="219">
                    <c:v> 7.23 </c:v>
                  </c:pt>
                  <c:pt idx="220">
                    <c:v> 12.93 </c:v>
                  </c:pt>
                  <c:pt idx="221">
                    <c:v> 13.49 </c:v>
                  </c:pt>
                  <c:pt idx="222">
                    <c:v> 11.83 </c:v>
                  </c:pt>
                  <c:pt idx="223">
                    <c:v> 13.69 </c:v>
                  </c:pt>
                  <c:pt idx="224">
                    <c:v> 11.28 </c:v>
                  </c:pt>
                  <c:pt idx="225">
                    <c:v> 15.33 </c:v>
                  </c:pt>
                  <c:pt idx="226">
                    <c:v> 6.83 </c:v>
                  </c:pt>
                  <c:pt idx="227">
                    <c:v> 6.62 </c:v>
                  </c:pt>
                  <c:pt idx="228">
                    <c:v> 6.83 </c:v>
                  </c:pt>
                  <c:pt idx="229">
                    <c:v> 7.04 </c:v>
                  </c:pt>
                  <c:pt idx="230">
                    <c:v> 7.04 </c:v>
                  </c:pt>
                  <c:pt idx="231">
                    <c:v> 7.52 </c:v>
                  </c:pt>
                  <c:pt idx="232">
                    <c:v> 7.04 </c:v>
                  </c:pt>
                  <c:pt idx="233">
                    <c:v> 7.36 </c:v>
                  </c:pt>
                  <c:pt idx="234">
                    <c:v> 7.04 </c:v>
                  </c:pt>
                  <c:pt idx="235">
                    <c:v> 5.79 </c:v>
                  </c:pt>
                  <c:pt idx="236">
                    <c:v> 6.31 </c:v>
                  </c:pt>
                  <c:pt idx="237">
                    <c:v> 5.79 </c:v>
                  </c:pt>
                  <c:pt idx="238">
                    <c:v> 6.31 </c:v>
                  </c:pt>
                  <c:pt idx="239">
                    <c:v>-1.72 </c:v>
                  </c:pt>
                  <c:pt idx="240">
                    <c:v> 0.27 </c:v>
                  </c:pt>
                  <c:pt idx="241">
                    <c:v>-1.45 </c:v>
                  </c:pt>
                  <c:pt idx="242">
                    <c:v> 0.54 </c:v>
                  </c:pt>
                  <c:pt idx="243">
                    <c:v>-2.10 </c:v>
                  </c:pt>
                  <c:pt idx="244">
                    <c:v> 10.78 </c:v>
                  </c:pt>
                  <c:pt idx="245">
                    <c:v> 11.00 </c:v>
                  </c:pt>
                  <c:pt idx="246">
                    <c:v> 11.33 </c:v>
                  </c:pt>
                  <c:pt idx="247">
                    <c:v> 11.50 </c:v>
                  </c:pt>
                  <c:pt idx="248">
                    <c:v> 12.45 </c:v>
                  </c:pt>
                  <c:pt idx="249">
                    <c:v> 0.81 </c:v>
                  </c:pt>
                  <c:pt idx="250">
                    <c:v> 13.29 </c:v>
                  </c:pt>
                  <c:pt idx="251">
                    <c:v> 14.00 </c:v>
                  </c:pt>
                  <c:pt idx="252">
                    <c:v> 6.69 </c:v>
                  </c:pt>
                  <c:pt idx="253">
                    <c:v> 8.31 </c:v>
                  </c:pt>
                  <c:pt idx="254">
                    <c:v> 4.31 </c:v>
                  </c:pt>
                  <c:pt idx="255">
                    <c:v> 5.88 </c:v>
                  </c:pt>
                  <c:pt idx="256">
                    <c:v> 4.83 </c:v>
                  </c:pt>
                  <c:pt idx="257">
                    <c:v> 0.10 </c:v>
                  </c:pt>
                  <c:pt idx="258">
                    <c:v> 6.40 </c:v>
                  </c:pt>
                  <c:pt idx="259">
                    <c:v> 12.76 </c:v>
                  </c:pt>
                  <c:pt idx="260">
                    <c:v> 15.04 </c:v>
                  </c:pt>
                  <c:pt idx="261">
                    <c:v>-28.47 </c:v>
                  </c:pt>
                  <c:pt idx="262">
                    <c:v>-29.89 </c:v>
                  </c:pt>
                  <c:pt idx="263">
                    <c:v> 8.59 </c:v>
                  </c:pt>
                  <c:pt idx="264">
                    <c:v> 13.31 </c:v>
                  </c:pt>
                  <c:pt idx="265">
                    <c:v> 15.77 </c:v>
                  </c:pt>
                  <c:pt idx="266">
                    <c:v> 16.76 </c:v>
                  </c:pt>
                  <c:pt idx="267">
                    <c:v>-8.68 </c:v>
                  </c:pt>
                  <c:pt idx="268">
                    <c:v>-7.30 </c:v>
                  </c:pt>
                  <c:pt idx="269">
                    <c:v> 5.89 </c:v>
                  </c:pt>
                  <c:pt idx="270">
                    <c:v> 7.49 </c:v>
                  </c:pt>
                  <c:pt idx="271">
                    <c:v> 6.32 </c:v>
                  </c:pt>
                  <c:pt idx="272">
                    <c:v> 6.37 </c:v>
                  </c:pt>
                  <c:pt idx="273">
                    <c:v> 6.58 </c:v>
                  </c:pt>
                  <c:pt idx="274">
                    <c:v> 7.06 </c:v>
                  </c:pt>
                  <c:pt idx="275">
                    <c:v> 7.98 </c:v>
                  </c:pt>
                  <c:pt idx="276">
                    <c:v> 11.53 </c:v>
                  </c:pt>
                  <c:pt idx="277">
                    <c:v> 11.51 </c:v>
                  </c:pt>
                  <c:pt idx="278">
                    <c:v> 12.92 </c:v>
                  </c:pt>
                  <c:pt idx="279">
                    <c:v> 12.15 </c:v>
                  </c:pt>
                  <c:pt idx="280">
                    <c:v> 12.48 </c:v>
                  </c:pt>
                  <c:pt idx="281">
                    <c:v> 11.71 </c:v>
                  </c:pt>
                  <c:pt idx="282">
                    <c:v> 11.60 </c:v>
                  </c:pt>
                  <c:pt idx="283">
                    <c:v> 13.07 </c:v>
                  </c:pt>
                  <c:pt idx="284">
                    <c:v> 12.29 </c:v>
                  </c:pt>
                  <c:pt idx="285">
                    <c:v> 12.73 </c:v>
                  </c:pt>
                  <c:pt idx="286">
                    <c:v> 13.07 </c:v>
                  </c:pt>
                  <c:pt idx="287">
                    <c:v> 11.19 </c:v>
                  </c:pt>
                  <c:pt idx="288">
                    <c:v> 11.96 </c:v>
                  </c:pt>
                  <c:pt idx="289">
                    <c:v> 12.29 </c:v>
                  </c:pt>
                  <c:pt idx="290">
                    <c:v> 13.29 </c:v>
                  </c:pt>
                  <c:pt idx="291">
                    <c:v> 12.85 </c:v>
                  </c:pt>
                  <c:pt idx="292">
                    <c:v> 11.96 </c:v>
                  </c:pt>
                  <c:pt idx="293">
                    <c:v> 12.62 </c:v>
                  </c:pt>
                  <c:pt idx="294">
                    <c:v> 12.85 </c:v>
                  </c:pt>
                  <c:pt idx="295">
                    <c:v> 13.07 </c:v>
                  </c:pt>
                  <c:pt idx="296">
                    <c:v> 11.85 </c:v>
                  </c:pt>
                  <c:pt idx="297">
                    <c:v> 11.44 </c:v>
                  </c:pt>
                  <c:pt idx="298">
                    <c:v> 11.99 </c:v>
                  </c:pt>
                  <c:pt idx="299">
                    <c:v> -   </c:v>
                  </c:pt>
                  <c:pt idx="300">
                    <c:v> 11.82 </c:v>
                  </c:pt>
                  <c:pt idx="301">
                    <c:v> 12.38 </c:v>
                  </c:pt>
                  <c:pt idx="302">
                    <c:v> 10.85 </c:v>
                  </c:pt>
                  <c:pt idx="303">
                    <c:v> 11.82 </c:v>
                  </c:pt>
                  <c:pt idx="304">
                    <c:v> 12.38 </c:v>
                  </c:pt>
                  <c:pt idx="305">
                    <c:v> 13.16 </c:v>
                  </c:pt>
                  <c:pt idx="306">
                    <c:v> 13.16 </c:v>
                  </c:pt>
                  <c:pt idx="307">
                    <c:v> 10.57 </c:v>
                  </c:pt>
                  <c:pt idx="308">
                    <c:v> 11.55 </c:v>
                  </c:pt>
                  <c:pt idx="309">
                    <c:v> 12.10 </c:v>
                  </c:pt>
                  <c:pt idx="310">
                    <c:v> 12.88 </c:v>
                  </c:pt>
                  <c:pt idx="311">
                    <c:v> 12.88 </c:v>
                  </c:pt>
                  <c:pt idx="312">
                    <c:v> 12.10 </c:v>
                  </c:pt>
                  <c:pt idx="313">
                    <c:v> 11.55 </c:v>
                  </c:pt>
                  <c:pt idx="314">
                    <c:v> 8.18 </c:v>
                  </c:pt>
                  <c:pt idx="315">
                    <c:v> 4.93 </c:v>
                  </c:pt>
                  <c:pt idx="316">
                    <c:v> 5.45 </c:v>
                  </c:pt>
                  <c:pt idx="317">
                    <c:v> 15.20 </c:v>
                  </c:pt>
                  <c:pt idx="318">
                    <c:v> 13.53 </c:v>
                  </c:pt>
                  <c:pt idx="319">
                    <c:v> 13.83 </c:v>
                  </c:pt>
                  <c:pt idx="320">
                    <c:v> 13.88 </c:v>
                  </c:pt>
                  <c:pt idx="321">
                    <c:v> 12.27 </c:v>
                  </c:pt>
                  <c:pt idx="322">
                    <c:v> 12.90 </c:v>
                  </c:pt>
                  <c:pt idx="323">
                    <c:v> 12.95 </c:v>
                  </c:pt>
                  <c:pt idx="324">
                    <c:v> 13.01 </c:v>
                  </c:pt>
                  <c:pt idx="325">
                    <c:v> 13.07 </c:v>
                  </c:pt>
                  <c:pt idx="326">
                    <c:v> 13.12 </c:v>
                  </c:pt>
                  <c:pt idx="327">
                    <c:v> 14.25 </c:v>
                  </c:pt>
                  <c:pt idx="328">
                    <c:v> 11.96 </c:v>
                  </c:pt>
                  <c:pt idx="329">
                    <c:v>-2.49 </c:v>
                  </c:pt>
                  <c:pt idx="330">
                    <c:v> 14.62 </c:v>
                  </c:pt>
                  <c:pt idx="331">
                    <c:v> 14.32 </c:v>
                  </c:pt>
                  <c:pt idx="332">
                    <c:v> 14.57 </c:v>
                  </c:pt>
                  <c:pt idx="333">
                    <c:v>-2.61 </c:v>
                  </c:pt>
                  <c:pt idx="334">
                    <c:v>-2.37 </c:v>
                  </c:pt>
                  <c:pt idx="335">
                    <c:v> 10.71 </c:v>
                  </c:pt>
                  <c:pt idx="336">
                    <c:v> 10.99 </c:v>
                  </c:pt>
                  <c:pt idx="337">
                    <c:v> 11.20 </c:v>
                  </c:pt>
                  <c:pt idx="338">
                    <c:v> 15.38 </c:v>
                  </c:pt>
                  <c:pt idx="339">
                    <c:v> 12.87 </c:v>
                  </c:pt>
                  <c:pt idx="340">
                    <c:v> 12.98 </c:v>
                  </c:pt>
                  <c:pt idx="341">
                    <c:v> 13.09 </c:v>
                  </c:pt>
                  <c:pt idx="342">
                    <c:v> 13.54 </c:v>
                  </c:pt>
                  <c:pt idx="343">
                    <c:v> 12.21 </c:v>
                  </c:pt>
                  <c:pt idx="344">
                    <c:v> 12.37 </c:v>
                  </c:pt>
                  <c:pt idx="345">
                    <c:v> 12.87 </c:v>
                  </c:pt>
                  <c:pt idx="346">
                    <c:v> 13.43 </c:v>
                  </c:pt>
                  <c:pt idx="347">
                    <c:v> 11.99 </c:v>
                  </c:pt>
                  <c:pt idx="348">
                    <c:v> 12.33 </c:v>
                  </c:pt>
                  <c:pt idx="349">
                    <c:v> 14.01 </c:v>
                  </c:pt>
                  <c:pt idx="350">
                    <c:v> 13.55 </c:v>
                  </c:pt>
                  <c:pt idx="351">
                    <c:v> 12.44 </c:v>
                  </c:pt>
                  <c:pt idx="352">
                    <c:v> 12.55 </c:v>
                  </c:pt>
                  <c:pt idx="353">
                    <c:v> 12.66 </c:v>
                  </c:pt>
                  <c:pt idx="354">
                    <c:v> 13.67 </c:v>
                  </c:pt>
                  <c:pt idx="355">
                    <c:v> 11.51 </c:v>
                  </c:pt>
                  <c:pt idx="356">
                    <c:v> 12.33 </c:v>
                  </c:pt>
                  <c:pt idx="357">
                    <c:v> 12.50 </c:v>
                  </c:pt>
                  <c:pt idx="358">
                    <c:v> 12.99 </c:v>
                  </c:pt>
                  <c:pt idx="359">
                    <c:v> 14.28 </c:v>
                  </c:pt>
                  <c:pt idx="360">
                    <c:v> 10.38 </c:v>
                  </c:pt>
                  <c:pt idx="361">
                    <c:v> 10.38 </c:v>
                  </c:pt>
                  <c:pt idx="362">
                    <c:v> 10.60 </c:v>
                  </c:pt>
                  <c:pt idx="363">
                    <c:v> 10.71 </c:v>
                  </c:pt>
                  <c:pt idx="364">
                    <c:v> 9.73 </c:v>
                  </c:pt>
                  <c:pt idx="365">
                    <c:v> 10.06 </c:v>
                  </c:pt>
                  <c:pt idx="366">
                    <c:v> 10.06 </c:v>
                  </c:pt>
                  <c:pt idx="367">
                    <c:v> 13.00 </c:v>
                  </c:pt>
                  <c:pt idx="368">
                    <c:v> 12.62 </c:v>
                  </c:pt>
                  <c:pt idx="369">
                    <c:v> 12.15 </c:v>
                  </c:pt>
                  <c:pt idx="370">
                    <c:v> 11.45 </c:v>
                  </c:pt>
                  <c:pt idx="371">
                    <c:v> 11.99 </c:v>
                  </c:pt>
                  <c:pt idx="372">
                    <c:v>-1.64 </c:v>
                  </c:pt>
                  <c:pt idx="373">
                    <c:v>-2.30 </c:v>
                  </c:pt>
                  <c:pt idx="374">
                    <c:v> 12.57 </c:v>
                  </c:pt>
                  <c:pt idx="375">
                    <c:v>-23.00 </c:v>
                  </c:pt>
                  <c:pt idx="376">
                    <c:v> 12.95 </c:v>
                  </c:pt>
                  <c:pt idx="377">
                    <c:v> 7.14 </c:v>
                  </c:pt>
                  <c:pt idx="378">
                    <c:v> 12.96 </c:v>
                  </c:pt>
                  <c:pt idx="379">
                    <c:v> 11.61 </c:v>
                  </c:pt>
                  <c:pt idx="380">
                    <c:v> 11.83 </c:v>
                  </c:pt>
                  <c:pt idx="381">
                    <c:v> 12.17 </c:v>
                  </c:pt>
                  <c:pt idx="382">
                    <c:v> 12.17 </c:v>
                  </c:pt>
                  <c:pt idx="383">
                    <c:v> 12.17 </c:v>
                  </c:pt>
                  <c:pt idx="384">
                    <c:v> 11.05 </c:v>
                  </c:pt>
                  <c:pt idx="385">
                    <c:v> 11.39 </c:v>
                  </c:pt>
                  <c:pt idx="386">
                    <c:v> 11.05 </c:v>
                  </c:pt>
                  <c:pt idx="387">
                    <c:v> 11.61 </c:v>
                  </c:pt>
                  <c:pt idx="388">
                    <c:v> 12.17 </c:v>
                  </c:pt>
                  <c:pt idx="389">
                    <c:v> 12.28 </c:v>
                  </c:pt>
                  <c:pt idx="390">
                    <c:v> 12.51 </c:v>
                  </c:pt>
                  <c:pt idx="391">
                    <c:v> 11.61 </c:v>
                  </c:pt>
                  <c:pt idx="392">
                    <c:v> 6.29 </c:v>
                  </c:pt>
                  <c:pt idx="393">
                    <c:v> 0.62 </c:v>
                  </c:pt>
                  <c:pt idx="394">
                    <c:v> 12.49 </c:v>
                  </c:pt>
                  <c:pt idx="395">
                    <c:v> 12.49 </c:v>
                  </c:pt>
                  <c:pt idx="396">
                    <c:v> 12.71 </c:v>
                  </c:pt>
                  <c:pt idx="397">
                    <c:v> 12.83 </c:v>
                  </c:pt>
                  <c:pt idx="398">
                    <c:v> 13.05 </c:v>
                  </c:pt>
                  <c:pt idx="399">
                    <c:v> 13.27 </c:v>
                  </c:pt>
                  <c:pt idx="400">
                    <c:v> 12.70 </c:v>
                  </c:pt>
                  <c:pt idx="401">
                    <c:v> 13.62 </c:v>
                  </c:pt>
                  <c:pt idx="402">
                    <c:v> 12.28 </c:v>
                  </c:pt>
                  <c:pt idx="403">
                    <c:v> 12.62 </c:v>
                  </c:pt>
                  <c:pt idx="404">
                    <c:v> 12.89 </c:v>
                  </c:pt>
                  <c:pt idx="405">
                    <c:v> 12.28 </c:v>
                  </c:pt>
                  <c:pt idx="406">
                    <c:v> 12.39 </c:v>
                  </c:pt>
                  <c:pt idx="407">
                    <c:v> 12.50 </c:v>
                  </c:pt>
                  <c:pt idx="408">
                    <c:v> 12.62 </c:v>
                  </c:pt>
                  <c:pt idx="409">
                    <c:v> 12.84 </c:v>
                  </c:pt>
                  <c:pt idx="410">
                    <c:v> 5.58 </c:v>
                  </c:pt>
                  <c:pt idx="411">
                    <c:v> 6.31 </c:v>
                  </c:pt>
                  <c:pt idx="412">
                    <c:v> 5.58 </c:v>
                  </c:pt>
                  <c:pt idx="413">
                    <c:v> 5.58 </c:v>
                  </c:pt>
                  <c:pt idx="414">
                    <c:v> 6.84 </c:v>
                  </c:pt>
                  <c:pt idx="415">
                    <c:v> 6.94 </c:v>
                  </c:pt>
                  <c:pt idx="416">
                    <c:v> 7.17 </c:v>
                  </c:pt>
                  <c:pt idx="417">
                    <c:v> 11.38 </c:v>
                  </c:pt>
                  <c:pt idx="418">
                    <c:v> 12.82 </c:v>
                  </c:pt>
                  <c:pt idx="419">
                    <c:v> 12.82 </c:v>
                  </c:pt>
                  <c:pt idx="420">
                    <c:v> 12.26 </c:v>
                  </c:pt>
                  <c:pt idx="421">
                    <c:v> 12.49 </c:v>
                  </c:pt>
                  <c:pt idx="422">
                    <c:v> 12.15 </c:v>
                  </c:pt>
                  <c:pt idx="423">
                    <c:v> 11.38 </c:v>
                  </c:pt>
                  <c:pt idx="424">
                    <c:v> 11.93 </c:v>
                  </c:pt>
                  <c:pt idx="425">
                    <c:v> 13.82 </c:v>
                  </c:pt>
                  <c:pt idx="426">
                    <c:v> 11.88 </c:v>
                  </c:pt>
                  <c:pt idx="427">
                    <c:v> 13.20 </c:v>
                  </c:pt>
                  <c:pt idx="428">
                    <c:v> 12.76 </c:v>
                  </c:pt>
                  <c:pt idx="429">
                    <c:v> 13.54 </c:v>
                  </c:pt>
                  <c:pt idx="430">
                    <c:v> 13.83 </c:v>
                  </c:pt>
                  <c:pt idx="431">
                    <c:v> 11.99 </c:v>
                  </c:pt>
                  <c:pt idx="432">
                    <c:v> 12.43 </c:v>
                  </c:pt>
                  <c:pt idx="433">
                    <c:v> 12.65 </c:v>
                  </c:pt>
                  <c:pt idx="434">
                    <c:v> 14.56 </c:v>
                  </c:pt>
                  <c:pt idx="435">
                    <c:v> 9.25 </c:v>
                  </c:pt>
                  <c:pt idx="436">
                    <c:v> 10.89 </c:v>
                  </c:pt>
                  <c:pt idx="437">
                    <c:v> 8.18 </c:v>
                  </c:pt>
                  <c:pt idx="438">
                    <c:v> 8.71 </c:v>
                  </c:pt>
                  <c:pt idx="439">
                    <c:v> 3.89 </c:v>
                  </c:pt>
                  <c:pt idx="440">
                    <c:v> 3.69 </c:v>
                  </c:pt>
                  <c:pt idx="441">
                    <c:v> 10.69 </c:v>
                  </c:pt>
                  <c:pt idx="442">
                    <c:v> 12.79 </c:v>
                  </c:pt>
                  <c:pt idx="443">
                    <c:v> 9.62 </c:v>
                  </c:pt>
                  <c:pt idx="444">
                    <c:v> 10.15 </c:v>
                  </c:pt>
                  <c:pt idx="445">
                    <c:v> 11.66 </c:v>
                  </c:pt>
                  <c:pt idx="446">
                    <c:v> 11.11 </c:v>
                  </c:pt>
                  <c:pt idx="447">
                    <c:v> 12.78 </c:v>
                  </c:pt>
                  <c:pt idx="448">
                    <c:v> 11.88 </c:v>
                  </c:pt>
                  <c:pt idx="449">
                    <c:v> 11.88 </c:v>
                  </c:pt>
                  <c:pt idx="450">
                    <c:v> 11.91 </c:v>
                  </c:pt>
                  <c:pt idx="451">
                    <c:v> 11.00 </c:v>
                  </c:pt>
                  <c:pt idx="452">
                    <c:v> 10.79 </c:v>
                  </c:pt>
                  <c:pt idx="453">
                    <c:v> 5.33 </c:v>
                  </c:pt>
                  <c:pt idx="454">
                    <c:v> 9.70 </c:v>
                  </c:pt>
                  <c:pt idx="455">
                    <c:v> 11.93 </c:v>
                  </c:pt>
                  <c:pt idx="456">
                    <c:v> 12.91 </c:v>
                  </c:pt>
                  <c:pt idx="457">
                    <c:v> 13.44 </c:v>
                  </c:pt>
                  <c:pt idx="458">
                    <c:v> 13.19 </c:v>
                  </c:pt>
                  <c:pt idx="459">
                    <c:v> 13.19 </c:v>
                  </c:pt>
                  <c:pt idx="460">
                    <c:v> 12.68 </c:v>
                  </c:pt>
                  <c:pt idx="461">
                    <c:v> 12.34 </c:v>
                  </c:pt>
                  <c:pt idx="462">
                    <c:v> 12.34 </c:v>
                  </c:pt>
                  <c:pt idx="463">
                    <c:v> 12.61 </c:v>
                  </c:pt>
                  <c:pt idx="464">
                    <c:v> 13.52 </c:v>
                  </c:pt>
                  <c:pt idx="465">
                    <c:v> 12.84 </c:v>
                  </c:pt>
                  <c:pt idx="466">
                    <c:v> 12.84 </c:v>
                  </c:pt>
                  <c:pt idx="467">
                    <c:v> 13.07 </c:v>
                  </c:pt>
                  <c:pt idx="468">
                    <c:v> 13.18 </c:v>
                  </c:pt>
                  <c:pt idx="469">
                    <c:v> 13.69 </c:v>
                  </c:pt>
                  <c:pt idx="470">
                    <c:v> 12.28 </c:v>
                  </c:pt>
                  <c:pt idx="471">
                    <c:v> 13.40 </c:v>
                  </c:pt>
                  <c:pt idx="472">
                    <c:v> 13.69 </c:v>
                  </c:pt>
                  <c:pt idx="473">
                    <c:v> 4.39 </c:v>
                  </c:pt>
                  <c:pt idx="474">
                    <c:v> 4.39 </c:v>
                  </c:pt>
                  <c:pt idx="475">
                    <c:v> 17.47 </c:v>
                  </c:pt>
                  <c:pt idx="476">
                    <c:v>-0.44 </c:v>
                  </c:pt>
                  <c:pt idx="477">
                    <c:v> 13.06 </c:v>
                  </c:pt>
                  <c:pt idx="478">
                    <c:v> 12.67 </c:v>
                  </c:pt>
                  <c:pt idx="479">
                    <c:v> 13.23 </c:v>
                  </c:pt>
                  <c:pt idx="480">
                    <c:v> 13.45 </c:v>
                  </c:pt>
                  <c:pt idx="481">
                    <c:v> 14.68 </c:v>
                  </c:pt>
                  <c:pt idx="482">
                    <c:v> 16.62 </c:v>
                  </c:pt>
                  <c:pt idx="483">
                    <c:v> 9.75 </c:v>
                  </c:pt>
                  <c:pt idx="484">
                    <c:v> 10.40 </c:v>
                  </c:pt>
                  <c:pt idx="485">
                    <c:v> 15.21 </c:v>
                  </c:pt>
                  <c:pt idx="486">
                    <c:v> 10.56 </c:v>
                  </c:pt>
                  <c:pt idx="487">
                    <c:v> 10.56 </c:v>
                  </c:pt>
                  <c:pt idx="488">
                    <c:v> 12.08 </c:v>
                  </c:pt>
                  <c:pt idx="489">
                    <c:v> 13.76 </c:v>
                  </c:pt>
                  <c:pt idx="490">
                    <c:v> 12.19 </c:v>
                  </c:pt>
                  <c:pt idx="491">
                    <c:v> 14.44 </c:v>
                  </c:pt>
                  <c:pt idx="492">
                    <c:v> 12.97 </c:v>
                  </c:pt>
                  <c:pt idx="493">
                    <c:v> 12.75 </c:v>
                  </c:pt>
                  <c:pt idx="494">
                    <c:v> 2.00 </c:v>
                  </c:pt>
                  <c:pt idx="495">
                    <c:v> 3.33 </c:v>
                  </c:pt>
                  <c:pt idx="496">
                    <c:v> 11.30 </c:v>
                  </c:pt>
                  <c:pt idx="497">
                    <c:v> 11.30 </c:v>
                  </c:pt>
                  <c:pt idx="498">
                    <c:v> 12.51 </c:v>
                  </c:pt>
                  <c:pt idx="499">
                    <c:v>-1.47 </c:v>
                  </c:pt>
                  <c:pt idx="500">
                    <c:v>-3.93 </c:v>
                  </c:pt>
                  <c:pt idx="501">
                    <c:v>-2.72 </c:v>
                  </c:pt>
                  <c:pt idx="502">
                    <c:v> 12.92 </c:v>
                  </c:pt>
                  <c:pt idx="503">
                    <c:v> 10.04 </c:v>
                  </c:pt>
                  <c:pt idx="504">
                    <c:v> 9.85 </c:v>
                  </c:pt>
                  <c:pt idx="505">
                    <c:v> 13.40 </c:v>
                  </c:pt>
                  <c:pt idx="506">
                    <c:v> 13.45 </c:v>
                  </c:pt>
                  <c:pt idx="507">
                    <c:v> 14.99 </c:v>
                  </c:pt>
                  <c:pt idx="508">
                    <c:v>-2.11 </c:v>
                  </c:pt>
                  <c:pt idx="509">
                    <c:v> 13.66 </c:v>
                  </c:pt>
                  <c:pt idx="510">
                    <c:v> 13.37 </c:v>
                  </c:pt>
                  <c:pt idx="511">
                    <c:v> 13.03 </c:v>
                  </c:pt>
                  <c:pt idx="512">
                    <c:v> 13.15 </c:v>
                  </c:pt>
                  <c:pt idx="513">
                    <c:v> 13.15 </c:v>
                  </c:pt>
                  <c:pt idx="514">
                    <c:v> 14.51 </c:v>
                  </c:pt>
                  <c:pt idx="515">
                    <c:v> 14.24 </c:v>
                  </c:pt>
                  <c:pt idx="516">
                    <c:v> 13.39 </c:v>
                  </c:pt>
                  <c:pt idx="517">
                    <c:v> 13.11 </c:v>
                  </c:pt>
                  <c:pt idx="518">
                    <c:v> 12.59 </c:v>
                  </c:pt>
                  <c:pt idx="519">
                    <c:v> 12.88 </c:v>
                  </c:pt>
                  <c:pt idx="520">
                    <c:v> 12.88 </c:v>
                  </c:pt>
                  <c:pt idx="521">
                    <c:v>-0.66 </c:v>
                  </c:pt>
                  <c:pt idx="522">
                    <c:v> 8.32 </c:v>
                  </c:pt>
                  <c:pt idx="523">
                    <c:v> 8.07 </c:v>
                  </c:pt>
                  <c:pt idx="524">
                    <c:v>-1.47 </c:v>
                  </c:pt>
                  <c:pt idx="525">
                    <c:v>-0.73 </c:v>
                  </c:pt>
                  <c:pt idx="526">
                    <c:v>-0.63 </c:v>
                  </c:pt>
                  <c:pt idx="527">
                    <c:v> -   </c:v>
                  </c:pt>
                  <c:pt idx="528">
                    <c:v> -   </c:v>
                  </c:pt>
                  <c:pt idx="529">
                    <c:v> -   </c:v>
                  </c:pt>
                  <c:pt idx="530">
                    <c:v> 5.58 </c:v>
                  </c:pt>
                  <c:pt idx="531">
                    <c:v> 12.52 </c:v>
                  </c:pt>
                  <c:pt idx="532">
                    <c:v> 10.76 </c:v>
                  </c:pt>
                  <c:pt idx="533">
                    <c:v> 10.65 </c:v>
                  </c:pt>
                  <c:pt idx="534">
                    <c:v> 12.88 </c:v>
                  </c:pt>
                  <c:pt idx="535">
                    <c:v> 12.16 </c:v>
                  </c:pt>
                  <c:pt idx="536">
                    <c:v> 13.32 </c:v>
                  </c:pt>
                  <c:pt idx="537">
                    <c:v> 12.53 </c:v>
                  </c:pt>
                  <c:pt idx="538">
                    <c:v> 12.53 </c:v>
                  </c:pt>
                  <c:pt idx="539">
                    <c:v> 14.32 </c:v>
                  </c:pt>
                  <c:pt idx="540">
                    <c:v> 13.08 </c:v>
                  </c:pt>
                  <c:pt idx="541">
                    <c:v> 13.30 </c:v>
                  </c:pt>
                  <c:pt idx="542">
                    <c:v> 13.43 </c:v>
                  </c:pt>
                  <c:pt idx="543">
                    <c:v> 14.34 </c:v>
                  </c:pt>
                  <c:pt idx="544">
                    <c:v> 12.65 </c:v>
                  </c:pt>
                  <c:pt idx="545">
                    <c:v> 13.43 </c:v>
                  </c:pt>
                  <c:pt idx="546">
                    <c:v> 13.77 </c:v>
                  </c:pt>
                  <c:pt idx="547">
                    <c:v> 10.71 </c:v>
                  </c:pt>
                  <c:pt idx="548">
                    <c:v> 11.55 </c:v>
                  </c:pt>
                  <c:pt idx="549">
                    <c:v> 13.23 </c:v>
                  </c:pt>
                  <c:pt idx="550">
                    <c:v> 12.65 </c:v>
                  </c:pt>
                  <c:pt idx="551">
                    <c:v> 12.78 </c:v>
                  </c:pt>
                  <c:pt idx="552">
                    <c:v> 13.18 </c:v>
                  </c:pt>
                  <c:pt idx="553">
                    <c:v> 12.90 </c:v>
                  </c:pt>
                  <c:pt idx="554">
                    <c:v> 12.67 </c:v>
                  </c:pt>
                  <c:pt idx="555">
                    <c:v> 12.45 </c:v>
                  </c:pt>
                  <c:pt idx="556">
                    <c:v> 13.01 </c:v>
                  </c:pt>
                  <c:pt idx="557">
                    <c:v> 13.12 </c:v>
                  </c:pt>
                  <c:pt idx="558">
                    <c:v> 12.67 </c:v>
                  </c:pt>
                  <c:pt idx="559">
                    <c:v> 12.78 </c:v>
                  </c:pt>
                  <c:pt idx="560">
                    <c:v> 12.71 </c:v>
                  </c:pt>
                  <c:pt idx="561">
                    <c:v> 12.82 </c:v>
                  </c:pt>
                  <c:pt idx="562">
                    <c:v> 12.88 </c:v>
                  </c:pt>
                  <c:pt idx="563">
                    <c:v> 12.94 </c:v>
                  </c:pt>
                  <c:pt idx="564">
                    <c:v> 12.55 </c:v>
                  </c:pt>
                  <c:pt idx="565">
                    <c:v> 12.53 </c:v>
                  </c:pt>
                  <c:pt idx="566">
                    <c:v> 12.20 </c:v>
                  </c:pt>
                  <c:pt idx="567">
                    <c:v> 13.88 </c:v>
                  </c:pt>
                  <c:pt idx="568">
                    <c:v> -   </c:v>
                  </c:pt>
                  <c:pt idx="569">
                    <c:v> 12.25 </c:v>
                  </c:pt>
                  <c:pt idx="570">
                    <c:v> 12.99 </c:v>
                  </c:pt>
                  <c:pt idx="571">
                    <c:v> 12.32 </c:v>
                  </c:pt>
                  <c:pt idx="572">
                    <c:v> 12.99 </c:v>
                  </c:pt>
                  <c:pt idx="573">
                    <c:v> 12.16 </c:v>
                  </c:pt>
                  <c:pt idx="574">
                    <c:v> 12.16 </c:v>
                  </c:pt>
                  <c:pt idx="575">
                    <c:v> 11.99 </c:v>
                  </c:pt>
                  <c:pt idx="576">
                    <c:v> 10.91 </c:v>
                  </c:pt>
                  <c:pt idx="577">
                    <c:v> 10.91 </c:v>
                  </c:pt>
                  <c:pt idx="578">
                    <c:v> 11.74 </c:v>
                  </c:pt>
                  <c:pt idx="579">
                    <c:v> 10.91 </c:v>
                  </c:pt>
                  <c:pt idx="580">
                    <c:v> 10.09 </c:v>
                  </c:pt>
                  <c:pt idx="581">
                    <c:v> 10.91 </c:v>
                  </c:pt>
                  <c:pt idx="582">
                    <c:v> 11.91 </c:v>
                  </c:pt>
                  <c:pt idx="583">
                    <c:v> 12.34 </c:v>
                  </c:pt>
                  <c:pt idx="584">
                    <c:v> 11.77 </c:v>
                  </c:pt>
                  <c:pt idx="585">
                    <c:v> 7.27 </c:v>
                  </c:pt>
                  <c:pt idx="586">
                    <c:v> 5.88 </c:v>
                  </c:pt>
                  <c:pt idx="587">
                    <c:v> 13.99 </c:v>
                  </c:pt>
                  <c:pt idx="588">
                    <c:v> 13.20 </c:v>
                  </c:pt>
                  <c:pt idx="589">
                    <c:v> 9.71 </c:v>
                  </c:pt>
                  <c:pt idx="590">
                    <c:v> 8.29 </c:v>
                  </c:pt>
                  <c:pt idx="591">
                    <c:v> 13.22 </c:v>
                  </c:pt>
                  <c:pt idx="592">
                    <c:v> 12.09 </c:v>
                  </c:pt>
                  <c:pt idx="593">
                    <c:v> 12.43 </c:v>
                  </c:pt>
                  <c:pt idx="594">
                    <c:v> 12.66 </c:v>
                  </c:pt>
                  <c:pt idx="595">
                    <c:v> -   </c:v>
                  </c:pt>
                  <c:pt idx="596">
                    <c:v> -   </c:v>
                  </c:pt>
                  <c:pt idx="597">
                    <c:v> 0.41 </c:v>
                  </c:pt>
                  <c:pt idx="598">
                    <c:v>-0.88 </c:v>
                  </c:pt>
                  <c:pt idx="599">
                    <c:v> 0.20 </c:v>
                  </c:pt>
                  <c:pt idx="600">
                    <c:v>-2.08 </c:v>
                  </c:pt>
                </c:lvl>
                <c:lvl>
                  <c:pt idx="0">
                    <c:v> Núm. Invers. </c:v>
                  </c:pt>
                  <c:pt idx="1">
                    <c:v> 6,624 </c:v>
                  </c:pt>
                  <c:pt idx="2">
                    <c:v> 1,322 </c:v>
                  </c:pt>
                  <c:pt idx="3">
                    <c:v> 248 </c:v>
                  </c:pt>
                  <c:pt idx="4">
                    <c:v> 54 </c:v>
                  </c:pt>
                  <c:pt idx="5">
                    <c:v> 103 </c:v>
                  </c:pt>
                  <c:pt idx="6">
                    <c:v> 2,563 </c:v>
                  </c:pt>
                  <c:pt idx="7">
                    <c:v> 396 </c:v>
                  </c:pt>
                  <c:pt idx="8">
                    <c:v> 144,855 </c:v>
                  </c:pt>
                  <c:pt idx="9">
                    <c:v> 669 </c:v>
                  </c:pt>
                  <c:pt idx="10">
                    <c:v> 1,511 </c:v>
                  </c:pt>
                  <c:pt idx="11">
                    <c:v> 122 </c:v>
                  </c:pt>
                  <c:pt idx="12">
                    <c:v> 156 </c:v>
                  </c:pt>
                  <c:pt idx="13">
                    <c:v> 214 </c:v>
                  </c:pt>
                  <c:pt idx="14">
                    <c:v> 22 </c:v>
                  </c:pt>
                  <c:pt idx="15">
                    <c:v> 2 </c:v>
                  </c:pt>
                  <c:pt idx="16">
                    <c:v> 23 </c:v>
                  </c:pt>
                  <c:pt idx="17">
                    <c:v> 63 </c:v>
                  </c:pt>
                  <c:pt idx="18">
                    <c:v> 143 </c:v>
                  </c:pt>
                  <c:pt idx="19">
                    <c:v> 65 </c:v>
                  </c:pt>
                  <c:pt idx="20">
                    <c:v> 72 </c:v>
                  </c:pt>
                  <c:pt idx="21">
                    <c:v> 59 </c:v>
                  </c:pt>
                  <c:pt idx="22">
                    <c:v> 11 </c:v>
                  </c:pt>
                  <c:pt idx="23">
                    <c:v> 1,281 </c:v>
                  </c:pt>
                  <c:pt idx="24">
                    <c:v> 74 </c:v>
                  </c:pt>
                  <c:pt idx="25">
                    <c:v> 100 </c:v>
                  </c:pt>
                  <c:pt idx="26">
                    <c:v> 21 </c:v>
                  </c:pt>
                  <c:pt idx="27">
                    <c:v> 4 </c:v>
                  </c:pt>
                  <c:pt idx="28">
                    <c:v> 10 </c:v>
                  </c:pt>
                  <c:pt idx="29">
                    <c:v> 4 </c:v>
                  </c:pt>
                  <c:pt idx="30">
                    <c:v> 329 </c:v>
                  </c:pt>
                  <c:pt idx="31">
                    <c:v> 19 </c:v>
                  </c:pt>
                  <c:pt idx="32">
                    <c:v> 4 </c:v>
                  </c:pt>
                  <c:pt idx="33">
                    <c:v> 108 </c:v>
                  </c:pt>
                  <c:pt idx="34">
                    <c:v> 2 </c:v>
                  </c:pt>
                  <c:pt idx="35">
                    <c:v> 1 </c:v>
                  </c:pt>
                  <c:pt idx="36">
                    <c:v> 7 </c:v>
                  </c:pt>
                  <c:pt idx="37">
                    <c:v> 2 </c:v>
                  </c:pt>
                  <c:pt idx="38">
                    <c:v> 1 </c:v>
                  </c:pt>
                  <c:pt idx="39">
                    <c:v> 2 </c:v>
                  </c:pt>
                  <c:pt idx="40">
                    <c:v> 1 </c:v>
                  </c:pt>
                  <c:pt idx="41">
                    <c:v> 112 </c:v>
                  </c:pt>
                  <c:pt idx="42">
                    <c:v> 1 </c:v>
                  </c:pt>
                  <c:pt idx="43">
                    <c:v> 3 </c:v>
                  </c:pt>
                  <c:pt idx="44">
                    <c:v> 1 </c:v>
                  </c:pt>
                  <c:pt idx="45">
                    <c:v> 284,180 </c:v>
                  </c:pt>
                  <c:pt idx="46">
                    <c:v> 30 </c:v>
                  </c:pt>
                  <c:pt idx="47">
                    <c:v> 2 </c:v>
                  </c:pt>
                  <c:pt idx="48">
                    <c:v> 11 </c:v>
                  </c:pt>
                  <c:pt idx="49">
                    <c:v> 1 </c:v>
                  </c:pt>
                  <c:pt idx="50">
                    <c:v> 11,910 </c:v>
                  </c:pt>
                  <c:pt idx="51">
                    <c:v> 1,914 </c:v>
                  </c:pt>
                  <c:pt idx="52">
                    <c:v> 439 </c:v>
                  </c:pt>
                  <c:pt idx="53">
                    <c:v> 34 </c:v>
                  </c:pt>
                  <c:pt idx="54">
                    <c:v> 89 </c:v>
                  </c:pt>
                  <c:pt idx="55">
                    <c:v> 813 </c:v>
                  </c:pt>
                  <c:pt idx="56">
                    <c:v> 24 </c:v>
                  </c:pt>
                  <c:pt idx="57">
                    <c:v> 4 </c:v>
                  </c:pt>
                  <c:pt idx="58">
                    <c:v> 17 </c:v>
                  </c:pt>
                  <c:pt idx="59">
                    <c:v> 3 </c:v>
                  </c:pt>
                  <c:pt idx="60">
                    <c:v> 1 </c:v>
                  </c:pt>
                  <c:pt idx="61">
                    <c:v> 1 </c:v>
                  </c:pt>
                  <c:pt idx="62">
                    <c:v> 1 </c:v>
                  </c:pt>
                  <c:pt idx="63">
                    <c:v> 11,763 </c:v>
                  </c:pt>
                  <c:pt idx="64">
                    <c:v> 2,760 </c:v>
                  </c:pt>
                  <c:pt idx="65">
                    <c:v> 1,424 </c:v>
                  </c:pt>
                  <c:pt idx="66">
                    <c:v> 302 </c:v>
                  </c:pt>
                  <c:pt idx="67">
                    <c:v> 2 </c:v>
                  </c:pt>
                  <c:pt idx="68">
                    <c:v> 487 </c:v>
                  </c:pt>
                  <c:pt idx="69">
                    <c:v> 2 </c:v>
                  </c:pt>
                  <c:pt idx="70">
                    <c:v> 294 </c:v>
                  </c:pt>
                  <c:pt idx="71">
                    <c:v> 249 </c:v>
                  </c:pt>
                  <c:pt idx="72">
                    <c:v> 96 </c:v>
                  </c:pt>
                  <c:pt idx="73">
                    <c:v> 10 </c:v>
                  </c:pt>
                  <c:pt idx="74">
                    <c:v> 2 </c:v>
                  </c:pt>
                  <c:pt idx="75">
                    <c:v> 5 </c:v>
                  </c:pt>
                  <c:pt idx="76">
                    <c:v> 1 </c:v>
                  </c:pt>
                  <c:pt idx="77">
                    <c:v> 4 </c:v>
                  </c:pt>
                  <c:pt idx="78">
                    <c:v> 1 </c:v>
                  </c:pt>
                  <c:pt idx="79">
                    <c:v> 1 </c:v>
                  </c:pt>
                  <c:pt idx="80">
                    <c:v> 1 </c:v>
                  </c:pt>
                  <c:pt idx="81">
                    <c:v> 1 </c:v>
                  </c:pt>
                  <c:pt idx="82">
                    <c:v> 60 </c:v>
                  </c:pt>
                  <c:pt idx="83">
                    <c:v> 1 </c:v>
                  </c:pt>
                  <c:pt idx="84">
                    <c:v> 9 </c:v>
                  </c:pt>
                  <c:pt idx="85">
                    <c:v> 3 </c:v>
                  </c:pt>
                  <c:pt idx="86">
                    <c:v> 1 </c:v>
                  </c:pt>
                  <c:pt idx="87">
                    <c:v> 1 </c:v>
                  </c:pt>
                  <c:pt idx="88">
                    <c:v> 23 </c:v>
                  </c:pt>
                  <c:pt idx="89">
                    <c:v> 1 </c:v>
                  </c:pt>
                  <c:pt idx="90">
                    <c:v> 9 </c:v>
                  </c:pt>
                  <c:pt idx="91">
                    <c:v> 1 </c:v>
                  </c:pt>
                  <c:pt idx="92">
                    <c:v> 25 </c:v>
                  </c:pt>
                  <c:pt idx="93">
                    <c:v> 8 </c:v>
                  </c:pt>
                  <c:pt idx="94">
                    <c:v> 3 </c:v>
                  </c:pt>
                  <c:pt idx="95">
                    <c:v> 1 </c:v>
                  </c:pt>
                  <c:pt idx="96">
                    <c:v> 1 </c:v>
                  </c:pt>
                  <c:pt idx="97">
                    <c:v> 41 </c:v>
                  </c:pt>
                  <c:pt idx="98">
                    <c:v> 11 </c:v>
                  </c:pt>
                  <c:pt idx="99">
                    <c:v> 2 </c:v>
                  </c:pt>
                  <c:pt idx="100">
                    <c:v> 1 </c:v>
                  </c:pt>
                  <c:pt idx="101">
                    <c:v> 71 </c:v>
                  </c:pt>
                  <c:pt idx="102">
                    <c:v> 1 </c:v>
                  </c:pt>
                  <c:pt idx="103">
                    <c:v> 13 </c:v>
                  </c:pt>
                  <c:pt idx="104">
                    <c:v> 1 </c:v>
                  </c:pt>
                  <c:pt idx="105">
                    <c:v> 3 </c:v>
                  </c:pt>
                  <c:pt idx="106">
                    <c:v> 4 </c:v>
                  </c:pt>
                  <c:pt idx="107">
                    <c:v> 1 </c:v>
                  </c:pt>
                  <c:pt idx="108">
                    <c:v> 1 </c:v>
                  </c:pt>
                  <c:pt idx="109">
                    <c:v> 305 </c:v>
                  </c:pt>
                  <c:pt idx="110">
                    <c:v> 24 </c:v>
                  </c:pt>
                  <c:pt idx="111">
                    <c:v> 8 </c:v>
                  </c:pt>
                  <c:pt idx="112">
                    <c:v> 16 </c:v>
                  </c:pt>
                  <c:pt idx="113">
                    <c:v> 1 </c:v>
                  </c:pt>
                  <c:pt idx="114">
                    <c:v> 10 </c:v>
                  </c:pt>
                  <c:pt idx="115">
                    <c:v> 44 </c:v>
                  </c:pt>
                  <c:pt idx="116">
                    <c:v> 1 </c:v>
                  </c:pt>
                  <c:pt idx="117">
                    <c:v> 9 </c:v>
                  </c:pt>
                  <c:pt idx="118">
                    <c:v> 1 </c:v>
                  </c:pt>
                  <c:pt idx="119">
                    <c:v> 1 </c:v>
                  </c:pt>
                  <c:pt idx="120">
                    <c:v> 1,789 </c:v>
                  </c:pt>
                  <c:pt idx="121">
                    <c:v> 8 </c:v>
                  </c:pt>
                  <c:pt idx="122">
                    <c:v> 389 </c:v>
                  </c:pt>
                  <c:pt idx="123">
                    <c:v> 173 </c:v>
                  </c:pt>
                  <c:pt idx="124">
                    <c:v> 32 </c:v>
                  </c:pt>
                  <c:pt idx="125">
                    <c:v> 9 </c:v>
                  </c:pt>
                  <c:pt idx="126">
                    <c:v> 12 </c:v>
                  </c:pt>
                  <c:pt idx="127">
                    <c:v> 28 </c:v>
                  </c:pt>
                  <c:pt idx="128">
                    <c:v> 8 </c:v>
                  </c:pt>
                  <c:pt idx="129">
                    <c:v> 41 </c:v>
                  </c:pt>
                  <c:pt idx="130">
                    <c:v> 31,279 </c:v>
                  </c:pt>
                  <c:pt idx="131">
                    <c:v> 49 </c:v>
                  </c:pt>
                  <c:pt idx="132">
                    <c:v> 174 </c:v>
                  </c:pt>
                  <c:pt idx="133">
                    <c:v> 26 </c:v>
                  </c:pt>
                  <c:pt idx="134">
                    <c:v> 97 </c:v>
                  </c:pt>
                  <c:pt idx="135">
                    <c:v> 60 </c:v>
                  </c:pt>
                  <c:pt idx="136">
                    <c:v> 1,720 </c:v>
                  </c:pt>
                  <c:pt idx="137">
                    <c:v> 1,632 </c:v>
                  </c:pt>
                  <c:pt idx="138">
                    <c:v> 553 </c:v>
                  </c:pt>
                  <c:pt idx="139">
                    <c:v> 19 </c:v>
                  </c:pt>
                  <c:pt idx="140">
                    <c:v> 11,040 </c:v>
                  </c:pt>
                  <c:pt idx="141">
                    <c:v> 13 </c:v>
                  </c:pt>
                  <c:pt idx="142">
                    <c:v> 2,240 </c:v>
                  </c:pt>
                  <c:pt idx="143">
                    <c:v> 90 </c:v>
                  </c:pt>
                  <c:pt idx="144">
                    <c:v> 108 </c:v>
                  </c:pt>
                  <c:pt idx="145">
                    <c:v> 378 </c:v>
                  </c:pt>
                  <c:pt idx="146">
                    <c:v> 90 </c:v>
                  </c:pt>
                  <c:pt idx="147">
                    <c:v> 44 </c:v>
                  </c:pt>
                  <c:pt idx="148">
                    <c:v> 5 </c:v>
                  </c:pt>
                  <c:pt idx="149">
                    <c:v> 2,873 </c:v>
                  </c:pt>
                  <c:pt idx="150">
                    <c:v> 230 </c:v>
                  </c:pt>
                  <c:pt idx="151">
                    <c:v> 25 </c:v>
                  </c:pt>
                  <c:pt idx="152">
                    <c:v> 3,880 </c:v>
                  </c:pt>
                  <c:pt idx="153">
                    <c:v> -   </c:v>
                  </c:pt>
                  <c:pt idx="154">
                    <c:v> 2,998 </c:v>
                  </c:pt>
                  <c:pt idx="155">
                    <c:v> 29,187 </c:v>
                  </c:pt>
                  <c:pt idx="156">
                    <c:v> 8,028 </c:v>
                  </c:pt>
                  <c:pt idx="157">
                    <c:v> 236 </c:v>
                  </c:pt>
                  <c:pt idx="158">
                    <c:v> 218 </c:v>
                  </c:pt>
                  <c:pt idx="159">
                    <c:v> 348 </c:v>
                  </c:pt>
                  <c:pt idx="160">
                    <c:v> 163 </c:v>
                  </c:pt>
                  <c:pt idx="161">
                    <c:v> 2 </c:v>
                  </c:pt>
                  <c:pt idx="162">
                    <c:v> 1 </c:v>
                  </c:pt>
                  <c:pt idx="163">
                    <c:v> 3 </c:v>
                  </c:pt>
                  <c:pt idx="164">
                    <c:v> 62 </c:v>
                  </c:pt>
                  <c:pt idx="165">
                    <c:v> 3 </c:v>
                  </c:pt>
                  <c:pt idx="166">
                    <c:v> 44 </c:v>
                  </c:pt>
                  <c:pt idx="167">
                    <c:v> 56 </c:v>
                  </c:pt>
                  <c:pt idx="168">
                    <c:v> 4 </c:v>
                  </c:pt>
                  <c:pt idx="169">
                    <c:v> 4 </c:v>
                  </c:pt>
                  <c:pt idx="170">
                    <c:v> 2 </c:v>
                  </c:pt>
                  <c:pt idx="171">
                    <c:v> 39 </c:v>
                  </c:pt>
                  <c:pt idx="172">
                    <c:v> 4 </c:v>
                  </c:pt>
                  <c:pt idx="173">
                    <c:v> 81 </c:v>
                  </c:pt>
                  <c:pt idx="174">
                    <c:v> 6 </c:v>
                  </c:pt>
                  <c:pt idx="175">
                    <c:v> 10 </c:v>
                  </c:pt>
                  <c:pt idx="176">
                    <c:v> 126 </c:v>
                  </c:pt>
                  <c:pt idx="177">
                    <c:v> 43 </c:v>
                  </c:pt>
                  <c:pt idx="178">
                    <c:v> 3 </c:v>
                  </c:pt>
                  <c:pt idx="179">
                    <c:v> 180 </c:v>
                  </c:pt>
                  <c:pt idx="180">
                    <c:v> 1 </c:v>
                  </c:pt>
                  <c:pt idx="181">
                    <c:v> 41 </c:v>
                  </c:pt>
                  <c:pt idx="182">
                    <c:v> 11 </c:v>
                  </c:pt>
                  <c:pt idx="183">
                    <c:v> 4 </c:v>
                  </c:pt>
                  <c:pt idx="184">
                    <c:v> 98 </c:v>
                  </c:pt>
                  <c:pt idx="185">
                    <c:v> 9 </c:v>
                  </c:pt>
                  <c:pt idx="186">
                    <c:v> 9 </c:v>
                  </c:pt>
                  <c:pt idx="187">
                    <c:v> 46 </c:v>
                  </c:pt>
                  <c:pt idx="188">
                    <c:v> 24 </c:v>
                  </c:pt>
                  <c:pt idx="189">
                    <c:v> 661 </c:v>
                  </c:pt>
                  <c:pt idx="190">
                    <c:v> 22 </c:v>
                  </c:pt>
                  <c:pt idx="191">
                    <c:v> 40 </c:v>
                  </c:pt>
                  <c:pt idx="192">
                    <c:v> 14 </c:v>
                  </c:pt>
                  <c:pt idx="193">
                    <c:v> 3 </c:v>
                  </c:pt>
                  <c:pt idx="194">
                    <c:v> 67 </c:v>
                  </c:pt>
                  <c:pt idx="195">
                    <c:v> 15 </c:v>
                  </c:pt>
                  <c:pt idx="196">
                    <c:v> 374 </c:v>
                  </c:pt>
                  <c:pt idx="197">
                    <c:v> 1 </c:v>
                  </c:pt>
                  <c:pt idx="198">
                    <c:v> 297 </c:v>
                  </c:pt>
                  <c:pt idx="199">
                    <c:v> 83 </c:v>
                  </c:pt>
                  <c:pt idx="200">
                    <c:v> 192 </c:v>
                  </c:pt>
                  <c:pt idx="201">
                    <c:v> 5,519 </c:v>
                  </c:pt>
                  <c:pt idx="202">
                    <c:v> 19 </c:v>
                  </c:pt>
                  <c:pt idx="203">
                    <c:v> 63 </c:v>
                  </c:pt>
                  <c:pt idx="204">
                    <c:v> 1 </c:v>
                  </c:pt>
                  <c:pt idx="205">
                    <c:v> 1,105 </c:v>
                  </c:pt>
                  <c:pt idx="206">
                    <c:v> 2 </c:v>
                  </c:pt>
                  <c:pt idx="207">
                    <c:v> 1 </c:v>
                  </c:pt>
                  <c:pt idx="208">
                    <c:v> 1,419 </c:v>
                  </c:pt>
                  <c:pt idx="209">
                    <c:v> 24 </c:v>
                  </c:pt>
                  <c:pt idx="210">
                    <c:v> 18,807 </c:v>
                  </c:pt>
                  <c:pt idx="211">
                    <c:v> 3 </c:v>
                  </c:pt>
                  <c:pt idx="212">
                    <c:v> 1 </c:v>
                  </c:pt>
                  <c:pt idx="213">
                    <c:v> 1,813 </c:v>
                  </c:pt>
                  <c:pt idx="214">
                    <c:v> 1 </c:v>
                  </c:pt>
                  <c:pt idx="215">
                    <c:v> 67 </c:v>
                  </c:pt>
                  <c:pt idx="216">
                    <c:v> 855 </c:v>
                  </c:pt>
                  <c:pt idx="217">
                    <c:v> 11 </c:v>
                  </c:pt>
                  <c:pt idx="218">
                    <c:v> 450 </c:v>
                  </c:pt>
                  <c:pt idx="219">
                    <c:v> 961 </c:v>
                  </c:pt>
                  <c:pt idx="220">
                    <c:v> 80 </c:v>
                  </c:pt>
                  <c:pt idx="221">
                    <c:v> 1 </c:v>
                  </c:pt>
                  <c:pt idx="222">
                    <c:v> 115 </c:v>
                  </c:pt>
                  <c:pt idx="223">
                    <c:v> 128 </c:v>
                  </c:pt>
                  <c:pt idx="224">
                    <c:v> 75 </c:v>
                  </c:pt>
                  <c:pt idx="225">
                    <c:v> 752 </c:v>
                  </c:pt>
                  <c:pt idx="226">
                    <c:v> 1,509 </c:v>
                  </c:pt>
                  <c:pt idx="227">
                    <c:v> 13 </c:v>
                  </c:pt>
                  <c:pt idx="228">
                    <c:v> 1 </c:v>
                  </c:pt>
                  <c:pt idx="229">
                    <c:v> 1 </c:v>
                  </c:pt>
                  <c:pt idx="230">
                    <c:v> 3 </c:v>
                  </c:pt>
                  <c:pt idx="231">
                    <c:v> 22 </c:v>
                  </c:pt>
                  <c:pt idx="232">
                    <c:v> 12 </c:v>
                  </c:pt>
                  <c:pt idx="233">
                    <c:v> 1 </c:v>
                  </c:pt>
                  <c:pt idx="234">
                    <c:v> 1 </c:v>
                  </c:pt>
                  <c:pt idx="235">
                    <c:v> 11,351 </c:v>
                  </c:pt>
                  <c:pt idx="236">
                    <c:v> 9,479 </c:v>
                  </c:pt>
                  <c:pt idx="237">
                    <c:v> 10 </c:v>
                  </c:pt>
                  <c:pt idx="238">
                    <c:v> 433 </c:v>
                  </c:pt>
                  <c:pt idx="239">
                    <c:v> 1,804 </c:v>
                  </c:pt>
                  <c:pt idx="240">
                    <c:v> 2 </c:v>
                  </c:pt>
                  <c:pt idx="241">
                    <c:v> 387 </c:v>
                  </c:pt>
                  <c:pt idx="242">
                    <c:v> 1 </c:v>
                  </c:pt>
                  <c:pt idx="243">
                    <c:v> 77 </c:v>
                  </c:pt>
                  <c:pt idx="244">
                    <c:v> 7,352 </c:v>
                  </c:pt>
                  <c:pt idx="245">
                    <c:v> 293 </c:v>
                  </c:pt>
                  <c:pt idx="246">
                    <c:v> 7 </c:v>
                  </c:pt>
                  <c:pt idx="247">
                    <c:v> 95 </c:v>
                  </c:pt>
                  <c:pt idx="248">
                    <c:v> 5 </c:v>
                  </c:pt>
                  <c:pt idx="249">
                    <c:v> 361 </c:v>
                  </c:pt>
                  <c:pt idx="250">
                    <c:v> 2 </c:v>
                  </c:pt>
                  <c:pt idx="251">
                    <c:v> 299 </c:v>
                  </c:pt>
                  <c:pt idx="252">
                    <c:v> 142 </c:v>
                  </c:pt>
                  <c:pt idx="253">
                    <c:v> 1 </c:v>
                  </c:pt>
                  <c:pt idx="254">
                    <c:v> 3,532 </c:v>
                  </c:pt>
                  <c:pt idx="255">
                    <c:v> 10 </c:v>
                  </c:pt>
                  <c:pt idx="256">
                    <c:v> 9 </c:v>
                  </c:pt>
                  <c:pt idx="257">
                    <c:v> 294 </c:v>
                  </c:pt>
                  <c:pt idx="258">
                    <c:v> 2 </c:v>
                  </c:pt>
                  <c:pt idx="259">
                    <c:v> 464 </c:v>
                  </c:pt>
                  <c:pt idx="260">
                    <c:v> 1 </c:v>
                  </c:pt>
                  <c:pt idx="261">
                    <c:v> 1 </c:v>
                  </c:pt>
                  <c:pt idx="262">
                    <c:v> 1 </c:v>
                  </c:pt>
                  <c:pt idx="263">
                    <c:v> 636 </c:v>
                  </c:pt>
                  <c:pt idx="264">
                    <c:v> 464 </c:v>
                  </c:pt>
                  <c:pt idx="265">
                    <c:v> 62 </c:v>
                  </c:pt>
                  <c:pt idx="266">
                    <c:v> 1 </c:v>
                  </c:pt>
                  <c:pt idx="267">
                    <c:v> 663 </c:v>
                  </c:pt>
                  <c:pt idx="268">
                    <c:v> 5 </c:v>
                  </c:pt>
                  <c:pt idx="269">
                    <c:v> 189 </c:v>
                  </c:pt>
                  <c:pt idx="270">
                    <c:v> 1 </c:v>
                  </c:pt>
                  <c:pt idx="271">
                    <c:v> 18 </c:v>
                  </c:pt>
                  <c:pt idx="272">
                    <c:v> 7,844 </c:v>
                  </c:pt>
                  <c:pt idx="273">
                    <c:v> 43 </c:v>
                  </c:pt>
                  <c:pt idx="274">
                    <c:v> 55 </c:v>
                  </c:pt>
                  <c:pt idx="275">
                    <c:v> 13 </c:v>
                  </c:pt>
                  <c:pt idx="276">
                    <c:v> 1,083 </c:v>
                  </c:pt>
                  <c:pt idx="277">
                    <c:v> 28 </c:v>
                  </c:pt>
                  <c:pt idx="278">
                    <c:v> 2 </c:v>
                  </c:pt>
                  <c:pt idx="279">
                    <c:v> 371 </c:v>
                  </c:pt>
                  <c:pt idx="280">
                    <c:v> 7 </c:v>
                  </c:pt>
                  <c:pt idx="281">
                    <c:v> 3 </c:v>
                  </c:pt>
                  <c:pt idx="282">
                    <c:v> 32 </c:v>
                  </c:pt>
                  <c:pt idx="283">
                    <c:v> 22 </c:v>
                  </c:pt>
                  <c:pt idx="284">
                    <c:v> 508 </c:v>
                  </c:pt>
                  <c:pt idx="285">
                    <c:v> 5 </c:v>
                  </c:pt>
                  <c:pt idx="286">
                    <c:v> 3 </c:v>
                  </c:pt>
                  <c:pt idx="287">
                    <c:v> 1,044 </c:v>
                  </c:pt>
                  <c:pt idx="288">
                    <c:v> 11 </c:v>
                  </c:pt>
                  <c:pt idx="289">
                    <c:v> 11 </c:v>
                  </c:pt>
                  <c:pt idx="290">
                    <c:v> 3 </c:v>
                  </c:pt>
                  <c:pt idx="291">
                    <c:v> 3 </c:v>
                  </c:pt>
                  <c:pt idx="292">
                    <c:v> 35 </c:v>
                  </c:pt>
                  <c:pt idx="293">
                    <c:v> 21 </c:v>
                  </c:pt>
                  <c:pt idx="294">
                    <c:v> 1 </c:v>
                  </c:pt>
                  <c:pt idx="295">
                    <c:v> 1 </c:v>
                  </c:pt>
                  <c:pt idx="296">
                    <c:v> 2 </c:v>
                  </c:pt>
                  <c:pt idx="297">
                    <c:v> 1 </c:v>
                  </c:pt>
                  <c:pt idx="298">
                    <c:v> 2 </c:v>
                  </c:pt>
                  <c:pt idx="299">
                    <c:v> -   </c:v>
                  </c:pt>
                  <c:pt idx="300">
                    <c:v> 107 </c:v>
                  </c:pt>
                  <c:pt idx="301">
                    <c:v> 2 </c:v>
                  </c:pt>
                  <c:pt idx="302">
                    <c:v> 36 </c:v>
                  </c:pt>
                  <c:pt idx="303">
                    <c:v> 11 </c:v>
                  </c:pt>
                  <c:pt idx="304">
                    <c:v> 1 </c:v>
                  </c:pt>
                  <c:pt idx="305">
                    <c:v> 1 </c:v>
                  </c:pt>
                  <c:pt idx="306">
                    <c:v> 7 </c:v>
                  </c:pt>
                  <c:pt idx="307">
                    <c:v> 6 </c:v>
                  </c:pt>
                  <c:pt idx="308">
                    <c:v> 450 </c:v>
                  </c:pt>
                  <c:pt idx="309">
                    <c:v> 4 </c:v>
                  </c:pt>
                  <c:pt idx="310">
                    <c:v> 1 </c:v>
                  </c:pt>
                  <c:pt idx="311">
                    <c:v> 8 </c:v>
                  </c:pt>
                  <c:pt idx="312">
                    <c:v> 10 </c:v>
                  </c:pt>
                  <c:pt idx="313">
                    <c:v> 4,139 </c:v>
                  </c:pt>
                  <c:pt idx="314">
                    <c:v> 3,414 </c:v>
                  </c:pt>
                  <c:pt idx="315">
                    <c:v> 1,921 </c:v>
                  </c:pt>
                  <c:pt idx="316">
                    <c:v> 2 </c:v>
                  </c:pt>
                  <c:pt idx="317">
                    <c:v> 305 </c:v>
                  </c:pt>
                  <c:pt idx="318">
                    <c:v> 437 </c:v>
                  </c:pt>
                  <c:pt idx="319">
                    <c:v> 1,620 </c:v>
                  </c:pt>
                  <c:pt idx="320">
                    <c:v> 526 </c:v>
                  </c:pt>
                  <c:pt idx="321">
                    <c:v> 5,035 </c:v>
                  </c:pt>
                  <c:pt idx="322">
                    <c:v> 16,947 </c:v>
                  </c:pt>
                  <c:pt idx="323">
                    <c:v> 1,574 </c:v>
                  </c:pt>
                  <c:pt idx="324">
                    <c:v> 2,820 </c:v>
                  </c:pt>
                  <c:pt idx="325">
                    <c:v> 1,588 </c:v>
                  </c:pt>
                  <c:pt idx="326">
                    <c:v> 713 </c:v>
                  </c:pt>
                  <c:pt idx="327">
                    <c:v> 376,956 </c:v>
                  </c:pt>
                  <c:pt idx="328">
                    <c:v> 679,123 </c:v>
                  </c:pt>
                  <c:pt idx="329">
                    <c:v> 5,148 </c:v>
                  </c:pt>
                  <c:pt idx="330">
                    <c:v> 6,235 </c:v>
                  </c:pt>
                  <c:pt idx="331">
                    <c:v> 947 </c:v>
                  </c:pt>
                  <c:pt idx="332">
                    <c:v> 5 </c:v>
                  </c:pt>
                  <c:pt idx="333">
                    <c:v> 129 </c:v>
                  </c:pt>
                  <c:pt idx="334">
                    <c:v> 6 </c:v>
                  </c:pt>
                  <c:pt idx="335">
                    <c:v> 1,444 </c:v>
                  </c:pt>
                  <c:pt idx="336">
                    <c:v> 5 </c:v>
                  </c:pt>
                  <c:pt idx="337">
                    <c:v> 286 </c:v>
                  </c:pt>
                  <c:pt idx="338">
                    <c:v> 233 </c:v>
                  </c:pt>
                  <c:pt idx="339">
                    <c:v> 8,450 </c:v>
                  </c:pt>
                  <c:pt idx="340">
                    <c:v> 1,792 </c:v>
                  </c:pt>
                  <c:pt idx="341">
                    <c:v> 382 </c:v>
                  </c:pt>
                  <c:pt idx="342">
                    <c:v> 1 </c:v>
                  </c:pt>
                  <c:pt idx="343">
                    <c:v> 35 </c:v>
                  </c:pt>
                  <c:pt idx="344">
                    <c:v> 9 </c:v>
                  </c:pt>
                  <c:pt idx="345">
                    <c:v> 5 </c:v>
                  </c:pt>
                  <c:pt idx="346">
                    <c:v> 122 </c:v>
                  </c:pt>
                  <c:pt idx="347">
                    <c:v> 2 </c:v>
                  </c:pt>
                  <c:pt idx="348">
                    <c:v> 60,414 </c:v>
                  </c:pt>
                  <c:pt idx="349">
                    <c:v> 177 </c:v>
                  </c:pt>
                  <c:pt idx="350">
                    <c:v> 565 </c:v>
                  </c:pt>
                  <c:pt idx="351">
                    <c:v> 5,436 </c:v>
                  </c:pt>
                  <c:pt idx="352">
                    <c:v> 337 </c:v>
                  </c:pt>
                  <c:pt idx="353">
                    <c:v> 137 </c:v>
                  </c:pt>
                  <c:pt idx="354">
                    <c:v> 3 </c:v>
                  </c:pt>
                  <c:pt idx="355">
                    <c:v> 47,199 </c:v>
                  </c:pt>
                  <c:pt idx="356">
                    <c:v> 19 </c:v>
                  </c:pt>
                  <c:pt idx="357">
                    <c:v> 2 </c:v>
                  </c:pt>
                  <c:pt idx="358">
                    <c:v> 3 </c:v>
                  </c:pt>
                  <c:pt idx="359">
                    <c:v> 4,710 </c:v>
                  </c:pt>
                  <c:pt idx="360">
                    <c:v> 57 </c:v>
                  </c:pt>
                  <c:pt idx="361">
                    <c:v> 13 </c:v>
                  </c:pt>
                  <c:pt idx="362">
                    <c:v> 40 </c:v>
                  </c:pt>
                  <c:pt idx="363">
                    <c:v> 3 </c:v>
                  </c:pt>
                  <c:pt idx="364">
                    <c:v> 5,209 </c:v>
                  </c:pt>
                  <c:pt idx="365">
                    <c:v> 87 </c:v>
                  </c:pt>
                  <c:pt idx="366">
                    <c:v> 83,130 </c:v>
                  </c:pt>
                  <c:pt idx="367">
                    <c:v> 69,601 </c:v>
                  </c:pt>
                  <c:pt idx="368">
                    <c:v> 285 </c:v>
                  </c:pt>
                  <c:pt idx="369">
                    <c:v> 3,349 </c:v>
                  </c:pt>
                  <c:pt idx="370">
                    <c:v> 103 </c:v>
                  </c:pt>
                  <c:pt idx="371">
                    <c:v> 142 </c:v>
                  </c:pt>
                  <c:pt idx="372">
                    <c:v> 148 </c:v>
                  </c:pt>
                  <c:pt idx="373">
                    <c:v> 196 </c:v>
                  </c:pt>
                  <c:pt idx="374">
                    <c:v> 155 </c:v>
                  </c:pt>
                  <c:pt idx="375">
                    <c:v> 281 </c:v>
                  </c:pt>
                  <c:pt idx="376">
                    <c:v> 92 </c:v>
                  </c:pt>
                  <c:pt idx="377">
                    <c:v> 27 </c:v>
                  </c:pt>
                  <c:pt idx="378">
                    <c:v> 86 </c:v>
                  </c:pt>
                  <c:pt idx="379">
                    <c:v> 105 </c:v>
                  </c:pt>
                  <c:pt idx="380">
                    <c:v> 8 </c:v>
                  </c:pt>
                  <c:pt idx="381">
                    <c:v> 4 </c:v>
                  </c:pt>
                  <c:pt idx="382">
                    <c:v> 25 </c:v>
                  </c:pt>
                  <c:pt idx="383">
                    <c:v> 24 </c:v>
                  </c:pt>
                  <c:pt idx="384">
                    <c:v> 2,309 </c:v>
                  </c:pt>
                  <c:pt idx="385">
                    <c:v> 149 </c:v>
                  </c:pt>
                  <c:pt idx="386">
                    <c:v> 4 </c:v>
                  </c:pt>
                  <c:pt idx="387">
                    <c:v> 1,854 </c:v>
                  </c:pt>
                  <c:pt idx="388">
                    <c:v> 282 </c:v>
                  </c:pt>
                  <c:pt idx="389">
                    <c:v> 6 </c:v>
                  </c:pt>
                  <c:pt idx="390">
                    <c:v> 6 </c:v>
                  </c:pt>
                  <c:pt idx="391">
                    <c:v> 39 </c:v>
                  </c:pt>
                  <c:pt idx="392">
                    <c:v> 2 </c:v>
                  </c:pt>
                  <c:pt idx="393">
                    <c:v> 3,460 </c:v>
                  </c:pt>
                  <c:pt idx="394">
                    <c:v> 462 </c:v>
                  </c:pt>
                  <c:pt idx="395">
                    <c:v> 189 </c:v>
                  </c:pt>
                  <c:pt idx="396">
                    <c:v> 3 </c:v>
                  </c:pt>
                  <c:pt idx="397">
                    <c:v> -   </c:v>
                  </c:pt>
                  <c:pt idx="398">
                    <c:v> 1 </c:v>
                  </c:pt>
                  <c:pt idx="399">
                    <c:v> 1 </c:v>
                  </c:pt>
                  <c:pt idx="400">
                    <c:v> 89,046 </c:v>
                  </c:pt>
                  <c:pt idx="401">
                    <c:v> 2,882 </c:v>
                  </c:pt>
                  <c:pt idx="402">
                    <c:v> 85,902 </c:v>
                  </c:pt>
                  <c:pt idx="403">
                    <c:v> 5,058 </c:v>
                  </c:pt>
                  <c:pt idx="404">
                    <c:v> 217 </c:v>
                  </c:pt>
                  <c:pt idx="405">
                    <c:v> 12,150 </c:v>
                  </c:pt>
                  <c:pt idx="406">
                    <c:v> 7 </c:v>
                  </c:pt>
                  <c:pt idx="407">
                    <c:v> 1 </c:v>
                  </c:pt>
                  <c:pt idx="408">
                    <c:v> 1 </c:v>
                  </c:pt>
                  <c:pt idx="409">
                    <c:v> 30 </c:v>
                  </c:pt>
                  <c:pt idx="410">
                    <c:v> 62 </c:v>
                  </c:pt>
                  <c:pt idx="411">
                    <c:v> 154 </c:v>
                  </c:pt>
                  <c:pt idx="412">
                    <c:v> 166 </c:v>
                  </c:pt>
                  <c:pt idx="413">
                    <c:v> 155 </c:v>
                  </c:pt>
                  <c:pt idx="414">
                    <c:v> 7 </c:v>
                  </c:pt>
                  <c:pt idx="415">
                    <c:v> 10 </c:v>
                  </c:pt>
                  <c:pt idx="416">
                    <c:v> 168 </c:v>
                  </c:pt>
                  <c:pt idx="417">
                    <c:v> 527 </c:v>
                  </c:pt>
                  <c:pt idx="418">
                    <c:v> 22 </c:v>
                  </c:pt>
                  <c:pt idx="419">
                    <c:v> 2 </c:v>
                  </c:pt>
                  <c:pt idx="420">
                    <c:v> 28 </c:v>
                  </c:pt>
                  <c:pt idx="421">
                    <c:v> 46 </c:v>
                  </c:pt>
                  <c:pt idx="422">
                    <c:v> 20 </c:v>
                  </c:pt>
                  <c:pt idx="423">
                    <c:v> 80 </c:v>
                  </c:pt>
                  <c:pt idx="424">
                    <c:v> 1,194 </c:v>
                  </c:pt>
                  <c:pt idx="425">
                    <c:v> 31 </c:v>
                  </c:pt>
                  <c:pt idx="426">
                    <c:v> 6 </c:v>
                  </c:pt>
                  <c:pt idx="427">
                    <c:v> 92 </c:v>
                  </c:pt>
                  <c:pt idx="428">
                    <c:v> 211 </c:v>
                  </c:pt>
                  <c:pt idx="429">
                    <c:v> 1 </c:v>
                  </c:pt>
                  <c:pt idx="430">
                    <c:v> 75 </c:v>
                  </c:pt>
                  <c:pt idx="431">
                    <c:v> 9 </c:v>
                  </c:pt>
                  <c:pt idx="432">
                    <c:v> 86 </c:v>
                  </c:pt>
                  <c:pt idx="433">
                    <c:v> 5 </c:v>
                  </c:pt>
                  <c:pt idx="434">
                    <c:v> 2 </c:v>
                  </c:pt>
                  <c:pt idx="435">
                    <c:v> 355 </c:v>
                  </c:pt>
                  <c:pt idx="436">
                    <c:v> 1 </c:v>
                  </c:pt>
                  <c:pt idx="437">
                    <c:v> 172 </c:v>
                  </c:pt>
                  <c:pt idx="438">
                    <c:v> 8 </c:v>
                  </c:pt>
                  <c:pt idx="439">
                    <c:v> 25 </c:v>
                  </c:pt>
                  <c:pt idx="440">
                    <c:v> 9 </c:v>
                  </c:pt>
                  <c:pt idx="441">
                    <c:v> 428 </c:v>
                  </c:pt>
                  <c:pt idx="442">
                    <c:v> 1 </c:v>
                  </c:pt>
                  <c:pt idx="443">
                    <c:v> 331 </c:v>
                  </c:pt>
                  <c:pt idx="444">
                    <c:v> 7 </c:v>
                  </c:pt>
                  <c:pt idx="445">
                    <c:v> 705 </c:v>
                  </c:pt>
                  <c:pt idx="446">
                    <c:v> 491 </c:v>
                  </c:pt>
                  <c:pt idx="447">
                    <c:v> 4 </c:v>
                  </c:pt>
                  <c:pt idx="448">
                    <c:v> 8 </c:v>
                  </c:pt>
                  <c:pt idx="449">
                    <c:v> 9 </c:v>
                  </c:pt>
                  <c:pt idx="450">
                    <c:v> 34 </c:v>
                  </c:pt>
                  <c:pt idx="451">
                    <c:v> 51 </c:v>
                  </c:pt>
                  <c:pt idx="452">
                    <c:v> 70 </c:v>
                  </c:pt>
                  <c:pt idx="453">
                    <c:v> 72 </c:v>
                  </c:pt>
                  <c:pt idx="454">
                    <c:v> 45 </c:v>
                  </c:pt>
                  <c:pt idx="455">
                    <c:v> 223 </c:v>
                  </c:pt>
                  <c:pt idx="456">
                    <c:v> 222 </c:v>
                  </c:pt>
                  <c:pt idx="457">
                    <c:v> 455 </c:v>
                  </c:pt>
                  <c:pt idx="458">
                    <c:v> 72 </c:v>
                  </c:pt>
                  <c:pt idx="459">
                    <c:v> 313 </c:v>
                  </c:pt>
                  <c:pt idx="460">
                    <c:v> 544 </c:v>
                  </c:pt>
                  <c:pt idx="461">
                    <c:v> 11,214 </c:v>
                  </c:pt>
                  <c:pt idx="462">
                    <c:v> 1,677 </c:v>
                  </c:pt>
                  <c:pt idx="463">
                    <c:v> 163 </c:v>
                  </c:pt>
                  <c:pt idx="464">
                    <c:v> 5 </c:v>
                  </c:pt>
                  <c:pt idx="465">
                    <c:v> 4 </c:v>
                  </c:pt>
                  <c:pt idx="466">
                    <c:v> 90 </c:v>
                  </c:pt>
                  <c:pt idx="467">
                    <c:v> 46 </c:v>
                  </c:pt>
                  <c:pt idx="468">
                    <c:v> 2 </c:v>
                  </c:pt>
                  <c:pt idx="469">
                    <c:v> 18 </c:v>
                  </c:pt>
                  <c:pt idx="470">
                    <c:v> 119 </c:v>
                  </c:pt>
                  <c:pt idx="471">
                    <c:v> 1 </c:v>
                  </c:pt>
                  <c:pt idx="472">
                    <c:v> 1 </c:v>
                  </c:pt>
                  <c:pt idx="473">
                    <c:v> 14 </c:v>
                  </c:pt>
                  <c:pt idx="474">
                    <c:v> 723 </c:v>
                  </c:pt>
                  <c:pt idx="475">
                    <c:v> 109 </c:v>
                  </c:pt>
                  <c:pt idx="476">
                    <c:v> 2 </c:v>
                  </c:pt>
                  <c:pt idx="477">
                    <c:v> 411 </c:v>
                  </c:pt>
                  <c:pt idx="478">
                    <c:v> 144 </c:v>
                  </c:pt>
                  <c:pt idx="479">
                    <c:v> 17 </c:v>
                  </c:pt>
                  <c:pt idx="480">
                    <c:v> 572 </c:v>
                  </c:pt>
                  <c:pt idx="481">
                    <c:v> 5 </c:v>
                  </c:pt>
                  <c:pt idx="482">
                    <c:v> 2 </c:v>
                  </c:pt>
                  <c:pt idx="483">
                    <c:v> 11 </c:v>
                  </c:pt>
                  <c:pt idx="484">
                    <c:v> 1 </c:v>
                  </c:pt>
                  <c:pt idx="485">
                    <c:v> 3 </c:v>
                  </c:pt>
                  <c:pt idx="486">
                    <c:v> 20 </c:v>
                  </c:pt>
                  <c:pt idx="487">
                    <c:v> 29 </c:v>
                  </c:pt>
                  <c:pt idx="488">
                    <c:v> 27 </c:v>
                  </c:pt>
                  <c:pt idx="489">
                    <c:v> 8 </c:v>
                  </c:pt>
                  <c:pt idx="490">
                    <c:v> 5 </c:v>
                  </c:pt>
                  <c:pt idx="491">
                    <c:v> 7 </c:v>
                  </c:pt>
                  <c:pt idx="492">
                    <c:v> 1 </c:v>
                  </c:pt>
                  <c:pt idx="493">
                    <c:v> 119 </c:v>
                  </c:pt>
                  <c:pt idx="494">
                    <c:v> 21 </c:v>
                  </c:pt>
                  <c:pt idx="495">
                    <c:v> 5 </c:v>
                  </c:pt>
                  <c:pt idx="496">
                    <c:v> 98 </c:v>
                  </c:pt>
                  <c:pt idx="497">
                    <c:v> 43 </c:v>
                  </c:pt>
                  <c:pt idx="498">
                    <c:v> 1 </c:v>
                  </c:pt>
                  <c:pt idx="499">
                    <c:v> 4,121 </c:v>
                  </c:pt>
                  <c:pt idx="500">
                    <c:v> 1,084 </c:v>
                  </c:pt>
                  <c:pt idx="501">
                    <c:v> 1,486 </c:v>
                  </c:pt>
                  <c:pt idx="502">
                    <c:v> 6,346 </c:v>
                  </c:pt>
                  <c:pt idx="503">
                    <c:v> 165 </c:v>
                  </c:pt>
                  <c:pt idx="504">
                    <c:v> 530 </c:v>
                  </c:pt>
                  <c:pt idx="505">
                    <c:v> 985 </c:v>
                  </c:pt>
                  <c:pt idx="506">
                    <c:v> 717 </c:v>
                  </c:pt>
                  <c:pt idx="507">
                    <c:v> 1 </c:v>
                  </c:pt>
                  <c:pt idx="508">
                    <c:v> 175 </c:v>
                  </c:pt>
                  <c:pt idx="509">
                    <c:v> 20 </c:v>
                  </c:pt>
                  <c:pt idx="510">
                    <c:v> 3 </c:v>
                  </c:pt>
                  <c:pt idx="511">
                    <c:v> 1 </c:v>
                  </c:pt>
                  <c:pt idx="512">
                    <c:v> 4,757 </c:v>
                  </c:pt>
                  <c:pt idx="513">
                    <c:v> 1,157 </c:v>
                  </c:pt>
                  <c:pt idx="514">
                    <c:v> 1 </c:v>
                  </c:pt>
                  <c:pt idx="515">
                    <c:v> 2 </c:v>
                  </c:pt>
                  <c:pt idx="516">
                    <c:v> 49 </c:v>
                  </c:pt>
                  <c:pt idx="517">
                    <c:v> 6 </c:v>
                  </c:pt>
                  <c:pt idx="518">
                    <c:v> 113 </c:v>
                  </c:pt>
                  <c:pt idx="519">
                    <c:v> 5,127 </c:v>
                  </c:pt>
                  <c:pt idx="520">
                    <c:v> 2,440 </c:v>
                  </c:pt>
                  <c:pt idx="521">
                    <c:v> 88 </c:v>
                  </c:pt>
                  <c:pt idx="522">
                    <c:v> 59 </c:v>
                  </c:pt>
                  <c:pt idx="523">
                    <c:v> 83 </c:v>
                  </c:pt>
                  <c:pt idx="524">
                    <c:v> 5 </c:v>
                  </c:pt>
                  <c:pt idx="525">
                    <c:v> 7 </c:v>
                  </c:pt>
                  <c:pt idx="526">
                    <c:v> 2 </c:v>
                  </c:pt>
                  <c:pt idx="527">
                    <c:v> -   </c:v>
                  </c:pt>
                  <c:pt idx="528">
                    <c:v> -   </c:v>
                  </c:pt>
                  <c:pt idx="529">
                    <c:v> -   </c:v>
                  </c:pt>
                  <c:pt idx="530">
                    <c:v> 30 </c:v>
                  </c:pt>
                  <c:pt idx="531">
                    <c:v> 82 </c:v>
                  </c:pt>
                  <c:pt idx="532">
                    <c:v> 4 </c:v>
                  </c:pt>
                  <c:pt idx="533">
                    <c:v> 13 </c:v>
                  </c:pt>
                  <c:pt idx="534">
                    <c:v> 85 </c:v>
                  </c:pt>
                  <c:pt idx="535">
                    <c:v> 171 </c:v>
                  </c:pt>
                  <c:pt idx="536">
                    <c:v> 1 </c:v>
                  </c:pt>
                  <c:pt idx="537">
                    <c:v> 164 </c:v>
                  </c:pt>
                  <c:pt idx="538">
                    <c:v> 5 </c:v>
                  </c:pt>
                  <c:pt idx="539">
                    <c:v> 1 </c:v>
                  </c:pt>
                  <c:pt idx="540">
                    <c:v> 206 </c:v>
                  </c:pt>
                  <c:pt idx="541">
                    <c:v> 6 </c:v>
                  </c:pt>
                  <c:pt idx="542">
                    <c:v> 87 </c:v>
                  </c:pt>
                  <c:pt idx="543">
                    <c:v> 6 </c:v>
                  </c:pt>
                  <c:pt idx="544">
                    <c:v> 4,982 </c:v>
                  </c:pt>
                  <c:pt idx="545">
                    <c:v> 20 </c:v>
                  </c:pt>
                  <c:pt idx="546">
                    <c:v> 15 </c:v>
                  </c:pt>
                  <c:pt idx="547">
                    <c:v> 1 </c:v>
                  </c:pt>
                  <c:pt idx="548">
                    <c:v> 1 </c:v>
                  </c:pt>
                  <c:pt idx="549">
                    <c:v> 17 </c:v>
                  </c:pt>
                  <c:pt idx="550">
                    <c:v> 1 </c:v>
                  </c:pt>
                  <c:pt idx="551">
                    <c:v> 32 </c:v>
                  </c:pt>
                  <c:pt idx="552">
                    <c:v> 1 </c:v>
                  </c:pt>
                  <c:pt idx="553">
                    <c:v> 36 </c:v>
                  </c:pt>
                  <c:pt idx="554">
                    <c:v> 117 </c:v>
                  </c:pt>
                  <c:pt idx="555">
                    <c:v> 8 </c:v>
                  </c:pt>
                  <c:pt idx="556">
                    <c:v> 5 </c:v>
                  </c:pt>
                  <c:pt idx="557">
                    <c:v> 9 </c:v>
                  </c:pt>
                  <c:pt idx="558">
                    <c:v> 1 </c:v>
                  </c:pt>
                  <c:pt idx="559">
                    <c:v> 1 </c:v>
                  </c:pt>
                  <c:pt idx="560">
                    <c:v> 114 </c:v>
                  </c:pt>
                  <c:pt idx="561">
                    <c:v> 10 </c:v>
                  </c:pt>
                  <c:pt idx="562">
                    <c:v> 39 </c:v>
                  </c:pt>
                  <c:pt idx="563">
                    <c:v> 39 </c:v>
                  </c:pt>
                  <c:pt idx="564">
                    <c:v> 1 </c:v>
                  </c:pt>
                  <c:pt idx="565">
                    <c:v> 428 </c:v>
                  </c:pt>
                  <c:pt idx="566">
                    <c:v> 26 </c:v>
                  </c:pt>
                  <c:pt idx="567">
                    <c:v> 1 </c:v>
                  </c:pt>
                  <c:pt idx="568">
                    <c:v> -   </c:v>
                  </c:pt>
                  <c:pt idx="569">
                    <c:v> 1 </c:v>
                  </c:pt>
                  <c:pt idx="570">
                    <c:v> 41 </c:v>
                  </c:pt>
                  <c:pt idx="571">
                    <c:v> 19 </c:v>
                  </c:pt>
                  <c:pt idx="572">
                    <c:v> 8 </c:v>
                  </c:pt>
                  <c:pt idx="573">
                    <c:v> 90 </c:v>
                  </c:pt>
                  <c:pt idx="574">
                    <c:v> 335 </c:v>
                  </c:pt>
                  <c:pt idx="575">
                    <c:v> 547 </c:v>
                  </c:pt>
                  <c:pt idx="576">
                    <c:v> 5 </c:v>
                  </c:pt>
                  <c:pt idx="577">
                    <c:v> 6 </c:v>
                  </c:pt>
                  <c:pt idx="578">
                    <c:v> 2 </c:v>
                  </c:pt>
                  <c:pt idx="579">
                    <c:v> 5 </c:v>
                  </c:pt>
                  <c:pt idx="580">
                    <c:v> 20 </c:v>
                  </c:pt>
                  <c:pt idx="581">
                    <c:v> 4 </c:v>
                  </c:pt>
                  <c:pt idx="582">
                    <c:v> 2,283 </c:v>
                  </c:pt>
                  <c:pt idx="583">
                    <c:v> 1,328 </c:v>
                  </c:pt>
                  <c:pt idx="584">
                    <c:v> 464 </c:v>
                  </c:pt>
                  <c:pt idx="585">
                    <c:v> 1 </c:v>
                  </c:pt>
                  <c:pt idx="586">
                    <c:v> 3,732 </c:v>
                  </c:pt>
                  <c:pt idx="587">
                    <c:v> 2 </c:v>
                  </c:pt>
                  <c:pt idx="588">
                    <c:v> 2,955 </c:v>
                  </c:pt>
                  <c:pt idx="589">
                    <c:v> 1 </c:v>
                  </c:pt>
                  <c:pt idx="590">
                    <c:v> 1,791 </c:v>
                  </c:pt>
                  <c:pt idx="591">
                    <c:v> 2 </c:v>
                  </c:pt>
                  <c:pt idx="592">
                    <c:v> 32,918 </c:v>
                  </c:pt>
                  <c:pt idx="593">
                    <c:v> 10 </c:v>
                  </c:pt>
                  <c:pt idx="594">
                    <c:v> 3 </c:v>
                  </c:pt>
                  <c:pt idx="595">
                    <c:v> -   </c:v>
                  </c:pt>
                  <c:pt idx="596">
                    <c:v> -   </c:v>
                  </c:pt>
                  <c:pt idx="597">
                    <c:v> 1 </c:v>
                  </c:pt>
                  <c:pt idx="598">
                    <c:v> 5,534 </c:v>
                  </c:pt>
                  <c:pt idx="599">
                    <c:v> 2 </c:v>
                  </c:pt>
                  <c:pt idx="600">
                    <c:v> 3,055 </c:v>
                  </c:pt>
                </c:lvl>
                <c:lvl>
                  <c:pt idx="0">
                    <c:v> Valor fondo al cierre del día t </c:v>
                  </c:pt>
                  <c:pt idx="1">
                    <c:v> $ 617,455,316,130 </c:v>
                  </c:pt>
                  <c:pt idx="2">
                    <c:v> $ 42,928,807,783 </c:v>
                  </c:pt>
                  <c:pt idx="3">
                    <c:v> $ 5,249,802,444 </c:v>
                  </c:pt>
                  <c:pt idx="4">
                    <c:v> $ 3,102,949,834 </c:v>
                  </c:pt>
                  <c:pt idx="5">
                    <c:v> $ 57,849,571,492 </c:v>
                  </c:pt>
                  <c:pt idx="6">
                    <c:v> $ 27,597,263,477 </c:v>
                  </c:pt>
                  <c:pt idx="7">
                    <c:v> $ 4,357,699,834 </c:v>
                  </c:pt>
                  <c:pt idx="8">
                    <c:v> $ 316,521,649,934 </c:v>
                  </c:pt>
                  <c:pt idx="9">
                    <c:v> $ 23,491,550,715 </c:v>
                  </c:pt>
                  <c:pt idx="10">
                    <c:v> $ 22,928,655,175 </c:v>
                  </c:pt>
                  <c:pt idx="11">
                    <c:v> $ 13,298,674,567 </c:v>
                  </c:pt>
                  <c:pt idx="12">
                    <c:v> $ 10,875,197,881 </c:v>
                  </c:pt>
                  <c:pt idx="13">
                    <c:v> $ 10,248,262,829 </c:v>
                  </c:pt>
                  <c:pt idx="14">
                    <c:v> $ 11,319,278,930 </c:v>
                  </c:pt>
                  <c:pt idx="15">
                    <c:v> $ 115,643,261,235 </c:v>
                  </c:pt>
                  <c:pt idx="16">
                    <c:v> $ 17,617,688,067 </c:v>
                  </c:pt>
                  <c:pt idx="17">
                    <c:v> $ 7,110,259,179 </c:v>
                  </c:pt>
                  <c:pt idx="18">
                    <c:v> $ 63,806,452,032 </c:v>
                  </c:pt>
                  <c:pt idx="19">
                    <c:v> $ 13,191,149,595 </c:v>
                  </c:pt>
                  <c:pt idx="20">
                    <c:v> $ 8,742,458,689 </c:v>
                  </c:pt>
                  <c:pt idx="21">
                    <c:v> $ 1,874,892,949 </c:v>
                  </c:pt>
                  <c:pt idx="22">
                    <c:v> $ 96,329,494,396 </c:v>
                  </c:pt>
                  <c:pt idx="23">
                    <c:v> $ 76,322,369,000 </c:v>
                  </c:pt>
                  <c:pt idx="24">
                    <c:v> $ 55,884,264,647 </c:v>
                  </c:pt>
                  <c:pt idx="25">
                    <c:v> $ 262,478,506,730 </c:v>
                  </c:pt>
                  <c:pt idx="26">
                    <c:v> $ 153,228,865,468 </c:v>
                  </c:pt>
                  <c:pt idx="27">
                    <c:v> $ 58,556,207,858 </c:v>
                  </c:pt>
                  <c:pt idx="28">
                    <c:v> $ 275,436,777,587 </c:v>
                  </c:pt>
                  <c:pt idx="29">
                    <c:v> $ 377,878,080,050 </c:v>
                  </c:pt>
                  <c:pt idx="30">
                    <c:v> $ 19,307,105,973 </c:v>
                  </c:pt>
                  <c:pt idx="31">
                    <c:v> $ 32,954,750,060 </c:v>
                  </c:pt>
                  <c:pt idx="32">
                    <c:v> $ 32,751,292,417 </c:v>
                  </c:pt>
                  <c:pt idx="33">
                    <c:v> $ 30,867,374,007 </c:v>
                  </c:pt>
                  <c:pt idx="34">
                    <c:v> $ 1,854,421,841 </c:v>
                  </c:pt>
                  <c:pt idx="35">
                    <c:v> $ 18,243,827,517 </c:v>
                  </c:pt>
                  <c:pt idx="36">
                    <c:v> $ 98,600,208 </c:v>
                  </c:pt>
                  <c:pt idx="37">
                    <c:v> $ 182,359,739 </c:v>
                  </c:pt>
                  <c:pt idx="38">
                    <c:v> $ 205,392,922 </c:v>
                  </c:pt>
                  <c:pt idx="39">
                    <c:v> $ 2,007,766,504 </c:v>
                  </c:pt>
                  <c:pt idx="40">
                    <c:v> $ 3,726,436,694 </c:v>
                  </c:pt>
                  <c:pt idx="41">
                    <c:v> $ 32,837,560,066 </c:v>
                  </c:pt>
                  <c:pt idx="42">
                    <c:v> $ 6,973,935,609 </c:v>
                  </c:pt>
                  <c:pt idx="43">
                    <c:v> $ 3,543,286,857 </c:v>
                  </c:pt>
                  <c:pt idx="44">
                    <c:v> $ 17,713,246,745 </c:v>
                  </c:pt>
                  <c:pt idx="45">
                    <c:v> $ 1,308,486,211,871 </c:v>
                  </c:pt>
                  <c:pt idx="46">
                    <c:v> $ 308,917,845,590 </c:v>
                  </c:pt>
                  <c:pt idx="47">
                    <c:v> $ 2,349,178 </c:v>
                  </c:pt>
                  <c:pt idx="48">
                    <c:v> $ 153,926,562,155 </c:v>
                  </c:pt>
                  <c:pt idx="49">
                    <c:v> $ 21,623,031,560 </c:v>
                  </c:pt>
                  <c:pt idx="50">
                    <c:v> $ 1,087,761,438,733 </c:v>
                  </c:pt>
                  <c:pt idx="51">
                    <c:v> $ 784,913,630,786 </c:v>
                  </c:pt>
                  <c:pt idx="52">
                    <c:v> $ 1,206,163,099,283 </c:v>
                  </c:pt>
                  <c:pt idx="53">
                    <c:v> $ 611,752,058,368 </c:v>
                  </c:pt>
                  <c:pt idx="54">
                    <c:v> $ 279,069,853,989 </c:v>
                  </c:pt>
                  <c:pt idx="55">
                    <c:v> $ 210,262,341,283 </c:v>
                  </c:pt>
                  <c:pt idx="56">
                    <c:v> $ 168,816,532,575 </c:v>
                  </c:pt>
                  <c:pt idx="57">
                    <c:v> $ 31,634,127,002 </c:v>
                  </c:pt>
                  <c:pt idx="58">
                    <c:v> $ 162,248,781 </c:v>
                  </c:pt>
                  <c:pt idx="59">
                    <c:v> $ 239,692,444 </c:v>
                  </c:pt>
                  <c:pt idx="60">
                    <c:v> $ 352,757,070 </c:v>
                  </c:pt>
                  <c:pt idx="61">
                    <c:v> $ 172,703,524 </c:v>
                  </c:pt>
                  <c:pt idx="62">
                    <c:v> $ 39,910,856 </c:v>
                  </c:pt>
                  <c:pt idx="63">
                    <c:v> $ 134,399,732,132 </c:v>
                  </c:pt>
                  <c:pt idx="64">
                    <c:v> $ 286,354,587,359 </c:v>
                  </c:pt>
                  <c:pt idx="65">
                    <c:v> $ 590,037,934,027 </c:v>
                  </c:pt>
                  <c:pt idx="66">
                    <c:v> $ 875,751,419,793 </c:v>
                  </c:pt>
                  <c:pt idx="67">
                    <c:v> $ 184,136,426,913 </c:v>
                  </c:pt>
                  <c:pt idx="68">
                    <c:v> $ 437,289,684,433 </c:v>
                  </c:pt>
                  <c:pt idx="69">
                    <c:v> $ 154,302,164,567 </c:v>
                  </c:pt>
                  <c:pt idx="70">
                    <c:v> $ 6,689,538,365 </c:v>
                  </c:pt>
                  <c:pt idx="71">
                    <c:v> $ 24,502,560,839 </c:v>
                  </c:pt>
                  <c:pt idx="72">
                    <c:v> $ 34,624,805,806 </c:v>
                  </c:pt>
                  <c:pt idx="73">
                    <c:v> $ 16,882,164,175 </c:v>
                  </c:pt>
                  <c:pt idx="74">
                    <c:v> $ 3,723,762,470 </c:v>
                  </c:pt>
                  <c:pt idx="75">
                    <c:v> $ 9,309,718,166 </c:v>
                  </c:pt>
                  <c:pt idx="76">
                    <c:v> $ 24,028,709,005 </c:v>
                  </c:pt>
                  <c:pt idx="77">
                    <c:v> $ 148,161,350 </c:v>
                  </c:pt>
                  <c:pt idx="78">
                    <c:v> $ 149,545,956 </c:v>
                  </c:pt>
                  <c:pt idx="79">
                    <c:v> $ 936,292,980 </c:v>
                  </c:pt>
                  <c:pt idx="80">
                    <c:v> $ 2,002,428,370 </c:v>
                  </c:pt>
                  <c:pt idx="81">
                    <c:v> $ 5,441,874,829 </c:v>
                  </c:pt>
                  <c:pt idx="82">
                    <c:v> $ 899,060,320 </c:v>
                  </c:pt>
                  <c:pt idx="83">
                    <c:v> $ 3,073,419,238 </c:v>
                  </c:pt>
                  <c:pt idx="84">
                    <c:v> $ 1,563,969,510 </c:v>
                  </c:pt>
                  <c:pt idx="85">
                    <c:v> $ 1,767,133,898 </c:v>
                  </c:pt>
                  <c:pt idx="86">
                    <c:v> $ 1,005,633,768 </c:v>
                  </c:pt>
                  <c:pt idx="87">
                    <c:v> $ 251,563,935 </c:v>
                  </c:pt>
                  <c:pt idx="88">
                    <c:v> $ 524,792,643 </c:v>
                  </c:pt>
                  <c:pt idx="89">
                    <c:v> $ 2,955,324,659 </c:v>
                  </c:pt>
                  <c:pt idx="90">
                    <c:v> $ 1,456,073,387 </c:v>
                  </c:pt>
                  <c:pt idx="91">
                    <c:v> $ 545,302,360 </c:v>
                  </c:pt>
                  <c:pt idx="92">
                    <c:v> $ 697,537,381 </c:v>
                  </c:pt>
                  <c:pt idx="93">
                    <c:v> $ 1,416,243,465 </c:v>
                  </c:pt>
                  <c:pt idx="94">
                    <c:v> $ 1,793,348,356 </c:v>
                  </c:pt>
                  <c:pt idx="95">
                    <c:v> $ 1,026,367,565 </c:v>
                  </c:pt>
                  <c:pt idx="96">
                    <c:v> $ 3,132,623,615 </c:v>
                  </c:pt>
                  <c:pt idx="97">
                    <c:v> $ 1,205,329,790 </c:v>
                  </c:pt>
                  <c:pt idx="98">
                    <c:v> $ 1,929,194,470 </c:v>
                  </c:pt>
                  <c:pt idx="99">
                    <c:v> $ 2,083,344,479 </c:v>
                  </c:pt>
                  <c:pt idx="100">
                    <c:v> $ 7,644,926,629 </c:v>
                  </c:pt>
                  <c:pt idx="101">
                    <c:v> $ 2,973,853,588 </c:v>
                  </c:pt>
                  <c:pt idx="102">
                    <c:v> $ 8,580,781,497 </c:v>
                  </c:pt>
                  <c:pt idx="103">
                    <c:v> $ 3,728,849,502 </c:v>
                  </c:pt>
                  <c:pt idx="104">
                    <c:v> $ 1,969,496,497 </c:v>
                  </c:pt>
                  <c:pt idx="105">
                    <c:v> $ 2,104,508,095 </c:v>
                  </c:pt>
                  <c:pt idx="106">
                    <c:v> $ 1,565,408,817 </c:v>
                  </c:pt>
                  <c:pt idx="107">
                    <c:v> $ 201,458,297 </c:v>
                  </c:pt>
                  <c:pt idx="108">
                    <c:v> $ 1,003,099,447 </c:v>
                  </c:pt>
                  <c:pt idx="109">
                    <c:v> $ 2,145,340,074 </c:v>
                  </c:pt>
                  <c:pt idx="110">
                    <c:v> $ 2,447,035,018 </c:v>
                  </c:pt>
                  <c:pt idx="111">
                    <c:v> $ 3,261,558,753 </c:v>
                  </c:pt>
                  <c:pt idx="112">
                    <c:v> $ 2,315,196,237 </c:v>
                  </c:pt>
                  <c:pt idx="113">
                    <c:v> $ 14,435,929,311 </c:v>
                  </c:pt>
                  <c:pt idx="114">
                    <c:v> $ 150,640,729,387 </c:v>
                  </c:pt>
                  <c:pt idx="115">
                    <c:v> $ 4,430,334,038 </c:v>
                  </c:pt>
                  <c:pt idx="116">
                    <c:v> $ 1,713,504,846 </c:v>
                  </c:pt>
                  <c:pt idx="117">
                    <c:v> $ 3,393,469,214 </c:v>
                  </c:pt>
                  <c:pt idx="118">
                    <c:v> $ 3,286,970,848 </c:v>
                  </c:pt>
                  <c:pt idx="119">
                    <c:v> $ 11,341,171 </c:v>
                  </c:pt>
                  <c:pt idx="120">
                    <c:v> $ 15,635,094,955 </c:v>
                  </c:pt>
                  <c:pt idx="121">
                    <c:v> $ 30,067,503,735 </c:v>
                  </c:pt>
                  <c:pt idx="122">
                    <c:v> $ 36,456,578,808 </c:v>
                  </c:pt>
                  <c:pt idx="123">
                    <c:v> $ 68,010,965,519 </c:v>
                  </c:pt>
                  <c:pt idx="124">
                    <c:v> $ 59,854,059,699 </c:v>
                  </c:pt>
                  <c:pt idx="125">
                    <c:v> $ 19,768,892,893 </c:v>
                  </c:pt>
                  <c:pt idx="126">
                    <c:v> $ 720,160,275 </c:v>
                  </c:pt>
                  <c:pt idx="127">
                    <c:v> $ 16,727,513,271 </c:v>
                  </c:pt>
                  <c:pt idx="128">
                    <c:v> $ 63,615,958,092 </c:v>
                  </c:pt>
                  <c:pt idx="129">
                    <c:v> $ 122,833,352,735 </c:v>
                  </c:pt>
                  <c:pt idx="130">
                    <c:v> $ 644,710,620,844 </c:v>
                  </c:pt>
                  <c:pt idx="131">
                    <c:v> $ 54,091,889,395 </c:v>
                  </c:pt>
                  <c:pt idx="132">
                    <c:v> $ 163,213,743,247 </c:v>
                  </c:pt>
                  <c:pt idx="133">
                    <c:v> $ 10,003,426,501 </c:v>
                  </c:pt>
                  <c:pt idx="134">
                    <c:v> $ 56,267,075,086 </c:v>
                  </c:pt>
                  <c:pt idx="135">
                    <c:v> $ 83,356,872,389 </c:v>
                  </c:pt>
                  <c:pt idx="136">
                    <c:v> $ 909,066,681 </c:v>
                  </c:pt>
                  <c:pt idx="137">
                    <c:v> $ 1,389,779,661 </c:v>
                  </c:pt>
                  <c:pt idx="138">
                    <c:v> $ 387,985,114 </c:v>
                  </c:pt>
                  <c:pt idx="139">
                    <c:v> $ 250,620,502,704 </c:v>
                  </c:pt>
                  <c:pt idx="140">
                    <c:v> $ 463,580,568,912 </c:v>
                  </c:pt>
                  <c:pt idx="141">
                    <c:v> $ 6,008,644,538 </c:v>
                  </c:pt>
                  <c:pt idx="142">
                    <c:v> $ 333,880,093,254 </c:v>
                  </c:pt>
                  <c:pt idx="143">
                    <c:v> $ 32,901,320,230 </c:v>
                  </c:pt>
                  <c:pt idx="144">
                    <c:v> $ 337,779,328,886 </c:v>
                  </c:pt>
                  <c:pt idx="145">
                    <c:v> $ 746,406,701,439 </c:v>
                  </c:pt>
                  <c:pt idx="146">
                    <c:v> $ 151,370,771,445 </c:v>
                  </c:pt>
                  <c:pt idx="147">
                    <c:v> $ 260,815,889,192 </c:v>
                  </c:pt>
                  <c:pt idx="148">
                    <c:v> $ 7,231,455,211 </c:v>
                  </c:pt>
                  <c:pt idx="149">
                    <c:v> $ 1,441,712,488,249 </c:v>
                  </c:pt>
                  <c:pt idx="150">
                    <c:v> $ 102,642,017,876 </c:v>
                  </c:pt>
                  <c:pt idx="151">
                    <c:v> $ 208,995,476,430 </c:v>
                  </c:pt>
                  <c:pt idx="152">
                    <c:v> $ 8,148,166,599 </c:v>
                  </c:pt>
                  <c:pt idx="153">
                    <c:v> $ -   </c:v>
                  </c:pt>
                  <c:pt idx="154">
                    <c:v> $ 102,905,403,313 </c:v>
                  </c:pt>
                  <c:pt idx="155">
                    <c:v> $ 170,640,684,571 </c:v>
                  </c:pt>
                  <c:pt idx="156">
                    <c:v> $ 17,021,541,231 </c:v>
                  </c:pt>
                  <c:pt idx="157">
                    <c:v> $ 20,599,618,663 </c:v>
                  </c:pt>
                  <c:pt idx="158">
                    <c:v> $ 26,426,568,570 </c:v>
                  </c:pt>
                  <c:pt idx="159">
                    <c:v> $ 45,150,007,635 </c:v>
                  </c:pt>
                  <c:pt idx="160">
                    <c:v> $ 77,570,648,066 </c:v>
                  </c:pt>
                  <c:pt idx="161">
                    <c:v> $ 4,467,649,170 </c:v>
                  </c:pt>
                  <c:pt idx="162">
                    <c:v> $ 568,684,076 </c:v>
                  </c:pt>
                  <c:pt idx="163">
                    <c:v> $ 4,288,983,696 </c:v>
                  </c:pt>
                  <c:pt idx="164">
                    <c:v> $ 2,866,850,092 </c:v>
                  </c:pt>
                  <c:pt idx="165">
                    <c:v> $ 1,303,988,080 </c:v>
                  </c:pt>
                  <c:pt idx="166">
                    <c:v> $ 36,572,340,287 </c:v>
                  </c:pt>
                  <c:pt idx="167">
                    <c:v> $ 5,987,099,939 </c:v>
                  </c:pt>
                  <c:pt idx="168">
                    <c:v> $ 10,392,045,791 </c:v>
                  </c:pt>
                  <c:pt idx="169">
                    <c:v> $ 6,392,640,248 </c:v>
                  </c:pt>
                  <c:pt idx="170">
                    <c:v> $ 16,108,727,240 </c:v>
                  </c:pt>
                  <c:pt idx="171">
                    <c:v> $ 10,711,344,480 </c:v>
                  </c:pt>
                  <c:pt idx="172">
                    <c:v> $ 7,477,124,733 </c:v>
                  </c:pt>
                  <c:pt idx="173">
                    <c:v> $ 5,109,006,033 </c:v>
                  </c:pt>
                  <c:pt idx="174">
                    <c:v> $ 3,025,788,321 </c:v>
                  </c:pt>
                  <c:pt idx="175">
                    <c:v> $ 64,042,291,916 </c:v>
                  </c:pt>
                  <c:pt idx="176">
                    <c:v> $ 14,747,381,734 </c:v>
                  </c:pt>
                  <c:pt idx="177">
                    <c:v> $ 4,496,689,520 </c:v>
                  </c:pt>
                  <c:pt idx="178">
                    <c:v> $ 587,422,437 </c:v>
                  </c:pt>
                  <c:pt idx="179">
                    <c:v> $ 6,085,204,421 </c:v>
                  </c:pt>
                  <c:pt idx="180">
                    <c:v> $ 1,849,113,449 </c:v>
                  </c:pt>
                  <c:pt idx="181">
                    <c:v> $ 4,368,775,266 </c:v>
                  </c:pt>
                  <c:pt idx="182">
                    <c:v> $ 29,594,981,916 </c:v>
                  </c:pt>
                  <c:pt idx="183">
                    <c:v> $ 10,828,512,541 </c:v>
                  </c:pt>
                  <c:pt idx="184">
                    <c:v> $ 6,634,618,975 </c:v>
                  </c:pt>
                  <c:pt idx="185">
                    <c:v> $ 4,663,010,768 </c:v>
                  </c:pt>
                  <c:pt idx="186">
                    <c:v> $ 95,420,646,742 </c:v>
                  </c:pt>
                  <c:pt idx="187">
                    <c:v> $ 83,085,883,685 </c:v>
                  </c:pt>
                  <c:pt idx="188">
                    <c:v> $ 165,741,069,058 </c:v>
                  </c:pt>
                  <c:pt idx="189">
                    <c:v> $ 75,859,155,646 </c:v>
                  </c:pt>
                  <c:pt idx="190">
                    <c:v> $ 54,836,744,176 </c:v>
                  </c:pt>
                  <c:pt idx="191">
                    <c:v> $ 6,174,957,275 </c:v>
                  </c:pt>
                  <c:pt idx="192">
                    <c:v> $ 20,985,492,423 </c:v>
                  </c:pt>
                  <c:pt idx="193">
                    <c:v> $ 8,373,188,371 </c:v>
                  </c:pt>
                  <c:pt idx="194">
                    <c:v> $ 6,193,768,887 </c:v>
                  </c:pt>
                  <c:pt idx="195">
                    <c:v> $ 6,941,249,692 </c:v>
                  </c:pt>
                  <c:pt idx="196">
                    <c:v> $ 214,179,008,183 </c:v>
                  </c:pt>
                  <c:pt idx="197">
                    <c:v> $ 744,203,224 </c:v>
                  </c:pt>
                  <c:pt idx="198">
                    <c:v> $ 4,586,625,114 </c:v>
                  </c:pt>
                  <c:pt idx="199">
                    <c:v> $ 329,301,720,972 </c:v>
                  </c:pt>
                  <c:pt idx="200">
                    <c:v> $ 844,193,489,290 </c:v>
                  </c:pt>
                  <c:pt idx="201">
                    <c:v> $ 409,625,906,004 </c:v>
                  </c:pt>
                  <c:pt idx="202">
                    <c:v> $ 155,753,472,897 </c:v>
                  </c:pt>
                  <c:pt idx="203">
                    <c:v> $ 44,607,630,671 </c:v>
                  </c:pt>
                  <c:pt idx="204">
                    <c:v> $ 104,673,086 </c:v>
                  </c:pt>
                  <c:pt idx="205">
                    <c:v> $ 50,747,957,303 </c:v>
                  </c:pt>
                  <c:pt idx="206">
                    <c:v> $ 1,828,328,534 </c:v>
                  </c:pt>
                  <c:pt idx="207">
                    <c:v> $ 20,107,273,401 </c:v>
                  </c:pt>
                  <c:pt idx="208">
                    <c:v> $ 32,708,296,440 </c:v>
                  </c:pt>
                  <c:pt idx="209">
                    <c:v> $ 772,811,803 </c:v>
                  </c:pt>
                  <c:pt idx="210">
                    <c:v> $ 2,534,031,943,871 </c:v>
                  </c:pt>
                  <c:pt idx="211">
                    <c:v> $ 224,056,563,600 </c:v>
                  </c:pt>
                  <c:pt idx="212">
                    <c:v> $ 16,145,631,126 </c:v>
                  </c:pt>
                  <c:pt idx="213">
                    <c:v> $ 198,345,715,743 </c:v>
                  </c:pt>
                  <c:pt idx="214">
                    <c:v> $ 1,756,573,564 </c:v>
                  </c:pt>
                  <c:pt idx="215">
                    <c:v> $ 10,781,343,051 </c:v>
                  </c:pt>
                  <c:pt idx="216">
                    <c:v> $ 46,362,276,113 </c:v>
                  </c:pt>
                  <c:pt idx="217">
                    <c:v> $ 203,974,404 </c:v>
                  </c:pt>
                  <c:pt idx="218">
                    <c:v> $ 30,238,459,099 </c:v>
                  </c:pt>
                  <c:pt idx="219">
                    <c:v> $ 50,069,761,500 </c:v>
                  </c:pt>
                  <c:pt idx="220">
                    <c:v> $ 52,817,669,273 </c:v>
                  </c:pt>
                  <c:pt idx="221">
                    <c:v> $ 22,399,775,857 </c:v>
                  </c:pt>
                  <c:pt idx="222">
                    <c:v> $ 59,085,301,732 </c:v>
                  </c:pt>
                  <c:pt idx="223">
                    <c:v> $ 83,373,948,939 </c:v>
                  </c:pt>
                  <c:pt idx="224">
                    <c:v> $ 29,044,273,846 </c:v>
                  </c:pt>
                  <c:pt idx="225">
                    <c:v> $ 83,703,666,506 </c:v>
                  </c:pt>
                  <c:pt idx="226">
                    <c:v> $ 34,015,482,594 </c:v>
                  </c:pt>
                  <c:pt idx="227">
                    <c:v> $ 153,736,499,837 </c:v>
                  </c:pt>
                  <c:pt idx="228">
                    <c:v> $ 28,335,837,624 </c:v>
                  </c:pt>
                  <c:pt idx="229">
                    <c:v> $ 97,152,013,806 </c:v>
                  </c:pt>
                  <c:pt idx="230">
                    <c:v> $ 8,107,634,489 </c:v>
                  </c:pt>
                  <c:pt idx="231">
                    <c:v> $ 132,522,680,616 </c:v>
                  </c:pt>
                  <c:pt idx="232">
                    <c:v> $ 81,595,684,357 </c:v>
                  </c:pt>
                  <c:pt idx="233">
                    <c:v> $ 1,190,818 </c:v>
                  </c:pt>
                  <c:pt idx="234">
                    <c:v> $ 2,950,241,671 </c:v>
                  </c:pt>
                  <c:pt idx="235">
                    <c:v> $ 269,626,923,754 </c:v>
                  </c:pt>
                  <c:pt idx="236">
                    <c:v> $ 412,846,094,609 </c:v>
                  </c:pt>
                  <c:pt idx="237">
                    <c:v> $ 8,581,645,201 </c:v>
                  </c:pt>
                  <c:pt idx="238">
                    <c:v> $ 187,605,386,857 </c:v>
                  </c:pt>
                  <c:pt idx="239">
                    <c:v> $ 72,946,298,953 </c:v>
                  </c:pt>
                  <c:pt idx="240">
                    <c:v> $ 4,161,456,624 </c:v>
                  </c:pt>
                  <c:pt idx="241">
                    <c:v> $ 58,064,845,656 </c:v>
                  </c:pt>
                  <c:pt idx="242">
                    <c:v> $ 2,271,118,468 </c:v>
                  </c:pt>
                  <c:pt idx="243">
                    <c:v> $ 5,131,870,799 </c:v>
                  </c:pt>
                  <c:pt idx="244">
                    <c:v> $ 834,152,047,294 </c:v>
                  </c:pt>
                  <c:pt idx="245">
                    <c:v> $ 1,571,710,665,234 </c:v>
                  </c:pt>
                  <c:pt idx="246">
                    <c:v> $ 154,967,442,947 </c:v>
                  </c:pt>
                  <c:pt idx="247">
                    <c:v> $ 401,635,358,731 </c:v>
                  </c:pt>
                  <c:pt idx="248">
                    <c:v> $ 55,119,816,081 </c:v>
                  </c:pt>
                  <c:pt idx="249">
                    <c:v> $ 15,571,229,739 </c:v>
                  </c:pt>
                  <c:pt idx="250">
                    <c:v> $ 10,401,708,204 </c:v>
                  </c:pt>
                  <c:pt idx="251">
                    <c:v> $ 107,898,680,607 </c:v>
                  </c:pt>
                  <c:pt idx="252">
                    <c:v> $ 16,381,966,339 </c:v>
                  </c:pt>
                  <c:pt idx="253">
                    <c:v> $ 1,284,491,950 </c:v>
                  </c:pt>
                  <c:pt idx="254">
                    <c:v> $ 561,275,515,890 </c:v>
                  </c:pt>
                  <c:pt idx="255">
                    <c:v> $ 25,070,450,886 </c:v>
                  </c:pt>
                  <c:pt idx="256">
                    <c:v> $ 5,661,197,960 </c:v>
                  </c:pt>
                  <c:pt idx="257">
                    <c:v> $ 64,058,359,656 </c:v>
                  </c:pt>
                  <c:pt idx="258">
                    <c:v> $ 10,451,480,600 </c:v>
                  </c:pt>
                  <c:pt idx="259">
                    <c:v> $ 38,120,157,051 </c:v>
                  </c:pt>
                  <c:pt idx="260">
                    <c:v> $ 345,437,091 </c:v>
                  </c:pt>
                  <c:pt idx="261">
                    <c:v> $ 3,534,851 </c:v>
                  </c:pt>
                  <c:pt idx="262">
                    <c:v> $ 48,001,405 </c:v>
                  </c:pt>
                  <c:pt idx="263">
                    <c:v> $ 133,015,552,079 </c:v>
                  </c:pt>
                  <c:pt idx="264">
                    <c:v> $ 88,067,788,614 </c:v>
                  </c:pt>
                  <c:pt idx="265">
                    <c:v> $ 11,067,930,402 </c:v>
                  </c:pt>
                  <c:pt idx="266">
                    <c:v> $ 580,132,056 </c:v>
                  </c:pt>
                  <c:pt idx="267">
                    <c:v> $ 129,395,954,867 </c:v>
                  </c:pt>
                  <c:pt idx="268">
                    <c:v> $ 12,375,100,745 </c:v>
                  </c:pt>
                  <c:pt idx="269">
                    <c:v> $ 31,516,203,851 </c:v>
                  </c:pt>
                  <c:pt idx="270">
                    <c:v> $ 1,749,821,612 </c:v>
                  </c:pt>
                  <c:pt idx="271">
                    <c:v> $ 5,416,253,487 </c:v>
                  </c:pt>
                  <c:pt idx="272">
                    <c:v> $ 387,828,295,879 </c:v>
                  </c:pt>
                  <c:pt idx="273">
                    <c:v> $ 238,949,041,566 </c:v>
                  </c:pt>
                  <c:pt idx="274">
                    <c:v> $ 150,555,746,257 </c:v>
                  </c:pt>
                  <c:pt idx="275">
                    <c:v> $ 72,358,510,268 </c:v>
                  </c:pt>
                  <c:pt idx="276">
                    <c:v> $ 1,362,285,228 </c:v>
                  </c:pt>
                  <c:pt idx="277">
                    <c:v> $ 5,895,938,858 </c:v>
                  </c:pt>
                  <c:pt idx="278">
                    <c:v> $ 678,630,042 </c:v>
                  </c:pt>
                  <c:pt idx="279">
                    <c:v> $ 3,654,075,896 </c:v>
                  </c:pt>
                  <c:pt idx="280">
                    <c:v> $ 335,613,409 </c:v>
                  </c:pt>
                  <c:pt idx="281">
                    <c:v> $ 85,818,091 </c:v>
                  </c:pt>
                  <c:pt idx="282">
                    <c:v> $ 10,219,980,991 </c:v>
                  </c:pt>
                  <c:pt idx="283">
                    <c:v> $ 66,522,703,457 </c:v>
                  </c:pt>
                  <c:pt idx="284">
                    <c:v> $ 10,170,248,477 </c:v>
                  </c:pt>
                  <c:pt idx="285">
                    <c:v> $ 13,965,809,561 </c:v>
                  </c:pt>
                  <c:pt idx="286">
                    <c:v> $ 111,697,433,321 </c:v>
                  </c:pt>
                  <c:pt idx="287">
                    <c:v> $ 337,800,234,354 </c:v>
                  </c:pt>
                  <c:pt idx="288">
                    <c:v> $ 74,721,510,518 </c:v>
                  </c:pt>
                  <c:pt idx="289">
                    <c:v> $ 385,399,204,687 </c:v>
                  </c:pt>
                  <c:pt idx="290">
                    <c:v> $ 174,954,872 </c:v>
                  </c:pt>
                  <c:pt idx="291">
                    <c:v> $ 64,565,178,815 </c:v>
                  </c:pt>
                  <c:pt idx="292">
                    <c:v> $ 752,538,749 </c:v>
                  </c:pt>
                  <c:pt idx="293">
                    <c:v> $ 2,348,627,162 </c:v>
                  </c:pt>
                  <c:pt idx="294">
                    <c:v> $ 24,548,511,412 </c:v>
                  </c:pt>
                  <c:pt idx="295">
                    <c:v> $ 97,482,800,987 </c:v>
                  </c:pt>
                  <c:pt idx="296">
                    <c:v> $ 230,704,857 </c:v>
                  </c:pt>
                  <c:pt idx="297">
                    <c:v> $ 728,697,901 </c:v>
                  </c:pt>
                  <c:pt idx="298">
                    <c:v> $ 423,852,722,830 </c:v>
                  </c:pt>
                  <c:pt idx="299">
                    <c:v> $ -   </c:v>
                  </c:pt>
                  <c:pt idx="300">
                    <c:v> $ 34,695,593,259 </c:v>
                  </c:pt>
                  <c:pt idx="301">
                    <c:v> $ 13,893,395,403 </c:v>
                  </c:pt>
                  <c:pt idx="302">
                    <c:v> $ 27,946,299,808 </c:v>
                  </c:pt>
                  <c:pt idx="303">
                    <c:v> $ 268,340,309 </c:v>
                  </c:pt>
                  <c:pt idx="304">
                    <c:v> $ 3,678,433,253 </c:v>
                  </c:pt>
                  <c:pt idx="305">
                    <c:v> $ 9,535,691,367 </c:v>
                  </c:pt>
                  <c:pt idx="306">
                    <c:v> $ 12,727,449,491 </c:v>
                  </c:pt>
                  <c:pt idx="307">
                    <c:v> $ 24,316,953 </c:v>
                  </c:pt>
                  <c:pt idx="308">
                    <c:v> $ 5,786,111,973 </c:v>
                  </c:pt>
                  <c:pt idx="309">
                    <c:v> $ 23,014,015,657 </c:v>
                  </c:pt>
                  <c:pt idx="310">
                    <c:v> $ 3,731,338,069 </c:v>
                  </c:pt>
                  <c:pt idx="311">
                    <c:v> $ 11,007,504,935 </c:v>
                  </c:pt>
                  <c:pt idx="312">
                    <c:v> $ 60,195,049,285 </c:v>
                  </c:pt>
                  <c:pt idx="313">
                    <c:v> $ 170,898,926,673 </c:v>
                  </c:pt>
                  <c:pt idx="314">
                    <c:v> $ 80,515,276,394 </c:v>
                  </c:pt>
                  <c:pt idx="315">
                    <c:v> $ 159,154,919,933 </c:v>
                  </c:pt>
                  <c:pt idx="316">
                    <c:v> $ 25,638,176,718 </c:v>
                  </c:pt>
                  <c:pt idx="317">
                    <c:v> $ 47,303,954,401 </c:v>
                  </c:pt>
                  <c:pt idx="318">
                    <c:v> $ 45,636,804,377 </c:v>
                  </c:pt>
                  <c:pt idx="319">
                    <c:v> $ 237,708,353,206 </c:v>
                  </c:pt>
                  <c:pt idx="320">
                    <c:v> $ 37,181,532,464 </c:v>
                  </c:pt>
                  <c:pt idx="321">
                    <c:v> $ 1,462,622,937,803 </c:v>
                  </c:pt>
                  <c:pt idx="322">
                    <c:v> $ 960,637,658,564 </c:v>
                  </c:pt>
                  <c:pt idx="323">
                    <c:v> $ 24,606,924,818 </c:v>
                  </c:pt>
                  <c:pt idx="324">
                    <c:v> $ 78,209,164,551 </c:v>
                  </c:pt>
                  <c:pt idx="325">
                    <c:v> $ 22,261,253,020 </c:v>
                  </c:pt>
                  <c:pt idx="326">
                    <c:v> $ 6,758,511,058 </c:v>
                  </c:pt>
                  <c:pt idx="327">
                    <c:v> $ 642,150,775,710 </c:v>
                  </c:pt>
                  <c:pt idx="328">
                    <c:v> $ 13,200,059,582,569 </c:v>
                  </c:pt>
                  <c:pt idx="329">
                    <c:v> $ 35,493,564,709 </c:v>
                  </c:pt>
                  <c:pt idx="330">
                    <c:v> $ 250,947,571,224 </c:v>
                  </c:pt>
                  <c:pt idx="331">
                    <c:v> $ 34,829,358,911 </c:v>
                  </c:pt>
                  <c:pt idx="332">
                    <c:v> $ 7,409,589,094 </c:v>
                  </c:pt>
                  <c:pt idx="333">
                    <c:v> $ 1,328,513,709 </c:v>
                  </c:pt>
                  <c:pt idx="334">
                    <c:v> $ 1,483,535,118 </c:v>
                  </c:pt>
                  <c:pt idx="335">
                    <c:v> $ 6,774,956,145 </c:v>
                  </c:pt>
                  <c:pt idx="336">
                    <c:v> $ 23,804,138 </c:v>
                  </c:pt>
                  <c:pt idx="337">
                    <c:v> $ 837,915,973 </c:v>
                  </c:pt>
                  <c:pt idx="338">
                    <c:v> $ 4,647,548,388 </c:v>
                  </c:pt>
                  <c:pt idx="339">
                    <c:v> $ 11,460,133,774 </c:v>
                  </c:pt>
                  <c:pt idx="340">
                    <c:v> $ 143,400,024,940 </c:v>
                  </c:pt>
                  <c:pt idx="341">
                    <c:v> $ 568,517,703,278 </c:v>
                  </c:pt>
                  <c:pt idx="342">
                    <c:v> $ 166,784,455,208 </c:v>
                  </c:pt>
                  <c:pt idx="343">
                    <c:v> $ 277,524,371,503 </c:v>
                  </c:pt>
                  <c:pt idx="344">
                    <c:v> $ 394,935,338,219 </c:v>
                  </c:pt>
                  <c:pt idx="345">
                    <c:v> $ 1,644,918,431,310 </c:v>
                  </c:pt>
                  <c:pt idx="346">
                    <c:v> $ 241,536,901,384 </c:v>
                  </c:pt>
                  <c:pt idx="347">
                    <c:v> $ 116,233,471,567 </c:v>
                  </c:pt>
                  <c:pt idx="348">
                    <c:v> $ 56,959,324,890 </c:v>
                  </c:pt>
                  <c:pt idx="349">
                    <c:v> $ 532,921,844 </c:v>
                  </c:pt>
                  <c:pt idx="350">
                    <c:v> $ 657,464,980,488 </c:v>
                  </c:pt>
                  <c:pt idx="351">
                    <c:v> $ 337,871,807,599 </c:v>
                  </c:pt>
                  <c:pt idx="352">
                    <c:v> $ 195,413,712,080 </c:v>
                  </c:pt>
                  <c:pt idx="353">
                    <c:v> $ 449,991,198,701 </c:v>
                  </c:pt>
                  <c:pt idx="354">
                    <c:v> $ 110,943,946,450 </c:v>
                  </c:pt>
                  <c:pt idx="355">
                    <c:v> $ 1,171,952,690,400 </c:v>
                  </c:pt>
                  <c:pt idx="356">
                    <c:v> $ 161,111,126,545 </c:v>
                  </c:pt>
                  <c:pt idx="357">
                    <c:v> $ 60,709,480,159 </c:v>
                  </c:pt>
                  <c:pt idx="358">
                    <c:v> $ 712,452,709,499 </c:v>
                  </c:pt>
                  <c:pt idx="359">
                    <c:v> $ 49,064,967,076 </c:v>
                  </c:pt>
                  <c:pt idx="360">
                    <c:v> $ 44,820,999,250 </c:v>
                  </c:pt>
                  <c:pt idx="361">
                    <c:v> $ 20,208,511,503 </c:v>
                  </c:pt>
                  <c:pt idx="362">
                    <c:v> $ 13,200,271,756 </c:v>
                  </c:pt>
                  <c:pt idx="363">
                    <c:v> $ 1,357,460,774 </c:v>
                  </c:pt>
                  <c:pt idx="364">
                    <c:v> $ 75,622,143,439 </c:v>
                  </c:pt>
                  <c:pt idx="365">
                    <c:v> $ 65,790,568,030 </c:v>
                  </c:pt>
                  <c:pt idx="366">
                    <c:v> $ 608,736,648,623 </c:v>
                  </c:pt>
                  <c:pt idx="367">
                    <c:v> $ 115,041,051,506 </c:v>
                  </c:pt>
                  <c:pt idx="368">
                    <c:v> $ 686,525,023,989 </c:v>
                  </c:pt>
                  <c:pt idx="369">
                    <c:v> $ 359,483,843,733 </c:v>
                  </c:pt>
                  <c:pt idx="370">
                    <c:v> $ 1,689,216,861,467 </c:v>
                  </c:pt>
                  <c:pt idx="371">
                    <c:v> $ 1,028,705,751,813 </c:v>
                  </c:pt>
                  <c:pt idx="372">
                    <c:v> $ 4,306,672,753 </c:v>
                  </c:pt>
                  <c:pt idx="373">
                    <c:v> $ 6,456,946,586 </c:v>
                  </c:pt>
                  <c:pt idx="374">
                    <c:v> $ 12,556,034,823 </c:v>
                  </c:pt>
                  <c:pt idx="375">
                    <c:v> $ 30,665,215,591 </c:v>
                  </c:pt>
                  <c:pt idx="376">
                    <c:v> $ 30,777,664,118 </c:v>
                  </c:pt>
                  <c:pt idx="377">
                    <c:v> $ 6,579,811,975 </c:v>
                  </c:pt>
                  <c:pt idx="378">
                    <c:v> $ 556,864,830,690 </c:v>
                  </c:pt>
                  <c:pt idx="379">
                    <c:v> $ 71,068,441,426 </c:v>
                  </c:pt>
                  <c:pt idx="380">
                    <c:v> $ 141,970,414,643 </c:v>
                  </c:pt>
                  <c:pt idx="381">
                    <c:v> $ 381,069,553,708 </c:v>
                  </c:pt>
                  <c:pt idx="382">
                    <c:v> $ 39,443,988,559 </c:v>
                  </c:pt>
                  <c:pt idx="383">
                    <c:v> $ 13,520,531,380 </c:v>
                  </c:pt>
                  <c:pt idx="384">
                    <c:v> $ 73,746,963,741 </c:v>
                  </c:pt>
                  <c:pt idx="385">
                    <c:v> $ 21,735,922,198 </c:v>
                  </c:pt>
                  <c:pt idx="386">
                    <c:v> $ 6,206,665,312 </c:v>
                  </c:pt>
                  <c:pt idx="387">
                    <c:v> $ 28,141,365,418 </c:v>
                  </c:pt>
                  <c:pt idx="388">
                    <c:v> $ 365,504,248,149 </c:v>
                  </c:pt>
                  <c:pt idx="389">
                    <c:v> $ 51,965,503,949 </c:v>
                  </c:pt>
                  <c:pt idx="390">
                    <c:v> $ 173,308,114,318 </c:v>
                  </c:pt>
                  <c:pt idx="391">
                    <c:v> $ 137,651,773,265 </c:v>
                  </c:pt>
                  <c:pt idx="392">
                    <c:v> $ 775,920,532 </c:v>
                  </c:pt>
                  <c:pt idx="393">
                    <c:v> $ 59,631,487,986 </c:v>
                  </c:pt>
                  <c:pt idx="394">
                    <c:v> $ 831,562,167,305 </c:v>
                  </c:pt>
                  <c:pt idx="395">
                    <c:v> $ 54,607,295,770 </c:v>
                  </c:pt>
                  <c:pt idx="396">
                    <c:v> $ 12,737,436,505 </c:v>
                  </c:pt>
                  <c:pt idx="397">
                    <c:v> $ -   </c:v>
                  </c:pt>
                  <c:pt idx="398">
                    <c:v> $ 16,351,947,233 </c:v>
                  </c:pt>
                  <c:pt idx="399">
                    <c:v> $ 182,299,149 </c:v>
                  </c:pt>
                  <c:pt idx="400">
                    <c:v> $ 1,103,831,333,305 </c:v>
                  </c:pt>
                  <c:pt idx="401">
                    <c:v> $ 58,789,802,797 </c:v>
                  </c:pt>
                  <c:pt idx="402">
                    <c:v> $ 948,057,948,891 </c:v>
                  </c:pt>
                  <c:pt idx="403">
                    <c:v> $ 1,018,714,086,550 </c:v>
                  </c:pt>
                  <c:pt idx="404">
                    <c:v> $ 256,705,139,532 </c:v>
                  </c:pt>
                  <c:pt idx="405">
                    <c:v> $ 1,717,935,125,571 </c:v>
                  </c:pt>
                  <c:pt idx="406">
                    <c:v> $ 145,607,101,286 </c:v>
                  </c:pt>
                  <c:pt idx="407">
                    <c:v> $ 57,607,793,097 </c:v>
                  </c:pt>
                  <c:pt idx="408">
                    <c:v> $ 76,684,157,071 </c:v>
                  </c:pt>
                  <c:pt idx="409">
                    <c:v> $ 134,567,439,395 </c:v>
                  </c:pt>
                  <c:pt idx="410">
                    <c:v> $ 6,612,625,061 </c:v>
                  </c:pt>
                  <c:pt idx="411">
                    <c:v> $ 94,047,013,954 </c:v>
                  </c:pt>
                  <c:pt idx="412">
                    <c:v> $ 333,964,060,290 </c:v>
                  </c:pt>
                  <c:pt idx="413">
                    <c:v> $ 46,913,148,243 </c:v>
                  </c:pt>
                  <c:pt idx="414">
                    <c:v> $ 93,268,536,025 </c:v>
                  </c:pt>
                  <c:pt idx="415">
                    <c:v> $ 1,609,673,063 </c:v>
                  </c:pt>
                  <c:pt idx="416">
                    <c:v> $ 22,296,469,816 </c:v>
                  </c:pt>
                  <c:pt idx="417">
                    <c:v> $ 28,151,839,467 </c:v>
                  </c:pt>
                  <c:pt idx="418">
                    <c:v> $ 46,945,905,536 </c:v>
                  </c:pt>
                  <c:pt idx="419">
                    <c:v> $ 734,396,916 </c:v>
                  </c:pt>
                  <c:pt idx="420">
                    <c:v> $ 2,382,638,483 </c:v>
                  </c:pt>
                  <c:pt idx="421">
                    <c:v> $ 19,385,242,201 </c:v>
                  </c:pt>
                  <c:pt idx="422">
                    <c:v> $ 706,763,947 </c:v>
                  </c:pt>
                  <c:pt idx="423">
                    <c:v> $ 146,184,484,892 </c:v>
                  </c:pt>
                  <c:pt idx="424">
                    <c:v> $ 44,372,123,753 </c:v>
                  </c:pt>
                  <c:pt idx="425">
                    <c:v> $ 94,389,192,027 </c:v>
                  </c:pt>
                  <c:pt idx="426">
                    <c:v> $ 922,133,581 </c:v>
                  </c:pt>
                  <c:pt idx="427">
                    <c:v> $ 35,160,771,471 </c:v>
                  </c:pt>
                  <c:pt idx="428">
                    <c:v> $ 4,927,019,850 </c:v>
                  </c:pt>
                  <c:pt idx="429">
                    <c:v> $ 106,515,573 </c:v>
                  </c:pt>
                  <c:pt idx="430">
                    <c:v> $ 19,714,553,415 </c:v>
                  </c:pt>
                  <c:pt idx="431">
                    <c:v> $ 609,325,657 </c:v>
                  </c:pt>
                  <c:pt idx="432">
                    <c:v> $ 65,606,371,847 </c:v>
                  </c:pt>
                  <c:pt idx="433">
                    <c:v> $ 88,208,720,727 </c:v>
                  </c:pt>
                  <c:pt idx="434">
                    <c:v> $ 15,239,699,628 </c:v>
                  </c:pt>
                  <c:pt idx="435">
                    <c:v> $ 22,436,443,738 </c:v>
                  </c:pt>
                  <c:pt idx="436">
                    <c:v> $ 4,940,086,675 </c:v>
                  </c:pt>
                  <c:pt idx="437">
                    <c:v> $ 8,877,940,180 </c:v>
                  </c:pt>
                  <c:pt idx="438">
                    <c:v> $ 39,262,483,114 </c:v>
                  </c:pt>
                  <c:pt idx="439">
                    <c:v> $ 132,263,695 </c:v>
                  </c:pt>
                  <c:pt idx="440">
                    <c:v> $ 129,248,613 </c:v>
                  </c:pt>
                  <c:pt idx="441">
                    <c:v> $ 25,371,548,608 </c:v>
                  </c:pt>
                  <c:pt idx="442">
                    <c:v> $ 2,318,104,294 </c:v>
                  </c:pt>
                  <c:pt idx="443">
                    <c:v> $ 10,175,072,900 </c:v>
                  </c:pt>
                  <c:pt idx="444">
                    <c:v> $ 43,094,427,250 </c:v>
                  </c:pt>
                  <c:pt idx="445">
                    <c:v> $ 15,019,270,474 </c:v>
                  </c:pt>
                  <c:pt idx="446">
                    <c:v> $ 15,389,252,651 </c:v>
                  </c:pt>
                  <c:pt idx="447">
                    <c:v> $ 568,860,227 </c:v>
                  </c:pt>
                  <c:pt idx="448">
                    <c:v> $ 12,157,018,630 </c:v>
                  </c:pt>
                  <c:pt idx="449">
                    <c:v> $ 38,014,128,456 </c:v>
                  </c:pt>
                  <c:pt idx="450">
                    <c:v> $ 8,484,914,033 </c:v>
                  </c:pt>
                  <c:pt idx="451">
                    <c:v> $ 15,929,657,968 </c:v>
                  </c:pt>
                  <c:pt idx="452">
                    <c:v> $ 2,212,383,765 </c:v>
                  </c:pt>
                  <c:pt idx="453">
                    <c:v> $ 1,845,639,421 </c:v>
                  </c:pt>
                  <c:pt idx="454">
                    <c:v> $ 2,335,340,262 </c:v>
                  </c:pt>
                  <c:pt idx="455">
                    <c:v> $ 21,748,098,067 </c:v>
                  </c:pt>
                  <c:pt idx="456">
                    <c:v> $ 31,107,216,820 </c:v>
                  </c:pt>
                  <c:pt idx="457">
                    <c:v> $ 45,287,696,909 </c:v>
                  </c:pt>
                  <c:pt idx="458">
                    <c:v> $ 327,566,796,201 </c:v>
                  </c:pt>
                  <c:pt idx="459">
                    <c:v> $ 313,192,335,003 </c:v>
                  </c:pt>
                  <c:pt idx="460">
                    <c:v> $ 201,494,306,535 </c:v>
                  </c:pt>
                  <c:pt idx="461">
                    <c:v> $ 564,816,174,059 </c:v>
                  </c:pt>
                  <c:pt idx="462">
                    <c:v> $ 916,662,578,998 </c:v>
                  </c:pt>
                  <c:pt idx="463">
                    <c:v> $ 69,513,455,087 </c:v>
                  </c:pt>
                  <c:pt idx="464">
                    <c:v> $ 254,869,438,488 </c:v>
                  </c:pt>
                  <c:pt idx="465">
                    <c:v> $ 135,778,834,868 </c:v>
                  </c:pt>
                  <c:pt idx="466">
                    <c:v> $ 1,160,269,893,309 </c:v>
                  </c:pt>
                  <c:pt idx="467">
                    <c:v> $ 7,616,597,797 </c:v>
                  </c:pt>
                  <c:pt idx="468">
                    <c:v> $ 6,018,937,603 </c:v>
                  </c:pt>
                  <c:pt idx="469">
                    <c:v> $ 215,043,432,113 </c:v>
                  </c:pt>
                  <c:pt idx="470">
                    <c:v> $ 33,370,628,248 </c:v>
                  </c:pt>
                  <c:pt idx="471">
                    <c:v> $ 10,033,041,006 </c:v>
                  </c:pt>
                  <c:pt idx="472">
                    <c:v> $ 11,009,696,522 </c:v>
                  </c:pt>
                  <c:pt idx="473">
                    <c:v> $ 198,695,241 </c:v>
                  </c:pt>
                  <c:pt idx="474">
                    <c:v> $ 10,226,314,176 </c:v>
                  </c:pt>
                  <c:pt idx="475">
                    <c:v> $ 51,570,765,476 </c:v>
                  </c:pt>
                  <c:pt idx="476">
                    <c:v> $ 99,425,650,279 </c:v>
                  </c:pt>
                  <c:pt idx="477">
                    <c:v> $ 89,905,384,580 </c:v>
                  </c:pt>
                  <c:pt idx="478">
                    <c:v> $ 22,593,879,768 </c:v>
                  </c:pt>
                  <c:pt idx="479">
                    <c:v> $ 50,445,802,272 </c:v>
                  </c:pt>
                  <c:pt idx="480">
                    <c:v> $ 131,292,672,905 </c:v>
                  </c:pt>
                  <c:pt idx="481">
                    <c:v> $ 4,660,339,397 </c:v>
                  </c:pt>
                  <c:pt idx="482">
                    <c:v> $ 1,295,883,418 </c:v>
                  </c:pt>
                  <c:pt idx="483">
                    <c:v> $ 5,527,717,296 </c:v>
                  </c:pt>
                  <c:pt idx="484">
                    <c:v> $ 202,102,317,532 </c:v>
                  </c:pt>
                  <c:pt idx="485">
                    <c:v> $ 67,796,840,477 </c:v>
                  </c:pt>
                  <c:pt idx="486">
                    <c:v> $ 6,419,977,577 </c:v>
                  </c:pt>
                  <c:pt idx="487">
                    <c:v> $ 3,947,228,314 </c:v>
                  </c:pt>
                  <c:pt idx="488">
                    <c:v> $ 2,467,479,067 </c:v>
                  </c:pt>
                  <c:pt idx="489">
                    <c:v> $ 1,613,761,112 </c:v>
                  </c:pt>
                  <c:pt idx="490">
                    <c:v> $ 2,551,981,394 </c:v>
                  </c:pt>
                  <c:pt idx="491">
                    <c:v> $ 20,403,935,670 </c:v>
                  </c:pt>
                  <c:pt idx="492">
                    <c:v> $ 4,487,285,539 </c:v>
                  </c:pt>
                  <c:pt idx="493">
                    <c:v> $ 27,605,244,977 </c:v>
                  </c:pt>
                  <c:pt idx="494">
                    <c:v> $ 1,943,607,172 </c:v>
                  </c:pt>
                  <c:pt idx="495">
                    <c:v> $ 2,112,986,465 </c:v>
                  </c:pt>
                  <c:pt idx="496">
                    <c:v> $ 44,238,511,970 </c:v>
                  </c:pt>
                  <c:pt idx="497">
                    <c:v> $ 12,144,155,188 </c:v>
                  </c:pt>
                  <c:pt idx="498">
                    <c:v> $ 75,335,342,965 </c:v>
                  </c:pt>
                  <c:pt idx="499">
                    <c:v> $ 24,995,871,330 </c:v>
                  </c:pt>
                  <c:pt idx="500">
                    <c:v> $ 523,937,399 </c:v>
                  </c:pt>
                  <c:pt idx="501">
                    <c:v> $ 6,727,106,683 </c:v>
                  </c:pt>
                  <c:pt idx="502">
                    <c:v> $ 40,489,374,867 </c:v>
                  </c:pt>
                  <c:pt idx="503">
                    <c:v> $ 3,985,056,867 </c:v>
                  </c:pt>
                  <c:pt idx="504">
                    <c:v> $ 21,040,432,078 </c:v>
                  </c:pt>
                  <c:pt idx="505">
                    <c:v> $ 11,770,954,298 </c:v>
                  </c:pt>
                  <c:pt idx="506">
                    <c:v> $ 38,077,712,152 </c:v>
                  </c:pt>
                  <c:pt idx="507">
                    <c:v> $ 2,000,960 </c:v>
                  </c:pt>
                  <c:pt idx="508">
                    <c:v> $ 2,377,621,967 </c:v>
                  </c:pt>
                  <c:pt idx="509">
                    <c:v> $ 2,306,164,570 </c:v>
                  </c:pt>
                  <c:pt idx="510">
                    <c:v> $ 36,092,325,458 </c:v>
                  </c:pt>
                  <c:pt idx="511">
                    <c:v> $ 38,415,141 </c:v>
                  </c:pt>
                  <c:pt idx="512">
                    <c:v> $ 92,310,444,536 </c:v>
                  </c:pt>
                  <c:pt idx="513">
                    <c:v> $ 103,090,235,192 </c:v>
                  </c:pt>
                  <c:pt idx="514">
                    <c:v> $ 5,333,900 </c:v>
                  </c:pt>
                  <c:pt idx="515">
                    <c:v> $ 32,980,965,833 </c:v>
                  </c:pt>
                  <c:pt idx="516">
                    <c:v> $ 118,672,705,724 </c:v>
                  </c:pt>
                  <c:pt idx="517">
                    <c:v> $ 127,656,257,101 </c:v>
                  </c:pt>
                  <c:pt idx="518">
                    <c:v> $ 175,736,889,882 </c:v>
                  </c:pt>
                  <c:pt idx="519">
                    <c:v> $ 178,500,954,664 </c:v>
                  </c:pt>
                  <c:pt idx="520">
                    <c:v> $ 328,419,259,425 </c:v>
                  </c:pt>
                  <c:pt idx="521">
                    <c:v> $ 1,597,399,084 </c:v>
                  </c:pt>
                  <c:pt idx="522">
                    <c:v> $ 1,050,617,733 </c:v>
                  </c:pt>
                  <c:pt idx="523">
                    <c:v> $ 861,028,414 </c:v>
                  </c:pt>
                  <c:pt idx="524">
                    <c:v> $ 10,144,841,592 </c:v>
                  </c:pt>
                  <c:pt idx="525">
                    <c:v> $ 164,341,638,342 </c:v>
                  </c:pt>
                  <c:pt idx="526">
                    <c:v> $ 242,231,777,042 </c:v>
                  </c:pt>
                  <c:pt idx="527">
                    <c:v> $ -   </c:v>
                  </c:pt>
                  <c:pt idx="528">
                    <c:v> $ -   </c:v>
                  </c:pt>
                  <c:pt idx="529">
                    <c:v> $ -   </c:v>
                  </c:pt>
                  <c:pt idx="530">
                    <c:v> $ 102,980,463,385 </c:v>
                  </c:pt>
                  <c:pt idx="531">
                    <c:v> $ 11,005,433,425 </c:v>
                  </c:pt>
                  <c:pt idx="532">
                    <c:v> $ 1,475,086,684 </c:v>
                  </c:pt>
                  <c:pt idx="533">
                    <c:v> $ 1,743,818,083 </c:v>
                  </c:pt>
                  <c:pt idx="534">
                    <c:v> $ 10,411,146,899 </c:v>
                  </c:pt>
                  <c:pt idx="535">
                    <c:v> $ 31,493,371,994 </c:v>
                  </c:pt>
                  <c:pt idx="536">
                    <c:v> $ 7,861,856,901 </c:v>
                  </c:pt>
                  <c:pt idx="537">
                    <c:v> $ 18,510,468,854 </c:v>
                  </c:pt>
                  <c:pt idx="538">
                    <c:v> $ 8,256,524,613 </c:v>
                  </c:pt>
                  <c:pt idx="539">
                    <c:v> $ 1,676,239,860 </c:v>
                  </c:pt>
                  <c:pt idx="540">
                    <c:v> $ 16,892,971,554 </c:v>
                  </c:pt>
                  <c:pt idx="541">
                    <c:v> $ 12,217,466,499 </c:v>
                  </c:pt>
                  <c:pt idx="542">
                    <c:v> $ 110,085,794,717 </c:v>
                  </c:pt>
                  <c:pt idx="543">
                    <c:v> $ 124,132,359,146 </c:v>
                  </c:pt>
                  <c:pt idx="544">
                    <c:v> $ 225,286,846,635 </c:v>
                  </c:pt>
                  <c:pt idx="545">
                    <c:v> $ 115,783,409,082 </c:v>
                  </c:pt>
                  <c:pt idx="546">
                    <c:v> $ 1,366,900,233 </c:v>
                  </c:pt>
                  <c:pt idx="547">
                    <c:v> $ 228,377 </c:v>
                  </c:pt>
                  <c:pt idx="548">
                    <c:v> $ 10,265,169 </c:v>
                  </c:pt>
                  <c:pt idx="549">
                    <c:v> $ 164,179,953 </c:v>
                  </c:pt>
                  <c:pt idx="550">
                    <c:v> $ 27,832,150,360 </c:v>
                  </c:pt>
                  <c:pt idx="551">
                    <c:v> $ 2,054,987,201 </c:v>
                  </c:pt>
                  <c:pt idx="552">
                    <c:v> $ 1,092,697,376 </c:v>
                  </c:pt>
                  <c:pt idx="553">
                    <c:v> $ 1,619,597,726 </c:v>
                  </c:pt>
                  <c:pt idx="554">
                    <c:v> $ 9,399,232,928 </c:v>
                  </c:pt>
                  <c:pt idx="555">
                    <c:v> $ 2,239,906,420 </c:v>
                  </c:pt>
                  <c:pt idx="556">
                    <c:v> $ 9,303,364,116 </c:v>
                  </c:pt>
                  <c:pt idx="557">
                    <c:v> $ 14,632,952,760 </c:v>
                  </c:pt>
                  <c:pt idx="558">
                    <c:v> $ 4,095,682,689 </c:v>
                  </c:pt>
                  <c:pt idx="559">
                    <c:v> $ 199,216,943 </c:v>
                  </c:pt>
                  <c:pt idx="560">
                    <c:v> $ 96,258,509,529 </c:v>
                  </c:pt>
                  <c:pt idx="561">
                    <c:v> $ 80,068,168 </c:v>
                  </c:pt>
                  <c:pt idx="562">
                    <c:v> $ 1,579,963,189 </c:v>
                  </c:pt>
                  <c:pt idx="563">
                    <c:v> $ 1,207,132,818 </c:v>
                  </c:pt>
                  <c:pt idx="564">
                    <c:v> $ 175,061,226,440 </c:v>
                  </c:pt>
                  <c:pt idx="565">
                    <c:v> $ 2,840,959,941,413 </c:v>
                  </c:pt>
                  <c:pt idx="566">
                    <c:v> $ 57,868,304,575 </c:v>
                  </c:pt>
                  <c:pt idx="567">
                    <c:v> $ 105,277,612,079 </c:v>
                  </c:pt>
                  <c:pt idx="568">
                    <c:v> $ -   </c:v>
                  </c:pt>
                  <c:pt idx="569">
                    <c:v> $ 247,585 </c:v>
                  </c:pt>
                  <c:pt idx="570">
                    <c:v> $ 160,105,779,952 </c:v>
                  </c:pt>
                  <c:pt idx="571">
                    <c:v> $ 4,599,314,511 </c:v>
                  </c:pt>
                  <c:pt idx="572">
                    <c:v> $ 7,693,621,583 </c:v>
                  </c:pt>
                  <c:pt idx="573">
                    <c:v> $ 901,746,752,097 </c:v>
                  </c:pt>
                  <c:pt idx="574">
                    <c:v> $ 46,458,078,547 </c:v>
                  </c:pt>
                  <c:pt idx="575">
                    <c:v> $ 17,254,843,771 </c:v>
                  </c:pt>
                  <c:pt idx="576">
                    <c:v> $ 1,870,458,617 </c:v>
                  </c:pt>
                  <c:pt idx="577">
                    <c:v> $ 175,024,486 </c:v>
                  </c:pt>
                  <c:pt idx="578">
                    <c:v> $ 582,525,376 </c:v>
                  </c:pt>
                  <c:pt idx="579">
                    <c:v> $ 1,868,133,565 </c:v>
                  </c:pt>
                  <c:pt idx="580">
                    <c:v> $ 31,599,948 </c:v>
                  </c:pt>
                  <c:pt idx="581">
                    <c:v> $ 1,331,561,167 </c:v>
                  </c:pt>
                  <c:pt idx="582">
                    <c:v> $ 332,395,057,366 </c:v>
                  </c:pt>
                  <c:pt idx="583">
                    <c:v> $ 256,468,574,547 </c:v>
                  </c:pt>
                  <c:pt idx="584">
                    <c:v> $ 33,888,327,194 </c:v>
                  </c:pt>
                  <c:pt idx="585">
                    <c:v> $ 516,935,330 </c:v>
                  </c:pt>
                  <c:pt idx="586">
                    <c:v> $ 200,493,385,831 </c:v>
                  </c:pt>
                  <c:pt idx="587">
                    <c:v> $ 1,524,052,247 </c:v>
                  </c:pt>
                  <c:pt idx="588">
                    <c:v> $ 272,175,699,903 </c:v>
                  </c:pt>
                  <c:pt idx="589">
                    <c:v> $ 54,379,242 </c:v>
                  </c:pt>
                  <c:pt idx="590">
                    <c:v> $ 64,779,553,049 </c:v>
                  </c:pt>
                  <c:pt idx="591">
                    <c:v> $ 65,500,078,816 </c:v>
                  </c:pt>
                  <c:pt idx="592">
                    <c:v> $ 3,469,169,589,767 </c:v>
                  </c:pt>
                  <c:pt idx="593">
                    <c:v> $ 211,297,279,849 </c:v>
                  </c:pt>
                  <c:pt idx="594">
                    <c:v> $ 145,300,377,418 </c:v>
                  </c:pt>
                  <c:pt idx="595">
                    <c:v> $ -   </c:v>
                  </c:pt>
                  <c:pt idx="596">
                    <c:v> $ -   </c:v>
                  </c:pt>
                  <c:pt idx="597">
                    <c:v> $ 15,245,945,257 </c:v>
                  </c:pt>
                  <c:pt idx="598">
                    <c:v> $ 272,633,393,258 </c:v>
                  </c:pt>
                  <c:pt idx="599">
                    <c:v> $ 45,939,555,909 </c:v>
                  </c:pt>
                  <c:pt idx="600">
                    <c:v> $ 101,388,115,228 </c:v>
                  </c:pt>
                </c:lvl>
                <c:lvl>
                  <c:pt idx="0">
                    <c:v> Valor unidad para las operaciones del día t </c:v>
                  </c:pt>
                  <c:pt idx="1">
                    <c:v> $ 225,172 </c:v>
                  </c:pt>
                  <c:pt idx="2">
                    <c:v> $ 73,870 </c:v>
                  </c:pt>
                  <c:pt idx="3">
                    <c:v> $ 20,422 </c:v>
                  </c:pt>
                  <c:pt idx="4">
                    <c:v> $ 19,681 </c:v>
                  </c:pt>
                  <c:pt idx="5">
                    <c:v> $ 11,454 </c:v>
                  </c:pt>
                  <c:pt idx="6">
                    <c:v> $ 12,931 </c:v>
                  </c:pt>
                  <c:pt idx="7">
                    <c:v> $ 8,595 </c:v>
                  </c:pt>
                  <c:pt idx="8">
                    <c:v> $ 7,412 </c:v>
                  </c:pt>
                  <c:pt idx="9">
                    <c:v> $ 10,181 </c:v>
                  </c:pt>
                  <c:pt idx="10">
                    <c:v> $ 10,259 </c:v>
                  </c:pt>
                  <c:pt idx="11">
                    <c:v> $ 9,967 </c:v>
                  </c:pt>
                  <c:pt idx="12">
                    <c:v> $ 10,059 </c:v>
                  </c:pt>
                  <c:pt idx="13">
                    <c:v> $ 13,163 </c:v>
                  </c:pt>
                  <c:pt idx="14">
                    <c:v> $ 16,484 </c:v>
                  </c:pt>
                  <c:pt idx="15">
                    <c:v> $ 98,483 </c:v>
                  </c:pt>
                  <c:pt idx="16">
                    <c:v> $ 20,972 </c:v>
                  </c:pt>
                  <c:pt idx="17">
                    <c:v> $ 23,776 </c:v>
                  </c:pt>
                  <c:pt idx="18">
                    <c:v> $ 25,333 </c:v>
                  </c:pt>
                  <c:pt idx="19">
                    <c:v> $ 26,998 </c:v>
                  </c:pt>
                  <c:pt idx="20">
                    <c:v> $ 19,208 </c:v>
                  </c:pt>
                  <c:pt idx="21">
                    <c:v> $ 12,307 </c:v>
                  </c:pt>
                  <c:pt idx="22">
                    <c:v> $ 11,590 </c:v>
                  </c:pt>
                  <c:pt idx="23">
                    <c:v> $ 11,202 </c:v>
                  </c:pt>
                  <c:pt idx="24">
                    <c:v> $ 11,213 </c:v>
                  </c:pt>
                  <c:pt idx="25">
                    <c:v> $ 11,236 </c:v>
                  </c:pt>
                  <c:pt idx="26">
                    <c:v> $ 11,256 </c:v>
                  </c:pt>
                  <c:pt idx="27">
                    <c:v> $ 11,317 </c:v>
                  </c:pt>
                  <c:pt idx="28">
                    <c:v> $ 11,344 </c:v>
                  </c:pt>
                  <c:pt idx="29">
                    <c:v> $ 11,367 </c:v>
                  </c:pt>
                  <c:pt idx="30">
                    <c:v> $ 11,272 </c:v>
                  </c:pt>
                  <c:pt idx="31">
                    <c:v> $ 11,309 </c:v>
                  </c:pt>
                  <c:pt idx="32">
                    <c:v> $ 11,233 </c:v>
                  </c:pt>
                  <c:pt idx="33">
                    <c:v> $ 11,814 </c:v>
                  </c:pt>
                  <c:pt idx="34">
                    <c:v> $ 11,887 </c:v>
                  </c:pt>
                  <c:pt idx="35">
                    <c:v> $ 12,114 </c:v>
                  </c:pt>
                  <c:pt idx="36">
                    <c:v> $ 10,188 </c:v>
                  </c:pt>
                  <c:pt idx="37">
                    <c:v> $ 10,224 </c:v>
                  </c:pt>
                  <c:pt idx="38">
                    <c:v> $ 10,224 </c:v>
                  </c:pt>
                  <c:pt idx="39">
                    <c:v> $ 10,853 </c:v>
                  </c:pt>
                  <c:pt idx="40">
                    <c:v> $ 10,527 </c:v>
                  </c:pt>
                  <c:pt idx="41">
                    <c:v> $ 13,131 </c:v>
                  </c:pt>
                  <c:pt idx="42">
                    <c:v> $ 13,948 </c:v>
                  </c:pt>
                  <c:pt idx="43">
                    <c:v> $ 13,123 </c:v>
                  </c:pt>
                  <c:pt idx="44">
                    <c:v> $ 13,529 </c:v>
                  </c:pt>
                  <c:pt idx="45">
                    <c:v> $ 156,620 </c:v>
                  </c:pt>
                  <c:pt idx="46">
                    <c:v> $ 194,586 </c:v>
                  </c:pt>
                  <c:pt idx="47">
                    <c:v> $ 12,022 </c:v>
                  </c:pt>
                  <c:pt idx="48">
                    <c:v> $ 11,279 </c:v>
                  </c:pt>
                  <c:pt idx="49">
                    <c:v> $ 11,057 </c:v>
                  </c:pt>
                  <c:pt idx="50">
                    <c:v> $ 158,931 </c:v>
                  </c:pt>
                  <c:pt idx="51">
                    <c:v> $ 161,103 </c:v>
                  </c:pt>
                  <c:pt idx="52">
                    <c:v> $ 164,541 </c:v>
                  </c:pt>
                  <c:pt idx="53">
                    <c:v> $ 172,548 </c:v>
                  </c:pt>
                  <c:pt idx="54">
                    <c:v> $ 176,311 </c:v>
                  </c:pt>
                  <c:pt idx="55">
                    <c:v> $ 166,114 </c:v>
                  </c:pt>
                  <c:pt idx="56">
                    <c:v> $ 169,686 </c:v>
                  </c:pt>
                  <c:pt idx="57">
                    <c:v> $ 170,609 </c:v>
                  </c:pt>
                  <c:pt idx="58">
                    <c:v> $ 5,820 </c:v>
                  </c:pt>
                  <c:pt idx="59">
                    <c:v> $ 5,865 </c:v>
                  </c:pt>
                  <c:pt idx="60">
                    <c:v> $ 6,162 </c:v>
                  </c:pt>
                  <c:pt idx="61">
                    <c:v> $ 6,033 </c:v>
                  </c:pt>
                  <c:pt idx="62">
                    <c:v> $ 6,970 </c:v>
                  </c:pt>
                  <c:pt idx="63">
                    <c:v> $ 19,479 </c:v>
                  </c:pt>
                  <c:pt idx="64">
                    <c:v> $ 19,658 </c:v>
                  </c:pt>
                  <c:pt idx="65">
                    <c:v> $ 19,757 </c:v>
                  </c:pt>
                  <c:pt idx="66">
                    <c:v> $ 19,857 </c:v>
                  </c:pt>
                  <c:pt idx="67">
                    <c:v> $ 22,098 </c:v>
                  </c:pt>
                  <c:pt idx="68">
                    <c:v> $ 20,080 </c:v>
                  </c:pt>
                  <c:pt idx="69">
                    <c:v> $ 11,707 </c:v>
                  </c:pt>
                  <c:pt idx="70">
                    <c:v> $ 11,582 </c:v>
                  </c:pt>
                  <c:pt idx="71">
                    <c:v> $ 11,619 </c:v>
                  </c:pt>
                  <c:pt idx="72">
                    <c:v> $ 11,645 </c:v>
                  </c:pt>
                  <c:pt idx="73">
                    <c:v> $ 11,660 </c:v>
                  </c:pt>
                  <c:pt idx="74">
                    <c:v> $ 11,940 </c:v>
                  </c:pt>
                  <c:pt idx="75">
                    <c:v> $ 11,696 </c:v>
                  </c:pt>
                  <c:pt idx="76">
                    <c:v> $ 12,331 </c:v>
                  </c:pt>
                  <c:pt idx="77">
                    <c:v> $ 10,883 </c:v>
                  </c:pt>
                  <c:pt idx="78">
                    <c:v> $ 10,070 </c:v>
                  </c:pt>
                  <c:pt idx="79">
                    <c:v> $ 10,403 </c:v>
                  </c:pt>
                  <c:pt idx="80">
                    <c:v> $ 10,012 </c:v>
                  </c:pt>
                  <c:pt idx="81">
                    <c:v> $ 10,884 </c:v>
                  </c:pt>
                  <c:pt idx="82">
                    <c:v> $ 10,168 </c:v>
                  </c:pt>
                  <c:pt idx="83">
                    <c:v> $ 10,202 </c:v>
                  </c:pt>
                  <c:pt idx="84">
                    <c:v> $ 10,117 </c:v>
                  </c:pt>
                  <c:pt idx="85">
                    <c:v> $ 10,121 </c:v>
                  </c:pt>
                  <c:pt idx="86">
                    <c:v> $ 10,005 </c:v>
                  </c:pt>
                  <c:pt idx="87">
                    <c:v> $ 10,063 </c:v>
                  </c:pt>
                  <c:pt idx="88">
                    <c:v> $ 10,910 </c:v>
                  </c:pt>
                  <c:pt idx="89">
                    <c:v> $ 10,966 </c:v>
                  </c:pt>
                  <c:pt idx="90">
                    <c:v> $ 10,921 </c:v>
                  </c:pt>
                  <c:pt idx="91">
                    <c:v> $ 10,898 </c:v>
                  </c:pt>
                  <c:pt idx="92">
                    <c:v> $ 10,264 </c:v>
                  </c:pt>
                  <c:pt idx="93">
                    <c:v> $ 10,283 </c:v>
                  </c:pt>
                  <c:pt idx="94">
                    <c:v> $ 10,284 </c:v>
                  </c:pt>
                  <c:pt idx="95">
                    <c:v> $ 10,259 </c:v>
                  </c:pt>
                  <c:pt idx="96">
                    <c:v> $ 10,239 </c:v>
                  </c:pt>
                  <c:pt idx="97">
                    <c:v> $ 11,026 </c:v>
                  </c:pt>
                  <c:pt idx="98">
                    <c:v> $ 11,045 </c:v>
                  </c:pt>
                  <c:pt idx="99">
                    <c:v> $ 10,710 </c:v>
                  </c:pt>
                  <c:pt idx="100">
                    <c:v> $ 11,110 </c:v>
                  </c:pt>
                  <c:pt idx="101">
                    <c:v> $ 10,424 </c:v>
                  </c:pt>
                  <c:pt idx="102">
                    <c:v> $ 10,599 </c:v>
                  </c:pt>
                  <c:pt idx="103">
                    <c:v> $ 10,462 </c:v>
                  </c:pt>
                  <c:pt idx="104">
                    <c:v> $ 10,499 </c:v>
                  </c:pt>
                  <c:pt idx="105">
                    <c:v> $ 16,260 </c:v>
                  </c:pt>
                  <c:pt idx="106">
                    <c:v> $ 10,174 </c:v>
                  </c:pt>
                  <c:pt idx="107">
                    <c:v> $ 8,501 </c:v>
                  </c:pt>
                  <c:pt idx="108">
                    <c:v> $ 9,665 </c:v>
                  </c:pt>
                  <c:pt idx="109">
                    <c:v> $ 10,163 </c:v>
                  </c:pt>
                  <c:pt idx="110">
                    <c:v> $ 10,277 </c:v>
                  </c:pt>
                  <c:pt idx="111">
                    <c:v> $ 10,488 </c:v>
                  </c:pt>
                  <c:pt idx="112">
                    <c:v> $ 14,431 </c:v>
                  </c:pt>
                  <c:pt idx="113">
                    <c:v> $ 15,457 </c:v>
                  </c:pt>
                  <c:pt idx="114">
                    <c:v> $ 15,778 </c:v>
                  </c:pt>
                  <c:pt idx="115">
                    <c:v> $ 12,260 </c:v>
                  </c:pt>
                  <c:pt idx="116">
                    <c:v> $ 11,254 </c:v>
                  </c:pt>
                  <c:pt idx="117">
                    <c:v> $ 12,615 </c:v>
                  </c:pt>
                  <c:pt idx="118">
                    <c:v> $ 12,669 </c:v>
                  </c:pt>
                  <c:pt idx="119">
                    <c:v> $ 13,122 </c:v>
                  </c:pt>
                  <c:pt idx="120">
                    <c:v> $ 17,364 </c:v>
                  </c:pt>
                  <c:pt idx="121">
                    <c:v> $ 11,612 </c:v>
                  </c:pt>
                  <c:pt idx="122">
                    <c:v> $ 17,718 </c:v>
                  </c:pt>
                  <c:pt idx="123">
                    <c:v> $ 18,033 </c:v>
                  </c:pt>
                  <c:pt idx="124">
                    <c:v> $ 18,473 </c:v>
                  </c:pt>
                  <c:pt idx="125">
                    <c:v> $ 15,450 </c:v>
                  </c:pt>
                  <c:pt idx="126">
                    <c:v> $ 14,891 </c:v>
                  </c:pt>
                  <c:pt idx="127">
                    <c:v> $ 14,075 </c:v>
                  </c:pt>
                  <c:pt idx="128">
                    <c:v> $ 11,263 </c:v>
                  </c:pt>
                  <c:pt idx="129">
                    <c:v> $ 3,002 </c:v>
                  </c:pt>
                  <c:pt idx="130">
                    <c:v> $ 2,860 </c:v>
                  </c:pt>
                  <c:pt idx="131">
                    <c:v> $ 2,689 </c:v>
                  </c:pt>
                  <c:pt idx="132">
                    <c:v> $ 3,050 </c:v>
                  </c:pt>
                  <c:pt idx="133">
                    <c:v> $ 2,998 </c:v>
                  </c:pt>
                  <c:pt idx="134">
                    <c:v> $ 3,065 </c:v>
                  </c:pt>
                  <c:pt idx="135">
                    <c:v> $ 3,036 </c:v>
                  </c:pt>
                  <c:pt idx="136">
                    <c:v> $ 11,173 </c:v>
                  </c:pt>
                  <c:pt idx="137">
                    <c:v> $ 10,740 </c:v>
                  </c:pt>
                  <c:pt idx="138">
                    <c:v> $ 10,369 </c:v>
                  </c:pt>
                  <c:pt idx="139">
                    <c:v> $ 3,023 </c:v>
                  </c:pt>
                  <c:pt idx="140">
                    <c:v> $ 2,918 </c:v>
                  </c:pt>
                  <c:pt idx="141">
                    <c:v> $ 2,986 </c:v>
                  </c:pt>
                  <c:pt idx="142">
                    <c:v> $ 2,727 </c:v>
                  </c:pt>
                  <c:pt idx="143">
                    <c:v> $ 3,056 </c:v>
                  </c:pt>
                  <c:pt idx="144">
                    <c:v> $ 3,077 </c:v>
                  </c:pt>
                  <c:pt idx="145">
                    <c:v> $ 3,070 </c:v>
                  </c:pt>
                  <c:pt idx="146">
                    <c:v> $ 3,045 </c:v>
                  </c:pt>
                  <c:pt idx="147">
                    <c:v> $ 3,038 </c:v>
                  </c:pt>
                  <c:pt idx="148">
                    <c:v> $ 17,500 </c:v>
                  </c:pt>
                  <c:pt idx="149">
                    <c:v> $ 18,406 </c:v>
                  </c:pt>
                  <c:pt idx="150">
                    <c:v> $ 19,528 </c:v>
                  </c:pt>
                  <c:pt idx="151">
                    <c:v> $ 18,714 </c:v>
                  </c:pt>
                  <c:pt idx="152">
                    <c:v> $ 14,265 </c:v>
                  </c:pt>
                  <c:pt idx="153">
                    <c:v> $ 10,000 </c:v>
                  </c:pt>
                  <c:pt idx="154">
                    <c:v> $ 26,995 </c:v>
                  </c:pt>
                  <c:pt idx="155">
                    <c:v> $ 12,312 </c:v>
                  </c:pt>
                  <c:pt idx="156">
                    <c:v> $ 10,118 </c:v>
                  </c:pt>
                  <c:pt idx="157">
                    <c:v> $ 10,772 </c:v>
                  </c:pt>
                  <c:pt idx="158">
                    <c:v> $ 10,818 </c:v>
                  </c:pt>
                  <c:pt idx="159">
                    <c:v> $ 11,339 </c:v>
                  </c:pt>
                  <c:pt idx="160">
                    <c:v> $ 11,420 </c:v>
                  </c:pt>
                  <c:pt idx="161">
                    <c:v> $ 10,948 </c:v>
                  </c:pt>
                  <c:pt idx="162">
                    <c:v> $ 10,398 </c:v>
                  </c:pt>
                  <c:pt idx="163">
                    <c:v> $ 10,300 </c:v>
                  </c:pt>
                  <c:pt idx="164">
                    <c:v> $ 10,364 </c:v>
                  </c:pt>
                  <c:pt idx="165">
                    <c:v> $ 10,477 </c:v>
                  </c:pt>
                  <c:pt idx="166">
                    <c:v> $ 12,331 </c:v>
                  </c:pt>
                  <c:pt idx="167">
                    <c:v> $ 12,267 </c:v>
                  </c:pt>
                  <c:pt idx="168">
                    <c:v> $ 12,224 </c:v>
                  </c:pt>
                  <c:pt idx="169">
                    <c:v> $ 12,030 </c:v>
                  </c:pt>
                  <c:pt idx="170">
                    <c:v> $ 11,150 </c:v>
                  </c:pt>
                  <c:pt idx="171">
                    <c:v> $ 11,651 </c:v>
                  </c:pt>
                  <c:pt idx="172">
                    <c:v> $ 11,732 </c:v>
                  </c:pt>
                  <c:pt idx="173">
                    <c:v> $ 11,537 </c:v>
                  </c:pt>
                  <c:pt idx="174">
                    <c:v> $ 11,614 </c:v>
                  </c:pt>
                  <c:pt idx="175">
                    <c:v> $ 12,058 </c:v>
                  </c:pt>
                  <c:pt idx="176">
                    <c:v> $ 11,980 </c:v>
                  </c:pt>
                  <c:pt idx="177">
                    <c:v> $ 11,687 </c:v>
                  </c:pt>
                  <c:pt idx="178">
                    <c:v> $ 10,982 </c:v>
                  </c:pt>
                  <c:pt idx="179">
                    <c:v> $ 20,087 </c:v>
                  </c:pt>
                  <c:pt idx="180">
                    <c:v> $ 11,690 </c:v>
                  </c:pt>
                  <c:pt idx="181">
                    <c:v> $ 21,415 </c:v>
                  </c:pt>
                  <c:pt idx="182">
                    <c:v> $ 15,450 </c:v>
                  </c:pt>
                  <c:pt idx="183">
                    <c:v> $ 18,663 </c:v>
                  </c:pt>
                  <c:pt idx="184">
                    <c:v> $ 21,366 </c:v>
                  </c:pt>
                  <c:pt idx="185">
                    <c:v> $ 15,562 </c:v>
                  </c:pt>
                  <c:pt idx="186">
                    <c:v> $ 17,884 </c:v>
                  </c:pt>
                  <c:pt idx="187">
                    <c:v> $ 17,058 </c:v>
                  </c:pt>
                  <c:pt idx="188">
                    <c:v> $ 16,166 </c:v>
                  </c:pt>
                  <c:pt idx="189">
                    <c:v> $ 15,869 </c:v>
                  </c:pt>
                  <c:pt idx="190">
                    <c:v> $ 15,947 </c:v>
                  </c:pt>
                  <c:pt idx="191">
                    <c:v> $ 14,769 </c:v>
                  </c:pt>
                  <c:pt idx="192">
                    <c:v> $ 15,355 </c:v>
                  </c:pt>
                  <c:pt idx="193">
                    <c:v> $ 14,396 </c:v>
                  </c:pt>
                  <c:pt idx="194">
                    <c:v> $ 14,506 </c:v>
                  </c:pt>
                  <c:pt idx="195">
                    <c:v> $ 14,886 </c:v>
                  </c:pt>
                  <c:pt idx="196">
                    <c:v> $ 11,043 </c:v>
                  </c:pt>
                  <c:pt idx="197">
                    <c:v> $ 5,965,995 </c:v>
                  </c:pt>
                  <c:pt idx="198">
                    <c:v> $ 23,464 </c:v>
                  </c:pt>
                  <c:pt idx="199">
                    <c:v> $ 16,266 </c:v>
                  </c:pt>
                  <c:pt idx="200">
                    <c:v> $ 16,734 </c:v>
                  </c:pt>
                  <c:pt idx="201">
                    <c:v> $ 21,940 </c:v>
                  </c:pt>
                  <c:pt idx="202">
                    <c:v> $ 16,127 </c:v>
                  </c:pt>
                  <c:pt idx="203">
                    <c:v> $ 12,830 </c:v>
                  </c:pt>
                  <c:pt idx="204">
                    <c:v> $ 11,383 </c:v>
                  </c:pt>
                  <c:pt idx="205">
                    <c:v> $ 11,813 </c:v>
                  </c:pt>
                  <c:pt idx="206">
                    <c:v> $ 10,146 </c:v>
                  </c:pt>
                  <c:pt idx="207">
                    <c:v> $ 10,054 </c:v>
                  </c:pt>
                  <c:pt idx="208">
                    <c:v> $ 9,228 </c:v>
                  </c:pt>
                  <c:pt idx="209">
                    <c:v> $ 8,306 </c:v>
                  </c:pt>
                  <c:pt idx="210">
                    <c:v> $ 21,480 </c:v>
                  </c:pt>
                  <c:pt idx="211">
                    <c:v> $ 10,332 </c:v>
                  </c:pt>
                  <c:pt idx="212">
                    <c:v> $ 12,469 </c:v>
                  </c:pt>
                  <c:pt idx="213">
                    <c:v> $ 26,499 </c:v>
                  </c:pt>
                  <c:pt idx="214">
                    <c:v> $ 12,765 </c:v>
                  </c:pt>
                  <c:pt idx="215">
                    <c:v> $ 9,715 </c:v>
                  </c:pt>
                  <c:pt idx="216">
                    <c:v> $ 20,313 </c:v>
                  </c:pt>
                  <c:pt idx="217">
                    <c:v> $ 9,743 </c:v>
                  </c:pt>
                  <c:pt idx="218">
                    <c:v> $ 12,903 </c:v>
                  </c:pt>
                  <c:pt idx="219">
                    <c:v> $ 9,329 </c:v>
                  </c:pt>
                  <c:pt idx="220">
                    <c:v> $ 11,003 </c:v>
                  </c:pt>
                  <c:pt idx="221">
                    <c:v> $ 11,056 </c:v>
                  </c:pt>
                  <c:pt idx="222">
                    <c:v> $ 10,774 </c:v>
                  </c:pt>
                  <c:pt idx="223">
                    <c:v> $ 10,655 </c:v>
                  </c:pt>
                  <c:pt idx="224">
                    <c:v> $ 10,908 </c:v>
                  </c:pt>
                  <c:pt idx="225">
                    <c:v> $ 11,725 </c:v>
                  </c:pt>
                  <c:pt idx="226">
                    <c:v> $ 15,863 </c:v>
                  </c:pt>
                  <c:pt idx="227">
                    <c:v> $ 15,738 </c:v>
                  </c:pt>
                  <c:pt idx="228">
                    <c:v> $ 10,949 </c:v>
                  </c:pt>
                  <c:pt idx="229">
                    <c:v> $ 11,204 </c:v>
                  </c:pt>
                  <c:pt idx="230">
                    <c:v> $ 11,439 </c:v>
                  </c:pt>
                  <c:pt idx="231">
                    <c:v> $ 11,486 </c:v>
                  </c:pt>
                  <c:pt idx="232">
                    <c:v> $ 15,995 </c:v>
                  </c:pt>
                  <c:pt idx="233">
                    <c:v> $ 12,230 </c:v>
                  </c:pt>
                  <c:pt idx="234">
                    <c:v> $ 11,400 </c:v>
                  </c:pt>
                  <c:pt idx="235">
                    <c:v> $ 15,312 </c:v>
                  </c:pt>
                  <c:pt idx="236">
                    <c:v> $ 15,560 </c:v>
                  </c:pt>
                  <c:pt idx="237">
                    <c:v> $ 15,301 </c:v>
                  </c:pt>
                  <c:pt idx="238">
                    <c:v> $ 15,556 </c:v>
                  </c:pt>
                  <c:pt idx="239">
                    <c:v> $ 14,167 </c:v>
                  </c:pt>
                  <c:pt idx="240">
                    <c:v> $ 12,463 </c:v>
                  </c:pt>
                  <c:pt idx="241">
                    <c:v> $ 24,386 </c:v>
                  </c:pt>
                  <c:pt idx="242">
                    <c:v> $ 11,297 </c:v>
                  </c:pt>
                  <c:pt idx="243">
                    <c:v> $ 10,627 </c:v>
                  </c:pt>
                  <c:pt idx="244">
                    <c:v> $ 4,990 </c:v>
                  </c:pt>
                  <c:pt idx="245">
                    <c:v> $ 11,381 </c:v>
                  </c:pt>
                  <c:pt idx="246">
                    <c:v> $ 11,478 </c:v>
                  </c:pt>
                  <c:pt idx="247">
                    <c:v> $ 11,526 </c:v>
                  </c:pt>
                  <c:pt idx="248">
                    <c:v> $ 11,705 </c:v>
                  </c:pt>
                  <c:pt idx="249">
                    <c:v> $ 14,131 </c:v>
                  </c:pt>
                  <c:pt idx="250">
                    <c:v> $ 15,888 </c:v>
                  </c:pt>
                  <c:pt idx="251">
                    <c:v> $ 13,989 </c:v>
                  </c:pt>
                  <c:pt idx="252">
                    <c:v> $ 12,747 </c:v>
                  </c:pt>
                  <c:pt idx="253">
                    <c:v> $ 10,152 </c:v>
                  </c:pt>
                  <c:pt idx="254">
                    <c:v> $ 35,775 </c:v>
                  </c:pt>
                  <c:pt idx="255">
                    <c:v> $ 11,589 </c:v>
                  </c:pt>
                  <c:pt idx="256">
                    <c:v> $ 11,239 </c:v>
                  </c:pt>
                  <c:pt idx="257">
                    <c:v> $ 13,384 </c:v>
                  </c:pt>
                  <c:pt idx="258">
                    <c:v> $ 16,706 </c:v>
                  </c:pt>
                  <c:pt idx="259">
                    <c:v> $ 26,180 </c:v>
                  </c:pt>
                  <c:pt idx="260">
                    <c:v> $ 12,424 </c:v>
                  </c:pt>
                  <c:pt idx="261">
                    <c:v> $ 5,209 </c:v>
                  </c:pt>
                  <c:pt idx="262">
                    <c:v> $ 8,381 </c:v>
                  </c:pt>
                  <c:pt idx="263">
                    <c:v> $ 11,125 </c:v>
                  </c:pt>
                  <c:pt idx="264">
                    <c:v> $ 10,907 </c:v>
                  </c:pt>
                  <c:pt idx="265">
                    <c:v> $ 11,121 </c:v>
                  </c:pt>
                  <c:pt idx="266">
                    <c:v> $ 10,178 </c:v>
                  </c:pt>
                  <c:pt idx="267">
                    <c:v> $ 15,174 </c:v>
                  </c:pt>
                  <c:pt idx="268">
                    <c:v> $ 10,501 </c:v>
                  </c:pt>
                  <c:pt idx="269">
                    <c:v> $ 14,011 </c:v>
                  </c:pt>
                  <c:pt idx="270">
                    <c:v> $ 9,653 </c:v>
                  </c:pt>
                  <c:pt idx="271">
                    <c:v> $ 16,455 </c:v>
                  </c:pt>
                  <c:pt idx="272">
                    <c:v> $ 5,694 </c:v>
                  </c:pt>
                  <c:pt idx="273">
                    <c:v> $ 5,834 </c:v>
                  </c:pt>
                  <c:pt idx="274">
                    <c:v> $ 5,998 </c:v>
                  </c:pt>
                  <c:pt idx="275">
                    <c:v> $ 13,855 </c:v>
                  </c:pt>
                  <c:pt idx="276">
                    <c:v> $ 170,188 </c:v>
                  </c:pt>
                  <c:pt idx="277">
                    <c:v> $ 12,035 </c:v>
                  </c:pt>
                  <c:pt idx="278">
                    <c:v> $ 16,326 </c:v>
                  </c:pt>
                  <c:pt idx="279">
                    <c:v> $ 15,889 </c:v>
                  </c:pt>
                  <c:pt idx="280">
                    <c:v> $ 16,075 </c:v>
                  </c:pt>
                  <c:pt idx="281">
                    <c:v> $ 1,946 </c:v>
                  </c:pt>
                  <c:pt idx="282">
                    <c:v> $ 15,586 </c:v>
                  </c:pt>
                  <c:pt idx="283">
                    <c:v> $ 15,424 </c:v>
                  </c:pt>
                  <c:pt idx="284">
                    <c:v> $ 14,977 </c:v>
                  </c:pt>
                  <c:pt idx="285">
                    <c:v> $ 11,705 </c:v>
                  </c:pt>
                  <c:pt idx="286">
                    <c:v> $ 11,434 </c:v>
                  </c:pt>
                  <c:pt idx="287">
                    <c:v> $ 14,609 </c:v>
                  </c:pt>
                  <c:pt idx="288">
                    <c:v> $ 14,790 </c:v>
                  </c:pt>
                  <c:pt idx="289">
                    <c:v> $ 14,977 </c:v>
                  </c:pt>
                  <c:pt idx="290">
                    <c:v> $ 11,599 </c:v>
                  </c:pt>
                  <c:pt idx="291">
                    <c:v> $ 11,414 </c:v>
                  </c:pt>
                  <c:pt idx="292">
                    <c:v> $ 11,151 </c:v>
                  </c:pt>
                  <c:pt idx="293">
                    <c:v> $ 15,166 </c:v>
                  </c:pt>
                  <c:pt idx="294">
                    <c:v> $ 11,239 </c:v>
                  </c:pt>
                  <c:pt idx="295">
                    <c:v> $ 11,363 </c:v>
                  </c:pt>
                  <c:pt idx="296">
                    <c:v> $ 14,562 </c:v>
                  </c:pt>
                  <c:pt idx="297">
                    <c:v> $ 10,517 </c:v>
                  </c:pt>
                  <c:pt idx="298">
                    <c:v> $ 10,492 </c:v>
                  </c:pt>
                  <c:pt idx="299">
                    <c:v> $ 10,000 </c:v>
                  </c:pt>
                  <c:pt idx="300">
                    <c:v> $ 14,653 </c:v>
                  </c:pt>
                  <c:pt idx="301">
                    <c:v> $ 11,121 </c:v>
                  </c:pt>
                  <c:pt idx="302">
                    <c:v> $ 14,117 </c:v>
                  </c:pt>
                  <c:pt idx="303">
                    <c:v> $ 14,651 </c:v>
                  </c:pt>
                  <c:pt idx="304">
                    <c:v> $ 14,963 </c:v>
                  </c:pt>
                  <c:pt idx="305">
                    <c:v> $ 10,868 </c:v>
                  </c:pt>
                  <c:pt idx="306">
                    <c:v> $ 15,409 </c:v>
                  </c:pt>
                  <c:pt idx="307">
                    <c:v> $ 189,988 </c:v>
                  </c:pt>
                  <c:pt idx="308">
                    <c:v> $ 197,210 </c:v>
                  </c:pt>
                  <c:pt idx="309">
                    <c:v> $ 201,368 </c:v>
                  </c:pt>
                  <c:pt idx="310">
                    <c:v> $ 11,295 </c:v>
                  </c:pt>
                  <c:pt idx="311">
                    <c:v> $ 207,373 </c:v>
                  </c:pt>
                  <c:pt idx="312">
                    <c:v> $ 201,368 </c:v>
                  </c:pt>
                  <c:pt idx="313">
                    <c:v> $ 197,209 </c:v>
                  </c:pt>
                  <c:pt idx="314">
                    <c:v> $ 16,026 </c:v>
                  </c:pt>
                  <c:pt idx="315">
                    <c:v> $ 9,906 </c:v>
                  </c:pt>
                  <c:pt idx="316">
                    <c:v> $ 9,965 </c:v>
                  </c:pt>
                  <c:pt idx="317">
                    <c:v> $ 11,195 </c:v>
                  </c:pt>
                  <c:pt idx="318">
                    <c:v> $ 11,036 </c:v>
                  </c:pt>
                  <c:pt idx="319">
                    <c:v> $ 10,985 </c:v>
                  </c:pt>
                  <c:pt idx="320">
                    <c:v> $ 10,571 </c:v>
                  </c:pt>
                  <c:pt idx="321">
                    <c:v> $ 18,617 </c:v>
                  </c:pt>
                  <c:pt idx="322">
                    <c:v> $ 39,731 </c:v>
                  </c:pt>
                  <c:pt idx="323">
                    <c:v> $ 40,551 </c:v>
                  </c:pt>
                  <c:pt idx="324">
                    <c:v> $ 40,467 </c:v>
                  </c:pt>
                  <c:pt idx="325">
                    <c:v> $ 40,777 </c:v>
                  </c:pt>
                  <c:pt idx="326">
                    <c:v> $ 41,808 </c:v>
                  </c:pt>
                  <c:pt idx="327">
                    <c:v> $ 25,781 </c:v>
                  </c:pt>
                  <c:pt idx="328">
                    <c:v> $ 35,041 </c:v>
                  </c:pt>
                  <c:pt idx="329">
                    <c:v> $ 51,995 </c:v>
                  </c:pt>
                  <c:pt idx="330">
                    <c:v> $ 31,844 </c:v>
                  </c:pt>
                  <c:pt idx="331">
                    <c:v> $ 13,258 </c:v>
                  </c:pt>
                  <c:pt idx="332">
                    <c:v> $ 13,307 </c:v>
                  </c:pt>
                  <c:pt idx="333">
                    <c:v> $ 14,998 </c:v>
                  </c:pt>
                  <c:pt idx="334">
                    <c:v> $ 14,996 </c:v>
                  </c:pt>
                  <c:pt idx="335">
                    <c:v> $ 14,661 </c:v>
                  </c:pt>
                  <c:pt idx="336">
                    <c:v> $ 14,922 </c:v>
                  </c:pt>
                  <c:pt idx="337">
                    <c:v> $ 15,135 </c:v>
                  </c:pt>
                  <c:pt idx="338">
                    <c:v> $ 3,481 </c:v>
                  </c:pt>
                  <c:pt idx="339">
                    <c:v> $ 21,283 </c:v>
                  </c:pt>
                  <c:pt idx="340">
                    <c:v> $ 11,877 </c:v>
                  </c:pt>
                  <c:pt idx="341">
                    <c:v> $ 11,370 </c:v>
                  </c:pt>
                  <c:pt idx="342">
                    <c:v> $ 17,956 </c:v>
                  </c:pt>
                  <c:pt idx="343">
                    <c:v> $ 14,980 </c:v>
                  </c:pt>
                  <c:pt idx="344">
                    <c:v> $ 17,223 </c:v>
                  </c:pt>
                  <c:pt idx="345">
                    <c:v> $ 18,478 </c:v>
                  </c:pt>
                  <c:pt idx="346">
                    <c:v> $ 14,613 </c:v>
                  </c:pt>
                  <c:pt idx="347">
                    <c:v> $ 12,922 </c:v>
                  </c:pt>
                  <c:pt idx="348">
                    <c:v> $ 30,036 </c:v>
                  </c:pt>
                  <c:pt idx="349">
                    <c:v> $ 39,055 </c:v>
                  </c:pt>
                  <c:pt idx="350">
                    <c:v> $ 37,303 </c:v>
                  </c:pt>
                  <c:pt idx="351">
                    <c:v> $ 31,325 </c:v>
                  </c:pt>
                  <c:pt idx="352">
                    <c:v> $ 32,248 </c:v>
                  </c:pt>
                  <c:pt idx="353">
                    <c:v> $ 34,215 </c:v>
                  </c:pt>
                  <c:pt idx="354">
                    <c:v> $ 11,227 </c:v>
                  </c:pt>
                  <c:pt idx="355">
                    <c:v> $ 31,822 </c:v>
                  </c:pt>
                  <c:pt idx="356">
                    <c:v> $ 31,101 </c:v>
                  </c:pt>
                  <c:pt idx="357">
                    <c:v> $ 33,203 </c:v>
                  </c:pt>
                  <c:pt idx="358">
                    <c:v> $ 11,270 </c:v>
                  </c:pt>
                  <c:pt idx="359">
                    <c:v> $ 16,800 </c:v>
                  </c:pt>
                  <c:pt idx="360">
                    <c:v> $ 43,994 </c:v>
                  </c:pt>
                  <c:pt idx="361">
                    <c:v> $ 43,994 </c:v>
                  </c:pt>
                  <c:pt idx="362">
                    <c:v> $ 44,431 </c:v>
                  </c:pt>
                  <c:pt idx="363">
                    <c:v> $ 44,652 </c:v>
                  </c:pt>
                  <c:pt idx="364">
                    <c:v> $ 42,712 </c:v>
                  </c:pt>
                  <c:pt idx="365">
                    <c:v> $ 43,347 </c:v>
                  </c:pt>
                  <c:pt idx="366">
                    <c:v> $ 43,406 </c:v>
                  </c:pt>
                  <c:pt idx="367">
                    <c:v> $ 12,530 </c:v>
                  </c:pt>
                  <c:pt idx="368">
                    <c:v> $ 17,438 </c:v>
                  </c:pt>
                  <c:pt idx="369">
                    <c:v> $ 43,012 </c:v>
                  </c:pt>
                  <c:pt idx="370">
                    <c:v> $ 11,239 </c:v>
                  </c:pt>
                  <c:pt idx="371">
                    <c:v> $ 18,006 </c:v>
                  </c:pt>
                  <c:pt idx="372">
                    <c:v> $ 32,544 </c:v>
                  </c:pt>
                  <c:pt idx="373">
                    <c:v> $ 1,872 </c:v>
                  </c:pt>
                  <c:pt idx="374">
                    <c:v> $ 24,573 </c:v>
                  </c:pt>
                  <c:pt idx="375">
                    <c:v> $ 36,978 </c:v>
                  </c:pt>
                  <c:pt idx="376">
                    <c:v> $ 3,756 </c:v>
                  </c:pt>
                  <c:pt idx="377">
                    <c:v> $ 14,970 </c:v>
                  </c:pt>
                  <c:pt idx="378">
                    <c:v> $ 45,977 </c:v>
                  </c:pt>
                  <c:pt idx="379">
                    <c:v> $ 42,574 </c:v>
                  </c:pt>
                  <c:pt idx="380">
                    <c:v> $ 42,982 </c:v>
                  </c:pt>
                  <c:pt idx="381">
                    <c:v> $ 43,925 </c:v>
                  </c:pt>
                  <c:pt idx="382">
                    <c:v> $ 44,018 </c:v>
                  </c:pt>
                  <c:pt idx="383">
                    <c:v> $ 11,713 </c:v>
                  </c:pt>
                  <c:pt idx="384">
                    <c:v> $ 41,163 </c:v>
                  </c:pt>
                  <c:pt idx="385">
                    <c:v> $ 11,201 </c:v>
                  </c:pt>
                  <c:pt idx="386">
                    <c:v> $ 42,331 </c:v>
                  </c:pt>
                  <c:pt idx="387">
                    <c:v> $ 42,522 </c:v>
                  </c:pt>
                  <c:pt idx="388">
                    <c:v> $ 43,927 </c:v>
                  </c:pt>
                  <c:pt idx="389">
                    <c:v> $ 44,152 </c:v>
                  </c:pt>
                  <c:pt idx="390">
                    <c:v> $ 44,684 </c:v>
                  </c:pt>
                  <c:pt idx="391">
                    <c:v> $ 42,524 </c:v>
                  </c:pt>
                  <c:pt idx="392">
                    <c:v> $ 10,490 </c:v>
                  </c:pt>
                  <c:pt idx="393">
                    <c:v> $ 114,361 </c:v>
                  </c:pt>
                  <c:pt idx="394">
                    <c:v> $ 17,198 </c:v>
                  </c:pt>
                  <c:pt idx="395">
                    <c:v> $ 17,198 </c:v>
                  </c:pt>
                  <c:pt idx="396">
                    <c:v> $ 10,273 </c:v>
                  </c:pt>
                  <c:pt idx="397">
                    <c:v> $ 10,068 </c:v>
                  </c:pt>
                  <c:pt idx="398">
                    <c:v> $ 10,092 </c:v>
                  </c:pt>
                  <c:pt idx="399">
                    <c:v> $ 10,071 </c:v>
                  </c:pt>
                  <c:pt idx="400">
                    <c:v> $ 24,499 </c:v>
                  </c:pt>
                  <c:pt idx="401">
                    <c:v> $ 21,352 </c:v>
                  </c:pt>
                  <c:pt idx="402">
                    <c:v> $ 9,109 </c:v>
                  </c:pt>
                  <c:pt idx="403">
                    <c:v> $ 9,226 </c:v>
                  </c:pt>
                  <c:pt idx="404">
                    <c:v> $ 9,378 </c:v>
                  </c:pt>
                  <c:pt idx="405">
                    <c:v> $ 9,111 </c:v>
                  </c:pt>
                  <c:pt idx="406">
                    <c:v> $ 9,130 </c:v>
                  </c:pt>
                  <c:pt idx="407">
                    <c:v> $ 10,075 </c:v>
                  </c:pt>
                  <c:pt idx="408">
                    <c:v> $ 10,688 </c:v>
                  </c:pt>
                  <c:pt idx="409">
                    <c:v> $ 9,469 </c:v>
                  </c:pt>
                  <c:pt idx="410">
                    <c:v> $ 18,020 </c:v>
                  </c:pt>
                  <c:pt idx="411">
                    <c:v> $ 11,553 </c:v>
                  </c:pt>
                  <c:pt idx="412">
                    <c:v> $ 11,325 </c:v>
                  </c:pt>
                  <c:pt idx="413">
                    <c:v> $ 11,258 </c:v>
                  </c:pt>
                  <c:pt idx="414">
                    <c:v> $ 11,041 </c:v>
                  </c:pt>
                  <c:pt idx="415">
                    <c:v> $ 11,477 </c:v>
                  </c:pt>
                  <c:pt idx="416">
                    <c:v> $ 16,102 </c:v>
                  </c:pt>
                  <c:pt idx="417">
                    <c:v> $ 13,313 </c:v>
                  </c:pt>
                  <c:pt idx="418">
                    <c:v> $ 12,601 </c:v>
                  </c:pt>
                  <c:pt idx="419">
                    <c:v> $ 11,290 </c:v>
                  </c:pt>
                  <c:pt idx="420">
                    <c:v> $ 11,232 </c:v>
                  </c:pt>
                  <c:pt idx="421">
                    <c:v> $ 11,271 </c:v>
                  </c:pt>
                  <c:pt idx="422">
                    <c:v> $ 11,213 </c:v>
                  </c:pt>
                  <c:pt idx="423">
                    <c:v> $ 11,079 </c:v>
                  </c:pt>
                  <c:pt idx="424">
                    <c:v> $ 11,174 </c:v>
                  </c:pt>
                  <c:pt idx="425">
                    <c:v> $ 21,849 </c:v>
                  </c:pt>
                  <c:pt idx="426">
                    <c:v> $ 11,034 </c:v>
                  </c:pt>
                  <c:pt idx="427">
                    <c:v> $ 21,446 </c:v>
                  </c:pt>
                  <c:pt idx="428">
                    <c:v> $ 21,159 </c:v>
                  </c:pt>
                  <c:pt idx="429">
                    <c:v> $ 10,119 </c:v>
                  </c:pt>
                  <c:pt idx="430">
                    <c:v> $ 14,515 </c:v>
                  </c:pt>
                  <c:pt idx="431">
                    <c:v> $ 20,862 </c:v>
                  </c:pt>
                  <c:pt idx="432">
                    <c:v> $ 21,197 </c:v>
                  </c:pt>
                  <c:pt idx="433">
                    <c:v> $ 21,366 </c:v>
                  </c:pt>
                  <c:pt idx="434">
                    <c:v> $ 12,280 </c:v>
                  </c:pt>
                  <c:pt idx="435">
                    <c:v> $ 13,788 </c:v>
                  </c:pt>
                  <c:pt idx="436">
                    <c:v> $ 11,095 </c:v>
                  </c:pt>
                  <c:pt idx="437">
                    <c:v> $ 13,242 </c:v>
                  </c:pt>
                  <c:pt idx="438">
                    <c:v> $ 13,096 </c:v>
                  </c:pt>
                  <c:pt idx="439">
                    <c:v> $ 10,767 </c:v>
                  </c:pt>
                  <c:pt idx="440">
                    <c:v> $ 10,745 </c:v>
                  </c:pt>
                  <c:pt idx="441">
                    <c:v> $ 15,509 </c:v>
                  </c:pt>
                  <c:pt idx="442">
                    <c:v> $ 11,982 </c:v>
                  </c:pt>
                  <c:pt idx="443">
                    <c:v> $ 14,940 </c:v>
                  </c:pt>
                  <c:pt idx="444">
                    <c:v> $ 15,181 </c:v>
                  </c:pt>
                  <c:pt idx="445">
                    <c:v> $ 12,754 </c:v>
                  </c:pt>
                  <c:pt idx="446">
                    <c:v> $ 12,423 </c:v>
                  </c:pt>
                  <c:pt idx="447">
                    <c:v> $ 12,230 </c:v>
                  </c:pt>
                  <c:pt idx="448">
                    <c:v> $ 10,701 </c:v>
                  </c:pt>
                  <c:pt idx="449">
                    <c:v> $ 11,178 </c:v>
                  </c:pt>
                  <c:pt idx="450">
                    <c:v> $ 11,253 </c:v>
                  </c:pt>
                  <c:pt idx="451">
                    <c:v> $ 11,073 </c:v>
                  </c:pt>
                  <c:pt idx="452">
                    <c:v> $ 11,008 </c:v>
                  </c:pt>
                  <c:pt idx="453">
                    <c:v> $ 2,542 </c:v>
                  </c:pt>
                  <c:pt idx="454">
                    <c:v> $ 11,707 </c:v>
                  </c:pt>
                  <c:pt idx="455">
                    <c:v> $ 11,394 </c:v>
                  </c:pt>
                  <c:pt idx="456">
                    <c:v> $ 12,788 </c:v>
                  </c:pt>
                  <c:pt idx="457">
                    <c:v> $ 1,269,977 </c:v>
                  </c:pt>
                  <c:pt idx="458">
                    <c:v> $ 3,552,953 </c:v>
                  </c:pt>
                  <c:pt idx="459">
                    <c:v> $ 3,552,953 </c:v>
                  </c:pt>
                  <c:pt idx="460">
                    <c:v> $ 3,447,977 </c:v>
                  </c:pt>
                  <c:pt idx="461">
                    <c:v> $ 3,379,720 </c:v>
                  </c:pt>
                  <c:pt idx="462">
                    <c:v> $ 3,379,720 </c:v>
                  </c:pt>
                  <c:pt idx="463">
                    <c:v> $ 2,756 </c:v>
                  </c:pt>
                  <c:pt idx="464">
                    <c:v> $ 11,193 </c:v>
                  </c:pt>
                  <c:pt idx="465">
                    <c:v> $ 11,314 </c:v>
                  </c:pt>
                  <c:pt idx="466">
                    <c:v> $ 2,764 </c:v>
                  </c:pt>
                  <c:pt idx="467">
                    <c:v> $ 2,773 </c:v>
                  </c:pt>
                  <c:pt idx="468">
                    <c:v> $ 2,777 </c:v>
                  </c:pt>
                  <c:pt idx="469">
                    <c:v> $ 2,795 </c:v>
                  </c:pt>
                  <c:pt idx="470">
                    <c:v> $ 11,259 </c:v>
                  </c:pt>
                  <c:pt idx="471">
                    <c:v> $ 10,163 </c:v>
                  </c:pt>
                  <c:pt idx="472">
                    <c:v> $ 10,307 </c:v>
                  </c:pt>
                  <c:pt idx="473">
                    <c:v> $ 10,836 </c:v>
                  </c:pt>
                  <c:pt idx="474">
                    <c:v> $ 10,879 </c:v>
                  </c:pt>
                  <c:pt idx="475">
                    <c:v> $ 11,640 </c:v>
                  </c:pt>
                  <c:pt idx="476">
                    <c:v> $ 25,531 </c:v>
                  </c:pt>
                  <c:pt idx="477">
                    <c:v> $ 10,528 </c:v>
                  </c:pt>
                  <c:pt idx="478">
                    <c:v> $ 10,746 </c:v>
                  </c:pt>
                  <c:pt idx="479">
                    <c:v> $ 10,762 </c:v>
                  </c:pt>
                  <c:pt idx="480">
                    <c:v> $ 24,406 </c:v>
                  </c:pt>
                  <c:pt idx="481">
                    <c:v> $ 11,077 </c:v>
                  </c:pt>
                  <c:pt idx="482">
                    <c:v> $ 11,257 </c:v>
                  </c:pt>
                  <c:pt idx="483">
                    <c:v> $ 19,188 </c:v>
                  </c:pt>
                  <c:pt idx="484">
                    <c:v> $ 11,760 </c:v>
                  </c:pt>
                  <c:pt idx="485">
                    <c:v> $ 11,299 </c:v>
                  </c:pt>
                  <c:pt idx="486">
                    <c:v> $ 10,991 </c:v>
                  </c:pt>
                  <c:pt idx="487">
                    <c:v> $ 10,991 </c:v>
                  </c:pt>
                  <c:pt idx="488">
                    <c:v> $ 11,146 </c:v>
                  </c:pt>
                  <c:pt idx="489">
                    <c:v> $ 11,323 </c:v>
                  </c:pt>
                  <c:pt idx="490">
                    <c:v> $ 11,005 </c:v>
                  </c:pt>
                  <c:pt idx="491">
                    <c:v> $ 11,052 </c:v>
                  </c:pt>
                  <c:pt idx="492">
                    <c:v> $ 10,783 </c:v>
                  </c:pt>
                  <c:pt idx="493">
                    <c:v> $ 10,850 </c:v>
                  </c:pt>
                  <c:pt idx="494">
                    <c:v> $ 10,796 </c:v>
                  </c:pt>
                  <c:pt idx="495">
                    <c:v> $ 10,844 </c:v>
                  </c:pt>
                  <c:pt idx="496">
                    <c:v> $ 12,713 </c:v>
                  </c:pt>
                  <c:pt idx="497">
                    <c:v> $ 11,866 </c:v>
                  </c:pt>
                  <c:pt idx="498">
                    <c:v> $ 12,933 </c:v>
                  </c:pt>
                  <c:pt idx="499">
                    <c:v> $ 105,371 </c:v>
                  </c:pt>
                  <c:pt idx="500">
                    <c:v> $ 18,877 </c:v>
                  </c:pt>
                  <c:pt idx="501">
                    <c:v> $ 10,090 </c:v>
                  </c:pt>
                  <c:pt idx="502">
                    <c:v> $ 20,827 </c:v>
                  </c:pt>
                  <c:pt idx="503">
                    <c:v> $ 16,347 </c:v>
                  </c:pt>
                  <c:pt idx="504">
                    <c:v> $ 21,972 </c:v>
                  </c:pt>
                  <c:pt idx="505">
                    <c:v> $ 14,295 </c:v>
                  </c:pt>
                  <c:pt idx="506">
                    <c:v> $ 3,201 </c:v>
                  </c:pt>
                  <c:pt idx="507">
                    <c:v> $ 10,005 </c:v>
                  </c:pt>
                  <c:pt idx="508">
                    <c:v> $ 9,706 </c:v>
                  </c:pt>
                  <c:pt idx="509">
                    <c:v> $ 5,231,231 </c:v>
                  </c:pt>
                  <c:pt idx="510">
                    <c:v> $ 11,763 </c:v>
                  </c:pt>
                  <c:pt idx="511">
                    <c:v> $ 5,093,954 </c:v>
                  </c:pt>
                  <c:pt idx="512">
                    <c:v> $ 5,106,681 </c:v>
                  </c:pt>
                  <c:pt idx="513">
                    <c:v> $ 5,106,681 </c:v>
                  </c:pt>
                  <c:pt idx="514">
                    <c:v> $ 11,334 </c:v>
                  </c:pt>
                  <c:pt idx="515">
                    <c:v> $ 11,333 </c:v>
                  </c:pt>
                  <c:pt idx="516">
                    <c:v> $ 2,911 </c:v>
                  </c:pt>
                  <c:pt idx="517">
                    <c:v> $ 2,876 </c:v>
                  </c:pt>
                  <c:pt idx="518">
                    <c:v> $ 2,813 </c:v>
                  </c:pt>
                  <c:pt idx="519">
                    <c:v> $ 2,831 </c:v>
                  </c:pt>
                  <c:pt idx="520">
                    <c:v> $ 2,831 </c:v>
                  </c:pt>
                  <c:pt idx="521">
                    <c:v> $ 11,431 </c:v>
                  </c:pt>
                  <c:pt idx="522">
                    <c:v> $ 9,877 </c:v>
                  </c:pt>
                  <c:pt idx="523">
                    <c:v> $ 8,524 </c:v>
                  </c:pt>
                  <c:pt idx="524">
                    <c:v> $ 9,933 </c:v>
                  </c:pt>
                  <c:pt idx="525">
                    <c:v> $ 11,014 </c:v>
                  </c:pt>
                  <c:pt idx="526">
                    <c:v> $ 11,041 </c:v>
                  </c:pt>
                  <c:pt idx="527">
                    <c:v> $ 10,000 </c:v>
                  </c:pt>
                  <c:pt idx="528">
                    <c:v> $ 10,000 </c:v>
                  </c:pt>
                  <c:pt idx="529">
                    <c:v> $ 10,000 </c:v>
                  </c:pt>
                  <c:pt idx="530">
                    <c:v> $ 19,290 </c:v>
                  </c:pt>
                  <c:pt idx="531">
                    <c:v> $ 10,996 </c:v>
                  </c:pt>
                  <c:pt idx="532">
                    <c:v> $ 10,079 </c:v>
                  </c:pt>
                  <c:pt idx="533">
                    <c:v> $ 10,097 </c:v>
                  </c:pt>
                  <c:pt idx="534">
                    <c:v> $ 10,998 </c:v>
                  </c:pt>
                  <c:pt idx="535">
                    <c:v> $ 10,786 </c:v>
                  </c:pt>
                  <c:pt idx="536">
                    <c:v> $ 10,751 </c:v>
                  </c:pt>
                  <c:pt idx="537">
                    <c:v> $ 10,765 </c:v>
                  </c:pt>
                  <c:pt idx="538">
                    <c:v> $ 10,762 </c:v>
                  </c:pt>
                  <c:pt idx="539">
                    <c:v> $ 10,570 </c:v>
                  </c:pt>
                  <c:pt idx="540">
                    <c:v> $ 10,561 </c:v>
                  </c:pt>
                  <c:pt idx="541">
                    <c:v> $ 10,547 </c:v>
                  </c:pt>
                  <c:pt idx="542">
                    <c:v> $ 3,302 </c:v>
                  </c:pt>
                  <c:pt idx="543">
                    <c:v> $ 3,551 </c:v>
                  </c:pt>
                  <c:pt idx="544">
                    <c:v> $ 3,156 </c:v>
                  </c:pt>
                  <c:pt idx="545">
                    <c:v> $ 3,293 </c:v>
                  </c:pt>
                  <c:pt idx="546">
                    <c:v> $ 11,731 </c:v>
                  </c:pt>
                  <c:pt idx="547">
                    <c:v> $ 10,257 </c:v>
                  </c:pt>
                  <c:pt idx="548">
                    <c:v> $ 10,092 </c:v>
                  </c:pt>
                  <c:pt idx="549">
                    <c:v> $ 10,593 </c:v>
                  </c:pt>
                  <c:pt idx="550">
                    <c:v> $ 3,156 </c:v>
                  </c:pt>
                  <c:pt idx="551">
                    <c:v> $ 12,059 </c:v>
                  </c:pt>
                  <c:pt idx="552">
                    <c:v> $ 11,986 </c:v>
                  </c:pt>
                  <c:pt idx="553">
                    <c:v> $ 12,106 </c:v>
                  </c:pt>
                  <c:pt idx="554">
                    <c:v> $ 2,470 </c:v>
                  </c:pt>
                  <c:pt idx="555">
                    <c:v> $ 10,110 </c:v>
                  </c:pt>
                  <c:pt idx="556">
                    <c:v> $ 10,114 </c:v>
                  </c:pt>
                  <c:pt idx="557">
                    <c:v> $ 2,083 </c:v>
                  </c:pt>
                  <c:pt idx="558">
                    <c:v> $ 14,040 </c:v>
                  </c:pt>
                  <c:pt idx="559">
                    <c:v> $ 12,038 </c:v>
                  </c:pt>
                  <c:pt idx="560">
                    <c:v> $ 3,049 </c:v>
                  </c:pt>
                  <c:pt idx="561">
                    <c:v> $ 3,064 </c:v>
                  </c:pt>
                  <c:pt idx="562">
                    <c:v> $ 3,071 </c:v>
                  </c:pt>
                  <c:pt idx="563">
                    <c:v> $ 3,078 </c:v>
                  </c:pt>
                  <c:pt idx="564">
                    <c:v> $ 11,142 </c:v>
                  </c:pt>
                  <c:pt idx="565">
                    <c:v> $ 19,119 </c:v>
                  </c:pt>
                  <c:pt idx="566">
                    <c:v> $ 18,023 </c:v>
                  </c:pt>
                  <c:pt idx="567">
                    <c:v> $ 12,884 </c:v>
                  </c:pt>
                  <c:pt idx="568">
                    <c:v> $ 10,000 </c:v>
                  </c:pt>
                  <c:pt idx="569">
                    <c:v> $ 10,634 </c:v>
                  </c:pt>
                  <c:pt idx="570">
                    <c:v> $ 3,021 </c:v>
                  </c:pt>
                  <c:pt idx="571">
                    <c:v> $ 2,928 </c:v>
                  </c:pt>
                  <c:pt idx="572">
                    <c:v> $ 3,021 </c:v>
                  </c:pt>
                  <c:pt idx="573">
                    <c:v> $ 2,905 </c:v>
                  </c:pt>
                  <c:pt idx="574">
                    <c:v> $ 2,905 </c:v>
                  </c:pt>
                  <c:pt idx="575">
                    <c:v> $ 2,883 </c:v>
                  </c:pt>
                  <c:pt idx="576">
                    <c:v> $ 12,345 </c:v>
                  </c:pt>
                  <c:pt idx="577">
                    <c:v> $ 11,294 </c:v>
                  </c:pt>
                  <c:pt idx="578">
                    <c:v> $ 12,495 </c:v>
                  </c:pt>
                  <c:pt idx="579">
                    <c:v> $ 12,077 </c:v>
                  </c:pt>
                  <c:pt idx="580">
                    <c:v> $ 11,907 </c:v>
                  </c:pt>
                  <c:pt idx="581">
                    <c:v> $ 11,823 </c:v>
                  </c:pt>
                  <c:pt idx="582">
                    <c:v> $ 19,764 </c:v>
                  </c:pt>
                  <c:pt idx="583">
                    <c:v> $ 66,135 </c:v>
                  </c:pt>
                  <c:pt idx="584">
                    <c:v> $ 4,644 </c:v>
                  </c:pt>
                  <c:pt idx="585">
                    <c:v> $ 10,826 </c:v>
                  </c:pt>
                  <c:pt idx="586">
                    <c:v> $ 16,437 </c:v>
                  </c:pt>
                  <c:pt idx="587">
                    <c:v> $ 11,013 </c:v>
                  </c:pt>
                  <c:pt idx="588">
                    <c:v> $ 15,577 </c:v>
                  </c:pt>
                  <c:pt idx="589">
                    <c:v> $ 10,827 </c:v>
                  </c:pt>
                  <c:pt idx="590">
                    <c:v> $ 11,033 </c:v>
                  </c:pt>
                  <c:pt idx="591">
                    <c:v> $ 11,710 </c:v>
                  </c:pt>
                  <c:pt idx="592">
                    <c:v> $ 17,107 </c:v>
                  </c:pt>
                  <c:pt idx="593">
                    <c:v> $ 11,387 </c:v>
                  </c:pt>
                  <c:pt idx="594">
                    <c:v> $ 11,352 </c:v>
                  </c:pt>
                  <c:pt idx="595">
                    <c:v> $ 10,000 </c:v>
                  </c:pt>
                  <c:pt idx="596">
                    <c:v> $ 10,000 </c:v>
                  </c:pt>
                  <c:pt idx="597">
                    <c:v> $ 12,761 </c:v>
                  </c:pt>
                  <c:pt idx="598">
                    <c:v> $ 31,298 </c:v>
                  </c:pt>
                  <c:pt idx="599">
                    <c:v> $ 10,574 </c:v>
                  </c:pt>
                  <c:pt idx="600">
                    <c:v> $ 11,137 </c:v>
                  </c:pt>
                </c:lvl>
                <c:lvl>
                  <c:pt idx="0">
                    <c:v> Núm. unidades </c:v>
                  </c:pt>
                  <c:pt idx="1">
                    <c:v> 2,742,154 </c:v>
                  </c:pt>
                  <c:pt idx="2">
                    <c:v> 581,141 </c:v>
                  </c:pt>
                  <c:pt idx="3">
                    <c:v> 257,068 </c:v>
                  </c:pt>
                  <c:pt idx="4">
                    <c:v> 157,659 </c:v>
                  </c:pt>
                  <c:pt idx="5">
                    <c:v> 5,050,535 </c:v>
                  </c:pt>
                  <c:pt idx="6">
                    <c:v> 2,134,164 </c:v>
                  </c:pt>
                  <c:pt idx="7">
                    <c:v> 507,023 </c:v>
                  </c:pt>
                  <c:pt idx="8">
                    <c:v> 42,703,579 </c:v>
                  </c:pt>
                  <c:pt idx="9">
                    <c:v> 2,307,318 </c:v>
                  </c:pt>
                  <c:pt idx="10">
                    <c:v> 2,234,913 </c:v>
                  </c:pt>
                  <c:pt idx="11">
                    <c:v> 1,334,290 </c:v>
                  </c:pt>
                  <c:pt idx="12">
                    <c:v> 1,081,091 </c:v>
                  </c:pt>
                  <c:pt idx="13">
                    <c:v> 778,559 </c:v>
                  </c:pt>
                  <c:pt idx="14">
                    <c:v> 686,663 </c:v>
                  </c:pt>
                  <c:pt idx="15">
                    <c:v> 1,174,247 </c:v>
                  </c:pt>
                  <c:pt idx="16">
                    <c:v> 840,065 </c:v>
                  </c:pt>
                  <c:pt idx="17">
                    <c:v> 299,053 </c:v>
                  </c:pt>
                  <c:pt idx="18">
                    <c:v> 2,518,683 </c:v>
                  </c:pt>
                  <c:pt idx="19">
                    <c:v> 488,595 </c:v>
                  </c:pt>
                  <c:pt idx="20">
                    <c:v> 455,158 </c:v>
                  </c:pt>
                  <c:pt idx="21">
                    <c:v> 152,343 </c:v>
                  </c:pt>
                  <c:pt idx="22">
                    <c:v> 8,311,426 </c:v>
                  </c:pt>
                  <c:pt idx="23">
                    <c:v> 6,857,902 </c:v>
                  </c:pt>
                  <c:pt idx="24">
                    <c:v> 4,939,259 </c:v>
                  </c:pt>
                  <c:pt idx="25">
                    <c:v> 23,360,368 </c:v>
                  </c:pt>
                  <c:pt idx="26">
                    <c:v> 13,612,629 </c:v>
                  </c:pt>
                  <c:pt idx="27">
                    <c:v> 5,174,278 </c:v>
                  </c:pt>
                  <c:pt idx="28">
                    <c:v> 24,281,067 </c:v>
                  </c:pt>
                  <c:pt idx="29">
                    <c:v> 33,244,881 </c:v>
                  </c:pt>
                  <c:pt idx="30">
                    <c:v> 1,712,914 </c:v>
                  </c:pt>
                  <c:pt idx="31">
                    <c:v> 2,914,095 </c:v>
                  </c:pt>
                  <c:pt idx="32">
                    <c:v> 2,915,539 </c:v>
                  </c:pt>
                  <c:pt idx="33">
                    <c:v> 2,612,848 </c:v>
                  </c:pt>
                  <c:pt idx="34">
                    <c:v> 156,001 </c:v>
                  </c:pt>
                  <c:pt idx="35">
                    <c:v> 1,505,971 </c:v>
                  </c:pt>
                  <c:pt idx="36">
                    <c:v> 9,678 </c:v>
                  </c:pt>
                  <c:pt idx="37">
                    <c:v> 17,837 </c:v>
                  </c:pt>
                  <c:pt idx="38">
                    <c:v> 20,072 </c:v>
                  </c:pt>
                  <c:pt idx="39">
                    <c:v> 185,000 </c:v>
                  </c:pt>
                  <c:pt idx="40">
                    <c:v> 353,974 </c:v>
                  </c:pt>
                  <c:pt idx="41">
                    <c:v> 2,500,834 </c:v>
                  </c:pt>
                  <c:pt idx="42">
                    <c:v> 500,000 </c:v>
                  </c:pt>
                  <c:pt idx="43">
                    <c:v> 270,005 </c:v>
                  </c:pt>
                  <c:pt idx="44">
                    <c:v> 1,309,263 </c:v>
                  </c:pt>
                  <c:pt idx="45">
                    <c:v> 8,356,446 </c:v>
                  </c:pt>
                  <c:pt idx="46">
                    <c:v> 1,587,567 </c:v>
                  </c:pt>
                  <c:pt idx="47">
                    <c:v> 195 </c:v>
                  </c:pt>
                  <c:pt idx="48">
                    <c:v> 13,646,740 </c:v>
                  </c:pt>
                  <c:pt idx="49">
                    <c:v> 1,955,584 </c:v>
                  </c:pt>
                  <c:pt idx="50">
                    <c:v> 6,844,872 </c:v>
                  </c:pt>
                  <c:pt idx="51">
                    <c:v> 4,869,637 </c:v>
                  </c:pt>
                  <c:pt idx="52">
                    <c:v> 7,330,392 </c:v>
                  </c:pt>
                  <c:pt idx="53">
                    <c:v> 3,545,404 </c:v>
                  </c:pt>
                  <c:pt idx="54">
                    <c:v> 1,582,836 </c:v>
                  </c:pt>
                  <c:pt idx="55">
                    <c:v> 1,265,770 </c:v>
                  </c:pt>
                  <c:pt idx="56">
                    <c:v> 994,876 </c:v>
                  </c:pt>
                  <c:pt idx="57">
                    <c:v> 185,419 </c:v>
                  </c:pt>
                  <c:pt idx="58">
                    <c:v> 27,880 </c:v>
                  </c:pt>
                  <c:pt idx="59">
                    <c:v> 40,865 </c:v>
                  </c:pt>
                  <c:pt idx="60">
                    <c:v> 57,250 </c:v>
                  </c:pt>
                  <c:pt idx="61">
                    <c:v> 28,626 </c:v>
                  </c:pt>
                  <c:pt idx="62">
                    <c:v> 5,726 </c:v>
                  </c:pt>
                  <c:pt idx="63">
                    <c:v> 6,902,464 </c:v>
                  </c:pt>
                  <c:pt idx="64">
                    <c:v> 14,574,611 </c:v>
                  </c:pt>
                  <c:pt idx="65">
                    <c:v> 29,854,097 </c:v>
                  </c:pt>
                  <c:pt idx="66">
                    <c:v> 44,102,387 </c:v>
                  </c:pt>
                  <c:pt idx="67">
                    <c:v> 8,332,895 </c:v>
                  </c:pt>
                  <c:pt idx="68">
                    <c:v> 21,777,141 </c:v>
                  </c:pt>
                  <c:pt idx="69">
                    <c:v> 13,180,188 </c:v>
                  </c:pt>
                  <c:pt idx="70">
                    <c:v> 577,569 </c:v>
                  </c:pt>
                  <c:pt idx="71">
                    <c:v> 2,108,823 </c:v>
                  </c:pt>
                  <c:pt idx="72">
                    <c:v> 2,973,339 </c:v>
                  </c:pt>
                  <c:pt idx="73">
                    <c:v> 1,447,905 </c:v>
                  </c:pt>
                  <c:pt idx="74">
                    <c:v> 311,861 </c:v>
                  </c:pt>
                  <c:pt idx="75">
                    <c:v> 795,979 </c:v>
                  </c:pt>
                  <c:pt idx="76">
                    <c:v> 1,948,622 </c:v>
                  </c:pt>
                  <c:pt idx="77">
                    <c:v> 13,614 </c:v>
                  </c:pt>
                  <c:pt idx="78">
                    <c:v> 14,850 </c:v>
                  </c:pt>
                  <c:pt idx="79">
                    <c:v> 90,000 </c:v>
                  </c:pt>
                  <c:pt idx="80">
                    <c:v> 200,000 </c:v>
                  </c:pt>
                  <c:pt idx="81">
                    <c:v> 500,000 </c:v>
                  </c:pt>
                  <c:pt idx="82">
                    <c:v> 88,417 </c:v>
                  </c:pt>
                  <c:pt idx="83">
                    <c:v> 301,268 </c:v>
                  </c:pt>
                  <c:pt idx="84">
                    <c:v> 154,589 </c:v>
                  </c:pt>
                  <c:pt idx="85">
                    <c:v> 174,606 </c:v>
                  </c:pt>
                  <c:pt idx="86">
                    <c:v> 100,511 </c:v>
                  </c:pt>
                  <c:pt idx="87">
                    <c:v> 25,000 </c:v>
                  </c:pt>
                  <c:pt idx="88">
                    <c:v> 48,104 </c:v>
                  </c:pt>
                  <c:pt idx="89">
                    <c:v> 269,502 </c:v>
                  </c:pt>
                  <c:pt idx="90">
                    <c:v> 133,326 </c:v>
                  </c:pt>
                  <c:pt idx="91">
                    <c:v> 50,036 </c:v>
                  </c:pt>
                  <c:pt idx="92">
                    <c:v> 67,960 </c:v>
                  </c:pt>
                  <c:pt idx="93">
                    <c:v> 137,720 </c:v>
                  </c:pt>
                  <c:pt idx="94">
                    <c:v> 174,391 </c:v>
                  </c:pt>
                  <c:pt idx="95">
                    <c:v> 100,049 </c:v>
                  </c:pt>
                  <c:pt idx="96">
                    <c:v> 305,948 </c:v>
                  </c:pt>
                  <c:pt idx="97">
                    <c:v> 109,319 </c:v>
                  </c:pt>
                  <c:pt idx="98">
                    <c:v> 174,661 </c:v>
                  </c:pt>
                  <c:pt idx="99">
                    <c:v> 194,521 </c:v>
                  </c:pt>
                  <c:pt idx="100">
                    <c:v> 688,136 </c:v>
                  </c:pt>
                  <c:pt idx="101">
                    <c:v> 285,282 </c:v>
                  </c:pt>
                  <c:pt idx="102">
                    <c:v> 809,592 </c:v>
                  </c:pt>
                  <c:pt idx="103">
                    <c:v> 356,405 </c:v>
                  </c:pt>
                  <c:pt idx="104">
                    <c:v> 187,589 </c:v>
                  </c:pt>
                  <c:pt idx="105">
                    <c:v> 129,425 </c:v>
                  </c:pt>
                  <c:pt idx="106">
                    <c:v> 153,861 </c:v>
                  </c:pt>
                  <c:pt idx="107">
                    <c:v> 23,699 </c:v>
                  </c:pt>
                  <c:pt idx="108">
                    <c:v> 103,786 </c:v>
                  </c:pt>
                  <c:pt idx="109">
                    <c:v> 211,088 </c:v>
                  </c:pt>
                  <c:pt idx="110">
                    <c:v> 238,100 </c:v>
                  </c:pt>
                  <c:pt idx="111">
                    <c:v> 310,982 </c:v>
                  </c:pt>
                  <c:pt idx="112">
                    <c:v> 160,436 </c:v>
                  </c:pt>
                  <c:pt idx="113">
                    <c:v> 933,952 </c:v>
                  </c:pt>
                  <c:pt idx="114">
                    <c:v> 9,547,308 </c:v>
                  </c:pt>
                  <c:pt idx="115">
                    <c:v> 361,378 </c:v>
                  </c:pt>
                  <c:pt idx="116">
                    <c:v> 152,252 </c:v>
                  </c:pt>
                  <c:pt idx="117">
                    <c:v> 269,006 </c:v>
                  </c:pt>
                  <c:pt idx="118">
                    <c:v> 259,450 </c:v>
                  </c:pt>
                  <c:pt idx="119">
                    <c:v> 864 </c:v>
                  </c:pt>
                  <c:pt idx="120">
                    <c:v> 900,408 </c:v>
                  </c:pt>
                  <c:pt idx="121">
                    <c:v> 2,589,320 </c:v>
                  </c:pt>
                  <c:pt idx="122">
                    <c:v> 2,057,574 </c:v>
                  </c:pt>
                  <c:pt idx="123">
                    <c:v> 3,771,414 </c:v>
                  </c:pt>
                  <c:pt idx="124">
                    <c:v> 3,240,151 </c:v>
                  </c:pt>
                  <c:pt idx="125">
                    <c:v> 1,279,567 </c:v>
                  </c:pt>
                  <c:pt idx="126">
                    <c:v> 48,363 </c:v>
                  </c:pt>
                  <c:pt idx="127">
                    <c:v> 1,188,451 </c:v>
                  </c:pt>
                  <c:pt idx="128">
                    <c:v> 5,648,043 </c:v>
                  </c:pt>
                  <c:pt idx="129">
                    <c:v> 40,913,706 </c:v>
                  </c:pt>
                  <c:pt idx="130">
                    <c:v> 225,431,361 </c:v>
                  </c:pt>
                  <c:pt idx="131">
                    <c:v> 20,117,039 </c:v>
                  </c:pt>
                  <c:pt idx="132">
                    <c:v> 53,510,452 </c:v>
                  </c:pt>
                  <c:pt idx="133">
                    <c:v> 3,336,494 </c:v>
                  </c:pt>
                  <c:pt idx="134">
                    <c:v> 18,356,089 </c:v>
                  </c:pt>
                  <c:pt idx="135">
                    <c:v> 27,454,302 </c:v>
                  </c:pt>
                  <c:pt idx="136">
                    <c:v> 81,366 </c:v>
                  </c:pt>
                  <c:pt idx="137">
                    <c:v> 129,406 </c:v>
                  </c:pt>
                  <c:pt idx="138">
                    <c:v> 37,417 </c:v>
                  </c:pt>
                  <c:pt idx="139">
                    <c:v> 82,908,672 </c:v>
                  </c:pt>
                  <c:pt idx="140">
                    <c:v> 158,866,736 </c:v>
                  </c:pt>
                  <c:pt idx="141">
                    <c:v> 2,012,253 </c:v>
                  </c:pt>
                  <c:pt idx="142">
                    <c:v> 122,436,174 </c:v>
                  </c:pt>
                  <c:pt idx="143">
                    <c:v> 10,765,364 </c:v>
                  </c:pt>
                  <c:pt idx="144">
                    <c:v> 109,779,490 </c:v>
                  </c:pt>
                  <c:pt idx="145">
                    <c:v> 243,169,183 </c:v>
                  </c:pt>
                  <c:pt idx="146">
                    <c:v> 49,704,153 </c:v>
                  </c:pt>
                  <c:pt idx="147">
                    <c:v> 85,851,787 </c:v>
                  </c:pt>
                  <c:pt idx="148">
                    <c:v> 413,222 </c:v>
                  </c:pt>
                  <c:pt idx="149">
                    <c:v> 78,326,766 </c:v>
                  </c:pt>
                  <c:pt idx="150">
                    <c:v> 5,256,242 </c:v>
                  </c:pt>
                  <c:pt idx="151">
                    <c:v> 11,167,856 </c:v>
                  </c:pt>
                  <c:pt idx="152">
                    <c:v> 571,181 </c:v>
                  </c:pt>
                  <c:pt idx="153">
                    <c:v> -   </c:v>
                  </c:pt>
                  <c:pt idx="154">
                    <c:v> 3,811,964 </c:v>
                  </c:pt>
                  <c:pt idx="155">
                    <c:v> 13,859,740 </c:v>
                  </c:pt>
                  <c:pt idx="156">
                    <c:v> 1,682,313 </c:v>
                  </c:pt>
                  <c:pt idx="157">
                    <c:v> 1,912,291 </c:v>
                  </c:pt>
                  <c:pt idx="158">
                    <c:v> 2,442,838 </c:v>
                  </c:pt>
                  <c:pt idx="159">
                    <c:v> 3,981,928 </c:v>
                  </c:pt>
                  <c:pt idx="160">
                    <c:v> 6,792,702 </c:v>
                  </c:pt>
                  <c:pt idx="161">
                    <c:v> 408,079 </c:v>
                  </c:pt>
                  <c:pt idx="162">
                    <c:v> 54,691 </c:v>
                  </c:pt>
                  <c:pt idx="163">
                    <c:v> 416,408 </c:v>
                  </c:pt>
                  <c:pt idx="164">
                    <c:v> 276,623 </c:v>
                  </c:pt>
                  <c:pt idx="165">
                    <c:v> 124,462 </c:v>
                  </c:pt>
                  <c:pt idx="166">
                    <c:v> 2,965,963 </c:v>
                  </c:pt>
                  <c:pt idx="167">
                    <c:v> 488,080 </c:v>
                  </c:pt>
                  <c:pt idx="168">
                    <c:v> 850,121 </c:v>
                  </c:pt>
                  <c:pt idx="169">
                    <c:v> 531,410 </c:v>
                  </c:pt>
                  <c:pt idx="170">
                    <c:v> 1,444,773 </c:v>
                  </c:pt>
                  <c:pt idx="171">
                    <c:v> 919,331 </c:v>
                  </c:pt>
                  <c:pt idx="172">
                    <c:v> 637,312 </c:v>
                  </c:pt>
                  <c:pt idx="173">
                    <c:v> 442,842 </c:v>
                  </c:pt>
                  <c:pt idx="174">
                    <c:v> 260,521 </c:v>
                  </c:pt>
                  <c:pt idx="175">
                    <c:v> 5,311,278 </c:v>
                  </c:pt>
                  <c:pt idx="176">
                    <c:v> 1,231,015 </c:v>
                  </c:pt>
                  <c:pt idx="177">
                    <c:v> 384,761 </c:v>
                  </c:pt>
                  <c:pt idx="178">
                    <c:v> 53,489 </c:v>
                  </c:pt>
                  <c:pt idx="179">
                    <c:v> 302,938 </c:v>
                  </c:pt>
                  <c:pt idx="180">
                    <c:v> 158,179 </c:v>
                  </c:pt>
                  <c:pt idx="181">
                    <c:v> 204,002 </c:v>
                  </c:pt>
                  <c:pt idx="182">
                    <c:v> 1,915,491 </c:v>
                  </c:pt>
                  <c:pt idx="183">
                    <c:v> 580,223 </c:v>
                  </c:pt>
                  <c:pt idx="184">
                    <c:v> 310,525 </c:v>
                  </c:pt>
                  <c:pt idx="185">
                    <c:v> 299,642 </c:v>
                  </c:pt>
                  <c:pt idx="186">
                    <c:v> 5,335,541 </c:v>
                  </c:pt>
                  <c:pt idx="187">
                    <c:v> 4,870,659 </c:v>
                  </c:pt>
                  <c:pt idx="188">
                    <c:v> 10,252,443 </c:v>
                  </c:pt>
                  <c:pt idx="189">
                    <c:v> 4,780,371 </c:v>
                  </c:pt>
                  <c:pt idx="190">
                    <c:v> 3,438,611 </c:v>
                  </c:pt>
                  <c:pt idx="191">
                    <c:v> 418,096 </c:v>
                  </c:pt>
                  <c:pt idx="192">
                    <c:v> 1,366,677 </c:v>
                  </c:pt>
                  <c:pt idx="193">
                    <c:v> 581,651 </c:v>
                  </c:pt>
                  <c:pt idx="194">
                    <c:v> 426,974 </c:v>
                  </c:pt>
                  <c:pt idx="195">
                    <c:v> 466,309 </c:v>
                  </c:pt>
                  <c:pt idx="196">
                    <c:v> 19,395,873 </c:v>
                  </c:pt>
                  <c:pt idx="197">
                    <c:v> 125 </c:v>
                  </c:pt>
                  <c:pt idx="198">
                    <c:v> 195,477 </c:v>
                  </c:pt>
                  <c:pt idx="199">
                    <c:v> 20,244,665 </c:v>
                  </c:pt>
                  <c:pt idx="200">
                    <c:v> 50,448,990 </c:v>
                  </c:pt>
                  <c:pt idx="201">
                    <c:v> 18,670,265 </c:v>
                  </c:pt>
                  <c:pt idx="202">
                    <c:v> 9,658,218 </c:v>
                  </c:pt>
                  <c:pt idx="203">
                    <c:v> 3,476,710 </c:v>
                  </c:pt>
                  <c:pt idx="204">
                    <c:v> 9,196 </c:v>
                  </c:pt>
                  <c:pt idx="205">
                    <c:v> 4,296,093 </c:v>
                  </c:pt>
                  <c:pt idx="206">
                    <c:v> 180,200 </c:v>
                  </c:pt>
                  <c:pt idx="207">
                    <c:v> 2,000,000 </c:v>
                  </c:pt>
                  <c:pt idx="208">
                    <c:v> 3,544,540 </c:v>
                  </c:pt>
                  <c:pt idx="209">
                    <c:v> 93,038 </c:v>
                  </c:pt>
                  <c:pt idx="210">
                    <c:v> 117,973,671 </c:v>
                  </c:pt>
                  <c:pt idx="211">
                    <c:v> 21,685,514 </c:v>
                  </c:pt>
                  <c:pt idx="212">
                    <c:v> 1,294,894 </c:v>
                  </c:pt>
                  <c:pt idx="213">
                    <c:v> 7,484,935 </c:v>
                  </c:pt>
                  <c:pt idx="214">
                    <c:v> 137,608 </c:v>
                  </c:pt>
                  <c:pt idx="215">
                    <c:v> 1,109,812 </c:v>
                  </c:pt>
                  <c:pt idx="216">
                    <c:v> 2,282,392 </c:v>
                  </c:pt>
                  <c:pt idx="217">
                    <c:v> 20,935 </c:v>
                  </c:pt>
                  <c:pt idx="218">
                    <c:v> 2,343,432 </c:v>
                  </c:pt>
                  <c:pt idx="219">
                    <c:v> 5,366,878 </c:v>
                  </c:pt>
                  <c:pt idx="220">
                    <c:v> 4,800,195 </c:v>
                  </c:pt>
                  <c:pt idx="221">
                    <c:v> 2,026,000 </c:v>
                  </c:pt>
                  <c:pt idx="222">
                    <c:v> 5,484,017 </c:v>
                  </c:pt>
                  <c:pt idx="223">
                    <c:v> 7,824,594 </c:v>
                  </c:pt>
                  <c:pt idx="224">
                    <c:v> 2,662,614 </c:v>
                  </c:pt>
                  <c:pt idx="225">
                    <c:v> 7,139,014 </c:v>
                  </c:pt>
                  <c:pt idx="226">
                    <c:v> 2,144,395 </c:v>
                  </c:pt>
                  <c:pt idx="227">
                    <c:v> 9,768,683 </c:v>
                  </c:pt>
                  <c:pt idx="228">
                    <c:v> 2,587,955 </c:v>
                  </c:pt>
                  <c:pt idx="229">
                    <c:v> 8,670,823 </c:v>
                  </c:pt>
                  <c:pt idx="230">
                    <c:v> 708,783 </c:v>
                  </c:pt>
                  <c:pt idx="231">
                    <c:v> 11,537,460 </c:v>
                  </c:pt>
                  <c:pt idx="232">
                    <c:v> 5,101,467 </c:v>
                  </c:pt>
                  <c:pt idx="233">
                    <c:v> 97 </c:v>
                  </c:pt>
                  <c:pt idx="234">
                    <c:v> 258,783 </c:v>
                  </c:pt>
                  <c:pt idx="235">
                    <c:v> 17,609,153 </c:v>
                  </c:pt>
                  <c:pt idx="236">
                    <c:v> 26,532,629 </c:v>
                  </c:pt>
                  <c:pt idx="237">
                    <c:v> 560,845 </c:v>
                  </c:pt>
                  <c:pt idx="238">
                    <c:v> 12,060,108 </c:v>
                  </c:pt>
                  <c:pt idx="239">
                    <c:v> 5,149,143 </c:v>
                  </c:pt>
                  <c:pt idx="240">
                    <c:v> 333,909 </c:v>
                  </c:pt>
                  <c:pt idx="241">
                    <c:v> 2,381,068 </c:v>
                  </c:pt>
                  <c:pt idx="242">
                    <c:v> 201,046 </c:v>
                  </c:pt>
                  <c:pt idx="243">
                    <c:v> 482,917 </c:v>
                  </c:pt>
                  <c:pt idx="244">
                    <c:v> 167,774,383 </c:v>
                  </c:pt>
                  <c:pt idx="245">
                    <c:v> 137,829,442 </c:v>
                  </c:pt>
                  <c:pt idx="246">
                    <c:v> 13,501,843 </c:v>
                  </c:pt>
                  <c:pt idx="247">
                    <c:v> 34,846,484 </c:v>
                  </c:pt>
                  <c:pt idx="248">
                    <c:v> 4,709,114 </c:v>
                  </c:pt>
                  <c:pt idx="249">
                    <c:v> 1,101,888 </c:v>
                  </c:pt>
                  <c:pt idx="250">
                    <c:v> 654,679 </c:v>
                  </c:pt>
                  <c:pt idx="251">
                    <c:v> 7,712,981 </c:v>
                  </c:pt>
                  <c:pt idx="252">
                    <c:v> 1,285,156 </c:v>
                  </c:pt>
                  <c:pt idx="253">
                    <c:v> 126,527 </c:v>
                  </c:pt>
                  <c:pt idx="254">
                    <c:v> 15,688,837 </c:v>
                  </c:pt>
                  <c:pt idx="255">
                    <c:v> 2,163,311 </c:v>
                  </c:pt>
                  <c:pt idx="256">
                    <c:v> 503,720 </c:v>
                  </c:pt>
                  <c:pt idx="257">
                    <c:v> 4,786,332 </c:v>
                  </c:pt>
                  <c:pt idx="258">
                    <c:v> 625,604 </c:v>
                  </c:pt>
                  <c:pt idx="259">
                    <c:v> 1,456,057 </c:v>
                  </c:pt>
                  <c:pt idx="260">
                    <c:v> 27,804 </c:v>
                  </c:pt>
                  <c:pt idx="261">
                    <c:v> 679 </c:v>
                  </c:pt>
                  <c:pt idx="262">
                    <c:v> 5,727 </c:v>
                  </c:pt>
                  <c:pt idx="263">
                    <c:v> 11,956,539 </c:v>
                  </c:pt>
                  <c:pt idx="264">
                    <c:v> 8,074,360 </c:v>
                  </c:pt>
                  <c:pt idx="265">
                    <c:v> 995,222 </c:v>
                  </c:pt>
                  <c:pt idx="266">
                    <c:v> 57,000 </c:v>
                  </c:pt>
                  <c:pt idx="267">
                    <c:v> 8,527,288 </c:v>
                  </c:pt>
                  <c:pt idx="268">
                    <c:v> 1,178,502 </c:v>
                  </c:pt>
                  <c:pt idx="269">
                    <c:v> 2,249,446 </c:v>
                  </c:pt>
                  <c:pt idx="270">
                    <c:v> 181,280 </c:v>
                  </c:pt>
                  <c:pt idx="271">
                    <c:v> 329,150 </c:v>
                  </c:pt>
                  <c:pt idx="272">
                    <c:v> 68,117,780 </c:v>
                  </c:pt>
                  <c:pt idx="273">
                    <c:v> 40,954,693 </c:v>
                  </c:pt>
                  <c:pt idx="274">
                    <c:v> 25,099,182 </c:v>
                  </c:pt>
                  <c:pt idx="275">
                    <c:v> 5,222,707 </c:v>
                  </c:pt>
                  <c:pt idx="276">
                    <c:v> 8,005 </c:v>
                  </c:pt>
                  <c:pt idx="277">
                    <c:v> 489,913 </c:v>
                  </c:pt>
                  <c:pt idx="278">
                    <c:v> 41,567 </c:v>
                  </c:pt>
                  <c:pt idx="279">
                    <c:v> 229,969 </c:v>
                  </c:pt>
                  <c:pt idx="280">
                    <c:v> 20,878 </c:v>
                  </c:pt>
                  <c:pt idx="281">
                    <c:v> 44,095 </c:v>
                  </c:pt>
                  <c:pt idx="282">
                    <c:v> 655,733 </c:v>
                  </c:pt>
                  <c:pt idx="283">
                    <c:v> 4,313,039 </c:v>
                  </c:pt>
                  <c:pt idx="284">
                    <c:v> 679,058 </c:v>
                  </c:pt>
                  <c:pt idx="285">
                    <c:v> 1,193,110 </c:v>
                  </c:pt>
                  <c:pt idx="286">
                    <c:v> 9,769,272 </c:v>
                  </c:pt>
                  <c:pt idx="287">
                    <c:v> 23,122,599 </c:v>
                  </c:pt>
                  <c:pt idx="288">
                    <c:v> 5,052,003 </c:v>
                  </c:pt>
                  <c:pt idx="289">
                    <c:v> 25,733,394 </c:v>
                  </c:pt>
                  <c:pt idx="290">
                    <c:v> 15,083 </c:v>
                  </c:pt>
                  <c:pt idx="291">
                    <c:v> 5,656,585 </c:v>
                  </c:pt>
                  <c:pt idx="292">
                    <c:v> 67,487 </c:v>
                  </c:pt>
                  <c:pt idx="293">
                    <c:v> 154,857 </c:v>
                  </c:pt>
                  <c:pt idx="294">
                    <c:v> 2,184,191 </c:v>
                  </c:pt>
                  <c:pt idx="295">
                    <c:v> 8,579,181 </c:v>
                  </c:pt>
                  <c:pt idx="296">
                    <c:v> 15,843 </c:v>
                  </c:pt>
                  <c:pt idx="297">
                    <c:v> 69,288 </c:v>
                  </c:pt>
                  <c:pt idx="298">
                    <c:v> 40,397,272 </c:v>
                  </c:pt>
                  <c:pt idx="299">
                    <c:v> -   </c:v>
                  </c:pt>
                  <c:pt idx="300">
                    <c:v> 2,367,741 </c:v>
                  </c:pt>
                  <c:pt idx="301">
                    <c:v> 1,249,240 </c:v>
                  </c:pt>
                  <c:pt idx="302">
                    <c:v> 1,979,616 </c:v>
                  </c:pt>
                  <c:pt idx="303">
                    <c:v> 18,315 </c:v>
                  </c:pt>
                  <c:pt idx="304">
                    <c:v> 245,835 </c:v>
                  </c:pt>
                  <c:pt idx="305">
                    <c:v> 877,383 </c:v>
                  </c:pt>
                  <c:pt idx="306">
                    <c:v> 825,996 </c:v>
                  </c:pt>
                  <c:pt idx="307">
                    <c:v> 128 </c:v>
                  </c:pt>
                  <c:pt idx="308">
                    <c:v> 29,340 </c:v>
                  </c:pt>
                  <c:pt idx="309">
                    <c:v> 114,288 </c:v>
                  </c:pt>
                  <c:pt idx="310">
                    <c:v> 330,343 </c:v>
                  </c:pt>
                  <c:pt idx="311">
                    <c:v> 53,081 </c:v>
                  </c:pt>
                  <c:pt idx="312">
                    <c:v> 298,930 </c:v>
                  </c:pt>
                  <c:pt idx="313">
                    <c:v> 866,587 </c:v>
                  </c:pt>
                  <c:pt idx="314">
                    <c:v> 5,023,927 </c:v>
                  </c:pt>
                  <c:pt idx="315">
                    <c:v> 16,066,633 </c:v>
                  </c:pt>
                  <c:pt idx="316">
                    <c:v> 2,572,717 </c:v>
                  </c:pt>
                  <c:pt idx="317">
                    <c:v> 4,225,467 </c:v>
                  </c:pt>
                  <c:pt idx="318">
                    <c:v> 4,135,318 </c:v>
                  </c:pt>
                  <c:pt idx="319">
                    <c:v> 21,639,963 </c:v>
                  </c:pt>
                  <c:pt idx="320">
                    <c:v> 3,517,189 </c:v>
                  </c:pt>
                  <c:pt idx="321">
                    <c:v> 78,565,167 </c:v>
                  </c:pt>
                  <c:pt idx="322">
                    <c:v> 24,178,594 </c:v>
                  </c:pt>
                  <c:pt idx="323">
                    <c:v> 606,809 </c:v>
                  </c:pt>
                  <c:pt idx="324">
                    <c:v> 1,932,683 </c:v>
                  </c:pt>
                  <c:pt idx="325">
                    <c:v> 545,929 </c:v>
                  </c:pt>
                  <c:pt idx="326">
                    <c:v> 161,655 </c:v>
                  </c:pt>
                  <c:pt idx="327">
                    <c:v> 24,907,947 </c:v>
                  </c:pt>
                  <c:pt idx="328">
                    <c:v> 376,706,586 </c:v>
                  </c:pt>
                  <c:pt idx="329">
                    <c:v> 682,630 </c:v>
                  </c:pt>
                  <c:pt idx="330">
                    <c:v> 7,880,451 </c:v>
                  </c:pt>
                  <c:pt idx="331">
                    <c:v> 2,626,997 </c:v>
                  </c:pt>
                  <c:pt idx="332">
                    <c:v> 556,817 </c:v>
                  </c:pt>
                  <c:pt idx="333">
                    <c:v> 88,578 </c:v>
                  </c:pt>
                  <c:pt idx="334">
                    <c:v> 98,931 </c:v>
                  </c:pt>
                  <c:pt idx="335">
                    <c:v> 462,107 </c:v>
                  </c:pt>
                  <c:pt idx="336">
                    <c:v> 1,595 </c:v>
                  </c:pt>
                  <c:pt idx="337">
                    <c:v> 55,363 </c:v>
                  </c:pt>
                  <c:pt idx="338">
                    <c:v> 1,335,268 </c:v>
                  </c:pt>
                  <c:pt idx="339">
                    <c:v> 538,476 </c:v>
                  </c:pt>
                  <c:pt idx="340">
                    <c:v> 12,073,855 </c:v>
                  </c:pt>
                  <c:pt idx="341">
                    <c:v> 50,002,480 </c:v>
                  </c:pt>
                  <c:pt idx="342">
                    <c:v> 9,288,588 </c:v>
                  </c:pt>
                  <c:pt idx="343">
                    <c:v> 18,525,864 </c:v>
                  </c:pt>
                  <c:pt idx="344">
                    <c:v> 22,930,351 </c:v>
                  </c:pt>
                  <c:pt idx="345">
                    <c:v> 89,020,092 </c:v>
                  </c:pt>
                  <c:pt idx="346">
                    <c:v> 16,529,196 </c:v>
                  </c:pt>
                  <c:pt idx="347">
                    <c:v> 8,994,730 </c:v>
                  </c:pt>
                  <c:pt idx="348">
                    <c:v> 1,896,838 </c:v>
                  </c:pt>
                  <c:pt idx="349">
                    <c:v> 13,645 </c:v>
                  </c:pt>
                  <c:pt idx="350">
                    <c:v> 17,624,992 </c:v>
                  </c:pt>
                  <c:pt idx="351">
                    <c:v> 10,785,640 </c:v>
                  </c:pt>
                  <c:pt idx="352">
                    <c:v> 6,094,639 </c:v>
                  </c:pt>
                  <c:pt idx="353">
                    <c:v> 13,118,798 </c:v>
                  </c:pt>
                  <c:pt idx="354">
                    <c:v> 9,881,830 </c:v>
                  </c:pt>
                  <c:pt idx="355">
                    <c:v> 36,828,064 </c:v>
                  </c:pt>
                  <c:pt idx="356">
                    <c:v> 5,583,991 </c:v>
                  </c:pt>
                  <c:pt idx="357">
                    <c:v> 1,450,253 </c:v>
                  </c:pt>
                  <c:pt idx="358">
                    <c:v> 63,216,394 </c:v>
                  </c:pt>
                  <c:pt idx="359">
                    <c:v> 2,920,583 </c:v>
                  </c:pt>
                  <c:pt idx="360">
                    <c:v> 1,018,801 </c:v>
                  </c:pt>
                  <c:pt idx="361">
                    <c:v> 459,348 </c:v>
                  </c:pt>
                  <c:pt idx="362">
                    <c:v> 297,093 </c:v>
                  </c:pt>
                  <c:pt idx="363">
                    <c:v> 30,401 </c:v>
                  </c:pt>
                  <c:pt idx="364">
                    <c:v> 1,770,519 </c:v>
                  </c:pt>
                  <c:pt idx="365">
                    <c:v> 1,517,756 </c:v>
                  </c:pt>
                  <c:pt idx="366">
                    <c:v> 14,024,362 </c:v>
                  </c:pt>
                  <c:pt idx="367">
                    <c:v> 9,157,720 </c:v>
                  </c:pt>
                  <c:pt idx="368">
                    <c:v> 39,370,229 </c:v>
                  </c:pt>
                  <c:pt idx="369">
                    <c:v> 8,357,853 </c:v>
                  </c:pt>
                  <c:pt idx="370">
                    <c:v> 150,299,146 </c:v>
                  </c:pt>
                  <c:pt idx="371">
                    <c:v> 57,132,559 </c:v>
                  </c:pt>
                  <c:pt idx="372">
                    <c:v> 132,333 </c:v>
                  </c:pt>
                  <c:pt idx="373">
                    <c:v> 3,449,883 </c:v>
                  </c:pt>
                  <c:pt idx="374">
                    <c:v> 510,973 </c:v>
                  </c:pt>
                  <c:pt idx="375">
                    <c:v> 829,272 </c:v>
                  </c:pt>
                  <c:pt idx="376">
                    <c:v> 8,195,248 </c:v>
                  </c:pt>
                  <c:pt idx="377">
                    <c:v> 439,546 </c:v>
                  </c:pt>
                  <c:pt idx="378">
                    <c:v> 12,111,712 </c:v>
                  </c:pt>
                  <c:pt idx="379">
                    <c:v> 1,669,287 </c:v>
                  </c:pt>
                  <c:pt idx="380">
                    <c:v> 3,303,028 </c:v>
                  </c:pt>
                  <c:pt idx="381">
                    <c:v> 8,675,539 </c:v>
                  </c:pt>
                  <c:pt idx="382">
                    <c:v> 896,079 </c:v>
                  </c:pt>
                  <c:pt idx="383">
                    <c:v> 1,154,322 </c:v>
                  </c:pt>
                  <c:pt idx="384">
                    <c:v> 1,791,597 </c:v>
                  </c:pt>
                  <c:pt idx="385">
                    <c:v> 1,940,614 </c:v>
                  </c:pt>
                  <c:pt idx="386">
                    <c:v> 146,621 </c:v>
                  </c:pt>
                  <c:pt idx="387">
                    <c:v> 661,809 </c:v>
                  </c:pt>
                  <c:pt idx="388">
                    <c:v> 8,320,729 </c:v>
                  </c:pt>
                  <c:pt idx="389">
                    <c:v> 1,176,962 </c:v>
                  </c:pt>
                  <c:pt idx="390">
                    <c:v> 3,878,497 </c:v>
                  </c:pt>
                  <c:pt idx="391">
                    <c:v> 3,237,052 </c:v>
                  </c:pt>
                  <c:pt idx="392">
                    <c:v> 73,971 </c:v>
                  </c:pt>
                  <c:pt idx="393">
                    <c:v> 521,433 </c:v>
                  </c:pt>
                  <c:pt idx="394">
                    <c:v> 48,351,770 </c:v>
                  </c:pt>
                  <c:pt idx="395">
                    <c:v> 3,503,030 </c:v>
                  </c:pt>
                  <c:pt idx="396">
                    <c:v> 632,409 </c:v>
                  </c:pt>
                  <c:pt idx="397">
                    <c:v> 59,858 </c:v>
                  </c:pt>
                  <c:pt idx="398">
                    <c:v> 1,620,581 </c:v>
                  </c:pt>
                  <c:pt idx="399">
                    <c:v> 18,102 </c:v>
                  </c:pt>
                  <c:pt idx="400">
                    <c:v> 45,054,438 </c:v>
                  </c:pt>
                  <c:pt idx="401">
                    <c:v> 2,753,299 </c:v>
                  </c:pt>
                  <c:pt idx="402">
                    <c:v> 111,278,833 </c:v>
                  </c:pt>
                  <c:pt idx="403">
                    <c:v> 106,229,901 </c:v>
                  </c:pt>
                  <c:pt idx="404">
                    <c:v> 24,486,150 </c:v>
                  </c:pt>
                  <c:pt idx="405">
                    <c:v> 185,396,338 </c:v>
                  </c:pt>
                  <c:pt idx="406">
                    <c:v> 19,055,097 </c:v>
                  </c:pt>
                  <c:pt idx="407">
                    <c:v> 8,870 </c:v>
                  </c:pt>
                  <c:pt idx="408">
                    <c:v> 12,565,266 </c:v>
                  </c:pt>
                  <c:pt idx="409">
                    <c:v> 14,211,851 </c:v>
                  </c:pt>
                  <c:pt idx="410">
                    <c:v> 366,965 </c:v>
                  </c:pt>
                  <c:pt idx="411">
                    <c:v> 8,140,183 </c:v>
                  </c:pt>
                  <c:pt idx="412">
                    <c:v> 29,490,350 </c:v>
                  </c:pt>
                  <c:pt idx="413">
                    <c:v> 4,167,019 </c:v>
                  </c:pt>
                  <c:pt idx="414">
                    <c:v> 8,447,226 </c:v>
                  </c:pt>
                  <c:pt idx="415">
                    <c:v> 140,249 </c:v>
                  </c:pt>
                  <c:pt idx="416">
                    <c:v> 1,384,671 </c:v>
                  </c:pt>
                  <c:pt idx="417">
                    <c:v> 2,114,605 </c:v>
                  </c:pt>
                  <c:pt idx="418">
                    <c:v> 3,725,600 </c:v>
                  </c:pt>
                  <c:pt idx="419">
                    <c:v> 65,051 </c:v>
                  </c:pt>
                  <c:pt idx="420">
                    <c:v> 212,129 </c:v>
                  </c:pt>
                  <c:pt idx="421">
                    <c:v> 1,719,946 </c:v>
                  </c:pt>
                  <c:pt idx="422">
                    <c:v> 63,033 </c:v>
                  </c:pt>
                  <c:pt idx="423">
                    <c:v> 13,195,060 </c:v>
                  </c:pt>
                  <c:pt idx="424">
                    <c:v> 3,970,966 </c:v>
                  </c:pt>
                  <c:pt idx="425">
                    <c:v> 4,320,149 </c:v>
                  </c:pt>
                  <c:pt idx="426">
                    <c:v> 83,573 </c:v>
                  </c:pt>
                  <c:pt idx="427">
                    <c:v> 1,639,500 </c:v>
                  </c:pt>
                  <c:pt idx="428">
                    <c:v> 232,856 </c:v>
                  </c:pt>
                  <c:pt idx="429">
                    <c:v> 10,527 </c:v>
                  </c:pt>
                  <c:pt idx="430">
                    <c:v> 1,358,252 </c:v>
                  </c:pt>
                  <c:pt idx="431">
                    <c:v> 29,208 </c:v>
                  </c:pt>
                  <c:pt idx="432">
                    <c:v> 3,095,012 </c:v>
                  </c:pt>
                  <c:pt idx="433">
                    <c:v> 4,128,455 </c:v>
                  </c:pt>
                  <c:pt idx="434">
                    <c:v> 1,241,029 </c:v>
                  </c:pt>
                  <c:pt idx="435">
                    <c:v> 1,627,215 </c:v>
                  </c:pt>
                  <c:pt idx="436">
                    <c:v> 445,273 </c:v>
                  </c:pt>
                  <c:pt idx="437">
                    <c:v> 670,448 </c:v>
                  </c:pt>
                  <c:pt idx="438">
                    <c:v> 2,998,152 </c:v>
                  </c:pt>
                  <c:pt idx="439">
                    <c:v> 12,284 </c:v>
                  </c:pt>
                  <c:pt idx="440">
                    <c:v> 12,029 </c:v>
                  </c:pt>
                  <c:pt idx="441">
                    <c:v> 1,635,972 </c:v>
                  </c:pt>
                  <c:pt idx="442">
                    <c:v> 193,462 </c:v>
                  </c:pt>
                  <c:pt idx="443">
                    <c:v> 681,079 </c:v>
                  </c:pt>
                  <c:pt idx="444">
                    <c:v> 2,838,656 </c:v>
                  </c:pt>
                  <c:pt idx="445">
                    <c:v> 1,177,659 </c:v>
                  </c:pt>
                  <c:pt idx="446">
                    <c:v> 1,238,782 </c:v>
                  </c:pt>
                  <c:pt idx="447">
                    <c:v> 46,512 </c:v>
                  </c:pt>
                  <c:pt idx="448">
                    <c:v> 1,136,044 </c:v>
                  </c:pt>
                  <c:pt idx="449">
                    <c:v> 3,400,804 </c:v>
                  </c:pt>
                  <c:pt idx="450">
                    <c:v> 754,038 </c:v>
                  </c:pt>
                  <c:pt idx="451">
                    <c:v> 1,438,551 </c:v>
                  </c:pt>
                  <c:pt idx="452">
                    <c:v> 200,984 </c:v>
                  </c:pt>
                  <c:pt idx="453">
                    <c:v> 726,031 </c:v>
                  </c:pt>
                  <c:pt idx="454">
                    <c:v> 199,482 </c:v>
                  </c:pt>
                  <c:pt idx="455">
                    <c:v> 1,908,765 </c:v>
                  </c:pt>
                  <c:pt idx="456">
                    <c:v> 2,432,614 </c:v>
                  </c:pt>
                  <c:pt idx="457">
                    <c:v> 35,660 </c:v>
                  </c:pt>
                  <c:pt idx="458">
                    <c:v> 92,196 </c:v>
                  </c:pt>
                  <c:pt idx="459">
                    <c:v> 88,150 </c:v>
                  </c:pt>
                  <c:pt idx="460">
                    <c:v> 58,438 </c:v>
                  </c:pt>
                  <c:pt idx="461">
                    <c:v> 167,119 </c:v>
                  </c:pt>
                  <c:pt idx="462">
                    <c:v> 271,224 </c:v>
                  </c:pt>
                  <c:pt idx="463">
                    <c:v> 25,222,771 </c:v>
                  </c:pt>
                  <c:pt idx="464">
                    <c:v> 22,771,233 </c:v>
                  </c:pt>
                  <c:pt idx="465">
                    <c:v> 12,001,229 </c:v>
                  </c:pt>
                  <c:pt idx="466">
                    <c:v> 419,743,452 </c:v>
                  </c:pt>
                  <c:pt idx="467">
                    <c:v> 2,747,179 </c:v>
                  </c:pt>
                  <c:pt idx="468">
                    <c:v> 2,167,685 </c:v>
                  </c:pt>
                  <c:pt idx="469">
                    <c:v> 76,927,184 </c:v>
                  </c:pt>
                  <c:pt idx="470">
                    <c:v> 2,964,011 </c:v>
                  </c:pt>
                  <c:pt idx="471">
                    <c:v> 987,205 </c:v>
                  </c:pt>
                  <c:pt idx="472">
                    <c:v> 1,068,217 </c:v>
                  </c:pt>
                  <c:pt idx="473">
                    <c:v> 18,337 </c:v>
                  </c:pt>
                  <c:pt idx="474">
                    <c:v> 940,029 </c:v>
                  </c:pt>
                  <c:pt idx="475">
                    <c:v> 4,430,572 </c:v>
                  </c:pt>
                  <c:pt idx="476">
                    <c:v> 3,894,267 </c:v>
                  </c:pt>
                  <c:pt idx="477">
                    <c:v> 8,539,855 </c:v>
                  </c:pt>
                  <c:pt idx="478">
                    <c:v> 2,102,561 </c:v>
                  </c:pt>
                  <c:pt idx="479">
                    <c:v> 4,687,288 </c:v>
                  </c:pt>
                  <c:pt idx="480">
                    <c:v> 5,379,438 </c:v>
                  </c:pt>
                  <c:pt idx="481">
                    <c:v> 420,731 </c:v>
                  </c:pt>
                  <c:pt idx="482">
                    <c:v> 115,114 </c:v>
                  </c:pt>
                  <c:pt idx="483">
                    <c:v> 288,078 </c:v>
                  </c:pt>
                  <c:pt idx="484">
                    <c:v> 17,186,249 </c:v>
                  </c:pt>
                  <c:pt idx="485">
                    <c:v> 6,000,445 </c:v>
                  </c:pt>
                  <c:pt idx="486">
                    <c:v> 584,139 </c:v>
                  </c:pt>
                  <c:pt idx="487">
                    <c:v> 359,149 </c:v>
                  </c:pt>
                  <c:pt idx="488">
                    <c:v> 221,380 </c:v>
                  </c:pt>
                  <c:pt idx="489">
                    <c:v> 142,527 </c:v>
                  </c:pt>
                  <c:pt idx="490">
                    <c:v> 231,902 </c:v>
                  </c:pt>
                  <c:pt idx="491">
                    <c:v> 1,846,181 </c:v>
                  </c:pt>
                  <c:pt idx="492">
                    <c:v> 416,137 </c:v>
                  </c:pt>
                  <c:pt idx="493">
                    <c:v> 2,544,345 </c:v>
                  </c:pt>
                  <c:pt idx="494">
                    <c:v> 180,031 </c:v>
                  </c:pt>
                  <c:pt idx="495">
                    <c:v> 194,854 </c:v>
                  </c:pt>
                  <c:pt idx="496">
                    <c:v> 3,479,891 </c:v>
                  </c:pt>
                  <c:pt idx="497">
                    <c:v> 1,023,451 </c:v>
                  </c:pt>
                  <c:pt idx="498">
                    <c:v> 5,824,994 </c:v>
                  </c:pt>
                  <c:pt idx="499">
                    <c:v> 237,217 </c:v>
                  </c:pt>
                  <c:pt idx="500">
                    <c:v> 27,755 </c:v>
                  </c:pt>
                  <c:pt idx="501">
                    <c:v> 666,686 </c:v>
                  </c:pt>
                  <c:pt idx="502">
                    <c:v> 1,944,109 </c:v>
                  </c:pt>
                  <c:pt idx="503">
                    <c:v> 243,783 </c:v>
                  </c:pt>
                  <c:pt idx="504">
                    <c:v> 957,610 </c:v>
                  </c:pt>
                  <c:pt idx="505">
                    <c:v> 823,413 </c:v>
                  </c:pt>
                  <c:pt idx="506">
                    <c:v> 11,896,007 </c:v>
                  </c:pt>
                  <c:pt idx="507">
                    <c:v> 200 </c:v>
                  </c:pt>
                  <c:pt idx="508">
                    <c:v> 244,952 </c:v>
                  </c:pt>
                  <c:pt idx="509">
                    <c:v> 441 </c:v>
                  </c:pt>
                  <c:pt idx="510">
                    <c:v> 3,068,226 </c:v>
                  </c:pt>
                  <c:pt idx="511">
                    <c:v> 8 </c:v>
                  </c:pt>
                  <c:pt idx="512">
                    <c:v> 18,076 </c:v>
                  </c:pt>
                  <c:pt idx="513">
                    <c:v> 20,187 </c:v>
                  </c:pt>
                  <c:pt idx="514">
                    <c:v> 471 </c:v>
                  </c:pt>
                  <c:pt idx="515">
                    <c:v> 2,910,224 </c:v>
                  </c:pt>
                  <c:pt idx="516">
                    <c:v> 40,763,946 </c:v>
                  </c:pt>
                  <c:pt idx="517">
                    <c:v> 44,383,059 </c:v>
                  </c:pt>
                  <c:pt idx="518">
                    <c:v> 62,474,061 </c:v>
                  </c:pt>
                  <c:pt idx="519">
                    <c:v> 63,046,844 </c:v>
                  </c:pt>
                  <c:pt idx="520">
                    <c:v> 115,996,544 </c:v>
                  </c:pt>
                  <c:pt idx="521">
                    <c:v> 139,738 </c:v>
                  </c:pt>
                  <c:pt idx="522">
                    <c:v> 106,371 </c:v>
                  </c:pt>
                  <c:pt idx="523">
                    <c:v> 101,008 </c:v>
                  </c:pt>
                  <c:pt idx="524">
                    <c:v> 1,021,354 </c:v>
                  </c:pt>
                  <c:pt idx="525">
                    <c:v> 14,920,762 </c:v>
                  </c:pt>
                  <c:pt idx="526">
                    <c:v> 21,938,750 </c:v>
                  </c:pt>
                  <c:pt idx="527">
                    <c:v> -   </c:v>
                  </c:pt>
                  <c:pt idx="528">
                    <c:v> -   </c:v>
                  </c:pt>
                  <c:pt idx="529">
                    <c:v> -   </c:v>
                  </c:pt>
                  <c:pt idx="530">
                    <c:v> 5,338,524 </c:v>
                  </c:pt>
                  <c:pt idx="531">
                    <c:v> 1,000,884 </c:v>
                  </c:pt>
                  <c:pt idx="532">
                    <c:v> 146,350 </c:v>
                  </c:pt>
                  <c:pt idx="533">
                    <c:v> 172,701 </c:v>
                  </c:pt>
                  <c:pt idx="534">
                    <c:v> 946,609 </c:v>
                  </c:pt>
                  <c:pt idx="535">
                    <c:v> 2,919,919 </c:v>
                  </c:pt>
                  <c:pt idx="536">
                    <c:v> 731,300 </c:v>
                  </c:pt>
                  <c:pt idx="537">
                    <c:v> 1,719,463 </c:v>
                  </c:pt>
                  <c:pt idx="538">
                    <c:v> 767,189 </c:v>
                  </c:pt>
                  <c:pt idx="539">
                    <c:v> 158,579 </c:v>
                  </c:pt>
                  <c:pt idx="540">
                    <c:v> 1,599,558 </c:v>
                  </c:pt>
                  <c:pt idx="541">
                    <c:v> 1,158,351 </c:v>
                  </c:pt>
                  <c:pt idx="542">
                    <c:v> 33,342,292 </c:v>
                  </c:pt>
                  <c:pt idx="543">
                    <c:v> 34,955,261 </c:v>
                  </c:pt>
                  <c:pt idx="544">
                    <c:v> 71,377,986 </c:v>
                  </c:pt>
                  <c:pt idx="545">
                    <c:v> 35,156,464 </c:v>
                  </c:pt>
                  <c:pt idx="546">
                    <c:v> 116,525 </c:v>
                  </c:pt>
                  <c:pt idx="547">
                    <c:v> 22 </c:v>
                  </c:pt>
                  <c:pt idx="548">
                    <c:v> 1,017 </c:v>
                  </c:pt>
                  <c:pt idx="549">
                    <c:v> 15,499 </c:v>
                  </c:pt>
                  <c:pt idx="550">
                    <c:v> 8,820,050 </c:v>
                  </c:pt>
                  <c:pt idx="551">
                    <c:v> 170,415 </c:v>
                  </c:pt>
                  <c:pt idx="552">
                    <c:v> 91,167 </c:v>
                  </c:pt>
                  <c:pt idx="553">
                    <c:v> 133,782 </c:v>
                  </c:pt>
                  <c:pt idx="554">
                    <c:v> 3,804,852 </c:v>
                  </c:pt>
                  <c:pt idx="555">
                    <c:v> 221,562 </c:v>
                  </c:pt>
                  <c:pt idx="556">
                    <c:v> 919,861 </c:v>
                  </c:pt>
                  <c:pt idx="557">
                    <c:v> 7,023,745 </c:v>
                  </c:pt>
                  <c:pt idx="558">
                    <c:v> 291,719 </c:v>
                  </c:pt>
                  <c:pt idx="559">
                    <c:v> 16,548 </c:v>
                  </c:pt>
                  <c:pt idx="560">
                    <c:v> 31,567,936 </c:v>
                  </c:pt>
                  <c:pt idx="561">
                    <c:v> 26,135 </c:v>
                  </c:pt>
                  <c:pt idx="562">
                    <c:v> 514,514 </c:v>
                  </c:pt>
                  <c:pt idx="563">
                    <c:v> 392,180 </c:v>
                  </c:pt>
                  <c:pt idx="564">
                    <c:v> 15,712,395 </c:v>
                  </c:pt>
                  <c:pt idx="565">
                    <c:v> 148,597,420 </c:v>
                  </c:pt>
                  <c:pt idx="566">
                    <c:v> 3,210,857 </c:v>
                  </c:pt>
                  <c:pt idx="567">
                    <c:v> 8,171,236 </c:v>
                  </c:pt>
                  <c:pt idx="568">
                    <c:v> -   </c:v>
                  </c:pt>
                  <c:pt idx="569">
                    <c:v> 23 </c:v>
                  </c:pt>
                  <c:pt idx="570">
                    <c:v> 53,000,823 </c:v>
                  </c:pt>
                  <c:pt idx="571">
                    <c:v> 1,570,737 </c:v>
                  </c:pt>
                  <c:pt idx="572">
                    <c:v> 2,546,868 </c:v>
                  </c:pt>
                  <c:pt idx="573">
                    <c:v> 310,360,336 </c:v>
                  </c:pt>
                  <c:pt idx="574">
                    <c:v> 15,989,794 </c:v>
                  </c:pt>
                  <c:pt idx="575">
                    <c:v> 5,984,359 </c:v>
                  </c:pt>
                  <c:pt idx="576">
                    <c:v> 151,519 </c:v>
                  </c:pt>
                  <c:pt idx="577">
                    <c:v> 15,497 </c:v>
                  </c:pt>
                  <c:pt idx="578">
                    <c:v> 46,621 </c:v>
                  </c:pt>
                  <c:pt idx="579">
                    <c:v> 154,683 </c:v>
                  </c:pt>
                  <c:pt idx="580">
                    <c:v> 2,654 </c:v>
                  </c:pt>
                  <c:pt idx="581">
                    <c:v> 112,625 </c:v>
                  </c:pt>
                  <c:pt idx="582">
                    <c:v> 16,818,219 </c:v>
                  </c:pt>
                  <c:pt idx="583">
                    <c:v> 3,877,935 </c:v>
                  </c:pt>
                  <c:pt idx="584">
                    <c:v> 7,296,508 </c:v>
                  </c:pt>
                  <c:pt idx="585">
                    <c:v> 47,751 </c:v>
                  </c:pt>
                  <c:pt idx="586">
                    <c:v> 12,197,711 </c:v>
                  </c:pt>
                  <c:pt idx="587">
                    <c:v> 138,384 </c:v>
                  </c:pt>
                  <c:pt idx="588">
                    <c:v> 17,473,301 </c:v>
                  </c:pt>
                  <c:pt idx="589">
                    <c:v> 5,023 </c:v>
                  </c:pt>
                  <c:pt idx="590">
                    <c:v> 5,871,228 </c:v>
                  </c:pt>
                  <c:pt idx="591">
                    <c:v> 5,593,358 </c:v>
                  </c:pt>
                  <c:pt idx="592">
                    <c:v> 202,788,500 </c:v>
                  </c:pt>
                  <c:pt idx="593">
                    <c:v> 18,556,086 </c:v>
                  </c:pt>
                  <c:pt idx="594">
                    <c:v> 12,799,459 </c:v>
                  </c:pt>
                  <c:pt idx="595">
                    <c:v> -   </c:v>
                  </c:pt>
                  <c:pt idx="596">
                    <c:v> -   </c:v>
                  </c:pt>
                  <c:pt idx="597">
                    <c:v> 1,194,719 </c:v>
                  </c:pt>
                  <c:pt idx="598">
                    <c:v> 8,710,834 </c:v>
                  </c:pt>
                  <c:pt idx="599">
                    <c:v> 4,344,565 </c:v>
                  </c:pt>
                  <c:pt idx="600">
                    <c:v> 9,103,321 </c:v>
                  </c:pt>
                </c:lvl>
                <c:lvl>
                  <c:pt idx="0">
                    <c:v>Cons. id Part.</c:v>
                  </c:pt>
                  <c:pt idx="1">
                    <c:v>5</c:v>
                  </c:pt>
                  <c:pt idx="2">
                    <c:v>1</c:v>
                  </c:pt>
                  <c:pt idx="3">
                    <c:v>2</c:v>
                  </c:pt>
                  <c:pt idx="4">
                    <c:v>3</c:v>
                  </c:pt>
                  <c:pt idx="5">
                    <c:v>4</c:v>
                  </c:pt>
                  <c:pt idx="6">
                    <c:v>0</c:v>
                  </c:pt>
                  <c:pt idx="7">
                    <c:v>0</c:v>
                  </c:pt>
                  <c:pt idx="8">
                    <c:v>0</c:v>
                  </c:pt>
                  <c:pt idx="9">
                    <c:v>0</c:v>
                  </c:pt>
                  <c:pt idx="10">
                    <c:v>0</c:v>
                  </c:pt>
                  <c:pt idx="11">
                    <c:v>0</c:v>
                  </c:pt>
                  <c:pt idx="12">
                    <c:v>0</c:v>
                  </c:pt>
                  <c:pt idx="13">
                    <c:v>0</c:v>
                  </c:pt>
                  <c:pt idx="14">
                    <c:v>0</c:v>
                  </c:pt>
                  <c:pt idx="15">
                    <c:v>0</c:v>
                  </c:pt>
                  <c:pt idx="16">
                    <c:v>1</c:v>
                  </c:pt>
                  <c:pt idx="17">
                    <c:v>2</c:v>
                  </c:pt>
                  <c:pt idx="18">
                    <c:v>3</c:v>
                  </c:pt>
                  <c:pt idx="19">
                    <c:v>4</c:v>
                  </c:pt>
                  <c:pt idx="20">
                    <c:v>0</c:v>
                  </c:pt>
                  <c:pt idx="21">
                    <c:v>11</c:v>
                  </c:pt>
                  <c:pt idx="22">
                    <c:v>12</c:v>
                  </c:pt>
                  <c:pt idx="23">
                    <c:v>13</c:v>
                  </c:pt>
                  <c:pt idx="24">
                    <c:v>14</c:v>
                  </c:pt>
                  <c:pt idx="25">
                    <c:v>15</c:v>
                  </c:pt>
                  <c:pt idx="26">
                    <c:v>16</c:v>
                  </c:pt>
                  <c:pt idx="27">
                    <c:v>17</c:v>
                  </c:pt>
                  <c:pt idx="28">
                    <c:v>18</c:v>
                  </c:pt>
                  <c:pt idx="29">
                    <c:v>19</c:v>
                  </c:pt>
                  <c:pt idx="30">
                    <c:v>20</c:v>
                  </c:pt>
                  <c:pt idx="31">
                    <c:v>21</c:v>
                  </c:pt>
                  <c:pt idx="32">
                    <c:v>22</c:v>
                  </c:pt>
                  <c:pt idx="33">
                    <c:v>1</c:v>
                  </c:pt>
                  <c:pt idx="34">
                    <c:v>3</c:v>
                  </c:pt>
                  <c:pt idx="35">
                    <c:v>4</c:v>
                  </c:pt>
                  <c:pt idx="36">
                    <c:v>1</c:v>
                  </c:pt>
                  <c:pt idx="37">
                    <c:v>2</c:v>
                  </c:pt>
                  <c:pt idx="38">
                    <c:v>3</c:v>
                  </c:pt>
                  <c:pt idx="39">
                    <c:v>7</c:v>
                  </c:pt>
                  <c:pt idx="40">
                    <c:v>9</c:v>
                  </c:pt>
                  <c:pt idx="41">
                    <c:v>1</c:v>
                  </c:pt>
                  <c:pt idx="42">
                    <c:v>2</c:v>
                  </c:pt>
                  <c:pt idx="43">
                    <c:v>3</c:v>
                  </c:pt>
                  <c:pt idx="44">
                    <c:v>4</c:v>
                  </c:pt>
                  <c:pt idx="45">
                    <c:v>1</c:v>
                  </c:pt>
                  <c:pt idx="46">
                    <c:v>10</c:v>
                  </c:pt>
                  <c:pt idx="47">
                    <c:v>11</c:v>
                  </c:pt>
                  <c:pt idx="48">
                    <c:v>12</c:v>
                  </c:pt>
                  <c:pt idx="49">
                    <c:v>13</c:v>
                  </c:pt>
                  <c:pt idx="50">
                    <c:v>2</c:v>
                  </c:pt>
                  <c:pt idx="51">
                    <c:v>3</c:v>
                  </c:pt>
                  <c:pt idx="52">
                    <c:v>4</c:v>
                  </c:pt>
                  <c:pt idx="53">
                    <c:v>5</c:v>
                  </c:pt>
                  <c:pt idx="54">
                    <c:v>6</c:v>
                  </c:pt>
                  <c:pt idx="55">
                    <c:v>7</c:v>
                  </c:pt>
                  <c:pt idx="56">
                    <c:v>8</c:v>
                  </c:pt>
                  <c:pt idx="57">
                    <c:v>9</c:v>
                  </c:pt>
                  <c:pt idx="58">
                    <c:v>1</c:v>
                  </c:pt>
                  <c:pt idx="59">
                    <c:v>2</c:v>
                  </c:pt>
                  <c:pt idx="60">
                    <c:v>6</c:v>
                  </c:pt>
                  <c:pt idx="61">
                    <c:v>7</c:v>
                  </c:pt>
                  <c:pt idx="62">
                    <c:v>8</c:v>
                  </c:pt>
                  <c:pt idx="63">
                    <c:v>1</c:v>
                  </c:pt>
                  <c:pt idx="64">
                    <c:v>2</c:v>
                  </c:pt>
                  <c:pt idx="65">
                    <c:v>3</c:v>
                  </c:pt>
                  <c:pt idx="66">
                    <c:v>4</c:v>
                  </c:pt>
                  <c:pt idx="67">
                    <c:v>5</c:v>
                  </c:pt>
                  <c:pt idx="68">
                    <c:v>6</c:v>
                  </c:pt>
                  <c:pt idx="69">
                    <c:v>7</c:v>
                  </c:pt>
                  <c:pt idx="70">
                    <c:v>1</c:v>
                  </c:pt>
                  <c:pt idx="71">
                    <c:v>2</c:v>
                  </c:pt>
                  <c:pt idx="72">
                    <c:v>3</c:v>
                  </c:pt>
                  <c:pt idx="73">
                    <c:v>4</c:v>
                  </c:pt>
                  <c:pt idx="74">
                    <c:v>5</c:v>
                  </c:pt>
                  <c:pt idx="75">
                    <c:v>6</c:v>
                  </c:pt>
                  <c:pt idx="76">
                    <c:v>7</c:v>
                  </c:pt>
                  <c:pt idx="77">
                    <c:v>1</c:v>
                  </c:pt>
                  <c:pt idx="78">
                    <c:v>2</c:v>
                  </c:pt>
                  <c:pt idx="79">
                    <c:v>5</c:v>
                  </c:pt>
                  <c:pt idx="80">
                    <c:v>6</c:v>
                  </c:pt>
                  <c:pt idx="81">
                    <c:v>7</c:v>
                  </c:pt>
                  <c:pt idx="82">
                    <c:v>1</c:v>
                  </c:pt>
                  <c:pt idx="83">
                    <c:v>10</c:v>
                  </c:pt>
                  <c:pt idx="84">
                    <c:v>2</c:v>
                  </c:pt>
                  <c:pt idx="85">
                    <c:v>3</c:v>
                  </c:pt>
                  <c:pt idx="86">
                    <c:v>4</c:v>
                  </c:pt>
                  <c:pt idx="87">
                    <c:v>7</c:v>
                  </c:pt>
                  <c:pt idx="88">
                    <c:v>1</c:v>
                  </c:pt>
                  <c:pt idx="89">
                    <c:v>10</c:v>
                  </c:pt>
                  <c:pt idx="90">
                    <c:v>2</c:v>
                  </c:pt>
                  <c:pt idx="91">
                    <c:v>3</c:v>
                  </c:pt>
                  <c:pt idx="92">
                    <c:v>1</c:v>
                  </c:pt>
                  <c:pt idx="93">
                    <c:v>2</c:v>
                  </c:pt>
                  <c:pt idx="94">
                    <c:v>3</c:v>
                  </c:pt>
                  <c:pt idx="95">
                    <c:v>4</c:v>
                  </c:pt>
                  <c:pt idx="96">
                    <c:v>7</c:v>
                  </c:pt>
                  <c:pt idx="97">
                    <c:v>1</c:v>
                  </c:pt>
                  <c:pt idx="98">
                    <c:v>2</c:v>
                  </c:pt>
                  <c:pt idx="99">
                    <c:v>3</c:v>
                  </c:pt>
                  <c:pt idx="100">
                    <c:v>6</c:v>
                  </c:pt>
                  <c:pt idx="101">
                    <c:v>1</c:v>
                  </c:pt>
                  <c:pt idx="102">
                    <c:v>3</c:v>
                  </c:pt>
                  <c:pt idx="103">
                    <c:v>4</c:v>
                  </c:pt>
                  <c:pt idx="104">
                    <c:v>5</c:v>
                  </c:pt>
                  <c:pt idx="105">
                    <c:v>0</c:v>
                  </c:pt>
                  <c:pt idx="106">
                    <c:v>11</c:v>
                  </c:pt>
                  <c:pt idx="107">
                    <c:v>12</c:v>
                  </c:pt>
                  <c:pt idx="108">
                    <c:v>3</c:v>
                  </c:pt>
                  <c:pt idx="109">
                    <c:v>7</c:v>
                  </c:pt>
                  <c:pt idx="110">
                    <c:v>8</c:v>
                  </c:pt>
                  <c:pt idx="111">
                    <c:v>9</c:v>
                  </c:pt>
                  <c:pt idx="112">
                    <c:v>1</c:v>
                  </c:pt>
                  <c:pt idx="113">
                    <c:v>6</c:v>
                  </c:pt>
                  <c:pt idx="114">
                    <c:v>7</c:v>
                  </c:pt>
                  <c:pt idx="115">
                    <c:v>1</c:v>
                  </c:pt>
                  <c:pt idx="116">
                    <c:v>2</c:v>
                  </c:pt>
                  <c:pt idx="117">
                    <c:v>5</c:v>
                  </c:pt>
                  <c:pt idx="118">
                    <c:v>6</c:v>
                  </c:pt>
                  <c:pt idx="119">
                    <c:v>7</c:v>
                  </c:pt>
                  <c:pt idx="120">
                    <c:v>1</c:v>
                  </c:pt>
                  <c:pt idx="121">
                    <c:v>10</c:v>
                  </c:pt>
                  <c:pt idx="122">
                    <c:v>2</c:v>
                  </c:pt>
                  <c:pt idx="123">
                    <c:v>3</c:v>
                  </c:pt>
                  <c:pt idx="124">
                    <c:v>4</c:v>
                  </c:pt>
                  <c:pt idx="125">
                    <c:v>5</c:v>
                  </c:pt>
                  <c:pt idx="126">
                    <c:v>6</c:v>
                  </c:pt>
                  <c:pt idx="127">
                    <c:v>7</c:v>
                  </c:pt>
                  <c:pt idx="128">
                    <c:v>9</c:v>
                  </c:pt>
                  <c:pt idx="129">
                    <c:v>1</c:v>
                  </c:pt>
                  <c:pt idx="130">
                    <c:v>1</c:v>
                  </c:pt>
                  <c:pt idx="131">
                    <c:v>1</c:v>
                  </c:pt>
                  <c:pt idx="132">
                    <c:v>2</c:v>
                  </c:pt>
                  <c:pt idx="133">
                    <c:v>3</c:v>
                  </c:pt>
                  <c:pt idx="134">
                    <c:v>4</c:v>
                  </c:pt>
                  <c:pt idx="135">
                    <c:v>5</c:v>
                  </c:pt>
                  <c:pt idx="136">
                    <c:v>1</c:v>
                  </c:pt>
                  <c:pt idx="137">
                    <c:v>1</c:v>
                  </c:pt>
                  <c:pt idx="138">
                    <c:v>1</c:v>
                  </c:pt>
                  <c:pt idx="139">
                    <c:v>1</c:v>
                  </c:pt>
                  <c:pt idx="140">
                    <c:v>1</c:v>
                  </c:pt>
                  <c:pt idx="141">
                    <c:v>2</c:v>
                  </c:pt>
                  <c:pt idx="142">
                    <c:v>1</c:v>
                  </c:pt>
                  <c:pt idx="143">
                    <c:v>2</c:v>
                  </c:pt>
                  <c:pt idx="144">
                    <c:v>3</c:v>
                  </c:pt>
                  <c:pt idx="145">
                    <c:v>4</c:v>
                  </c:pt>
                  <c:pt idx="146">
                    <c:v>5</c:v>
                  </c:pt>
                  <c:pt idx="147">
                    <c:v>6</c:v>
                  </c:pt>
                  <c:pt idx="148">
                    <c:v>1</c:v>
                  </c:pt>
                  <c:pt idx="149">
                    <c:v>2</c:v>
                  </c:pt>
                  <c:pt idx="150">
                    <c:v>3</c:v>
                  </c:pt>
                  <c:pt idx="151">
                    <c:v>4</c:v>
                  </c:pt>
                  <c:pt idx="152">
                    <c:v>0</c:v>
                  </c:pt>
                  <c:pt idx="153">
                    <c:v>1</c:v>
                  </c:pt>
                  <c:pt idx="154">
                    <c:v>1</c:v>
                  </c:pt>
                  <c:pt idx="155">
                    <c:v>1</c:v>
                  </c:pt>
                  <c:pt idx="156">
                    <c:v>1</c:v>
                  </c:pt>
                  <c:pt idx="157">
                    <c:v>1</c:v>
                  </c:pt>
                  <c:pt idx="158">
                    <c:v>1</c:v>
                  </c:pt>
                  <c:pt idx="159">
                    <c:v>1</c:v>
                  </c:pt>
                  <c:pt idx="160">
                    <c:v>2</c:v>
                  </c:pt>
                  <c:pt idx="161">
                    <c:v>1</c:v>
                  </c:pt>
                  <c:pt idx="162">
                    <c:v>2</c:v>
                  </c:pt>
                  <c:pt idx="163">
                    <c:v>3</c:v>
                  </c:pt>
                  <c:pt idx="164">
                    <c:v>1</c:v>
                  </c:pt>
                  <c:pt idx="165">
                    <c:v>2</c:v>
                  </c:pt>
                  <c:pt idx="166">
                    <c:v>1</c:v>
                  </c:pt>
                  <c:pt idx="167">
                    <c:v>2</c:v>
                  </c:pt>
                  <c:pt idx="168">
                    <c:v>3</c:v>
                  </c:pt>
                  <c:pt idx="169">
                    <c:v>4</c:v>
                  </c:pt>
                  <c:pt idx="170">
                    <c:v>5</c:v>
                  </c:pt>
                  <c:pt idx="171">
                    <c:v>1</c:v>
                  </c:pt>
                  <c:pt idx="172">
                    <c:v>3</c:v>
                  </c:pt>
                  <c:pt idx="173">
                    <c:v>1</c:v>
                  </c:pt>
                  <c:pt idx="174">
                    <c:v>2</c:v>
                  </c:pt>
                  <c:pt idx="175">
                    <c:v>1</c:v>
                  </c:pt>
                  <c:pt idx="176">
                    <c:v>1</c:v>
                  </c:pt>
                  <c:pt idx="177">
                    <c:v>3</c:v>
                  </c:pt>
                  <c:pt idx="178">
                    <c:v>4</c:v>
                  </c:pt>
                  <c:pt idx="179">
                    <c:v>1</c:v>
                  </c:pt>
                  <c:pt idx="180">
                    <c:v>2</c:v>
                  </c:pt>
                  <c:pt idx="181">
                    <c:v>1</c:v>
                  </c:pt>
                  <c:pt idx="182">
                    <c:v>2</c:v>
                  </c:pt>
                  <c:pt idx="183">
                    <c:v>3</c:v>
                  </c:pt>
                  <c:pt idx="184">
                    <c:v>1</c:v>
                  </c:pt>
                  <c:pt idx="185">
                    <c:v>2</c:v>
                  </c:pt>
                  <c:pt idx="186">
                    <c:v>1</c:v>
                  </c:pt>
                  <c:pt idx="187">
                    <c:v>2</c:v>
                  </c:pt>
                  <c:pt idx="188">
                    <c:v>3</c:v>
                  </c:pt>
                  <c:pt idx="189">
                    <c:v>1</c:v>
                  </c:pt>
                  <c:pt idx="190">
                    <c:v>2</c:v>
                  </c:pt>
                  <c:pt idx="191">
                    <c:v>1</c:v>
                  </c:pt>
                  <c:pt idx="192">
                    <c:v>2</c:v>
                  </c:pt>
                  <c:pt idx="193">
                    <c:v>3</c:v>
                  </c:pt>
                  <c:pt idx="194">
                    <c:v>1</c:v>
                  </c:pt>
                  <c:pt idx="195">
                    <c:v>2</c:v>
                  </c:pt>
                  <c:pt idx="196">
                    <c:v>15</c:v>
                  </c:pt>
                  <c:pt idx="197">
                    <c:v>1</c:v>
                  </c:pt>
                  <c:pt idx="198">
                    <c:v>1</c:v>
                  </c:pt>
                  <c:pt idx="199">
                    <c:v>1</c:v>
                  </c:pt>
                  <c:pt idx="200">
                    <c:v>2</c:v>
                  </c:pt>
                  <c:pt idx="201">
                    <c:v>1</c:v>
                  </c:pt>
                  <c:pt idx="202">
                    <c:v>2</c:v>
                  </c:pt>
                  <c:pt idx="203">
                    <c:v>3</c:v>
                  </c:pt>
                  <c:pt idx="204">
                    <c:v>2</c:v>
                  </c:pt>
                  <c:pt idx="205">
                    <c:v>1</c:v>
                  </c:pt>
                  <c:pt idx="206">
                    <c:v>2</c:v>
                  </c:pt>
                  <c:pt idx="207">
                    <c:v>3</c:v>
                  </c:pt>
                  <c:pt idx="208">
                    <c:v>1</c:v>
                  </c:pt>
                  <c:pt idx="209">
                    <c:v>1</c:v>
                  </c:pt>
                  <c:pt idx="210">
                    <c:v>1</c:v>
                  </c:pt>
                  <c:pt idx="211">
                    <c:v>2</c:v>
                  </c:pt>
                  <c:pt idx="212">
                    <c:v>1</c:v>
                  </c:pt>
                  <c:pt idx="213">
                    <c:v>1</c:v>
                  </c:pt>
                  <c:pt idx="214">
                    <c:v>1</c:v>
                  </c:pt>
                  <c:pt idx="215">
                    <c:v>1</c:v>
                  </c:pt>
                  <c:pt idx="216">
                    <c:v>1</c:v>
                  </c:pt>
                  <c:pt idx="217">
                    <c:v>1</c:v>
                  </c:pt>
                  <c:pt idx="218">
                    <c:v>1</c:v>
                  </c:pt>
                  <c:pt idx="219">
                    <c:v>1</c:v>
                  </c:pt>
                  <c:pt idx="220">
                    <c:v>1</c:v>
                  </c:pt>
                  <c:pt idx="221">
                    <c:v>2</c:v>
                  </c:pt>
                  <c:pt idx="222">
                    <c:v>1</c:v>
                  </c:pt>
                  <c:pt idx="223">
                    <c:v>1</c:v>
                  </c:pt>
                  <c:pt idx="224">
                    <c:v>1</c:v>
                  </c:pt>
                  <c:pt idx="225">
                    <c:v>1</c:v>
                  </c:pt>
                  <c:pt idx="226">
                    <c:v>1</c:v>
                  </c:pt>
                  <c:pt idx="227">
                    <c:v>10</c:v>
                  </c:pt>
                  <c:pt idx="228">
                    <c:v>11</c:v>
                  </c:pt>
                  <c:pt idx="229">
                    <c:v>12</c:v>
                  </c:pt>
                  <c:pt idx="230">
                    <c:v>13</c:v>
                  </c:pt>
                  <c:pt idx="231">
                    <c:v>14</c:v>
                  </c:pt>
                  <c:pt idx="232">
                    <c:v>2</c:v>
                  </c:pt>
                  <c:pt idx="233">
                    <c:v>3</c:v>
                  </c:pt>
                  <c:pt idx="234">
                    <c:v>5</c:v>
                  </c:pt>
                  <c:pt idx="235">
                    <c:v>6</c:v>
                  </c:pt>
                  <c:pt idx="236">
                    <c:v>7</c:v>
                  </c:pt>
                  <c:pt idx="237">
                    <c:v>8</c:v>
                  </c:pt>
                  <c:pt idx="238">
                    <c:v>9</c:v>
                  </c:pt>
                  <c:pt idx="239">
                    <c:v>0</c:v>
                  </c:pt>
                  <c:pt idx="240">
                    <c:v>1</c:v>
                  </c:pt>
                  <c:pt idx="241">
                    <c:v>0</c:v>
                  </c:pt>
                  <c:pt idx="242">
                    <c:v>1</c:v>
                  </c:pt>
                  <c:pt idx="243">
                    <c:v>0</c:v>
                  </c:pt>
                  <c:pt idx="244">
                    <c:v>0</c:v>
                  </c:pt>
                  <c:pt idx="245">
                    <c:v>1</c:v>
                  </c:pt>
                  <c:pt idx="246">
                    <c:v>2</c:v>
                  </c:pt>
                  <c:pt idx="247">
                    <c:v>3</c:v>
                  </c:pt>
                  <c:pt idx="248">
                    <c:v>4</c:v>
                  </c:pt>
                  <c:pt idx="249">
                    <c:v>0</c:v>
                  </c:pt>
                  <c:pt idx="250">
                    <c:v>0</c:v>
                  </c:pt>
                  <c:pt idx="251">
                    <c:v>0</c:v>
                  </c:pt>
                  <c:pt idx="252">
                    <c:v>17</c:v>
                  </c:pt>
                  <c:pt idx="253">
                    <c:v>18</c:v>
                  </c:pt>
                  <c:pt idx="254">
                    <c:v>0</c:v>
                  </c:pt>
                  <c:pt idx="255">
                    <c:v>1</c:v>
                  </c:pt>
                  <c:pt idx="256">
                    <c:v>2</c:v>
                  </c:pt>
                  <c:pt idx="257">
                    <c:v>0</c:v>
                  </c:pt>
                  <c:pt idx="258">
                    <c:v>0</c:v>
                  </c:pt>
                  <c:pt idx="259">
                    <c:v>0</c:v>
                  </c:pt>
                  <c:pt idx="260">
                    <c:v>1</c:v>
                  </c:pt>
                  <c:pt idx="261">
                    <c:v>1</c:v>
                  </c:pt>
                  <c:pt idx="262">
                    <c:v>2</c:v>
                  </c:pt>
                  <c:pt idx="263">
                    <c:v>0</c:v>
                  </c:pt>
                  <c:pt idx="264">
                    <c:v>1</c:v>
                  </c:pt>
                  <c:pt idx="265">
                    <c:v>1</c:v>
                  </c:pt>
                  <c:pt idx="266">
                    <c:v>2</c:v>
                  </c:pt>
                  <c:pt idx="267">
                    <c:v>0</c:v>
                  </c:pt>
                  <c:pt idx="268">
                    <c:v>1</c:v>
                  </c:pt>
                  <c:pt idx="269">
                    <c:v>0</c:v>
                  </c:pt>
                  <c:pt idx="270">
                    <c:v>1</c:v>
                  </c:pt>
                  <c:pt idx="271">
                    <c:v>0</c:v>
                  </c:pt>
                  <c:pt idx="272">
                    <c:v>1</c:v>
                  </c:pt>
                  <c:pt idx="273">
                    <c:v>4</c:v>
                  </c:pt>
                  <c:pt idx="274">
                    <c:v>6</c:v>
                  </c:pt>
                  <c:pt idx="275">
                    <c:v>7</c:v>
                  </c:pt>
                  <c:pt idx="276">
                    <c:v>0</c:v>
                  </c:pt>
                  <c:pt idx="277">
                    <c:v>0</c:v>
                  </c:pt>
                  <c:pt idx="278">
                    <c:v>22</c:v>
                  </c:pt>
                  <c:pt idx="279">
                    <c:v>16</c:v>
                  </c:pt>
                  <c:pt idx="280">
                    <c:v>19</c:v>
                  </c:pt>
                  <c:pt idx="281">
                    <c:v>23</c:v>
                  </c:pt>
                  <c:pt idx="282">
                    <c:v>24</c:v>
                  </c:pt>
                  <c:pt idx="283">
                    <c:v>8</c:v>
                  </c:pt>
                  <c:pt idx="284">
                    <c:v>2</c:v>
                  </c:pt>
                  <c:pt idx="285">
                    <c:v>3</c:v>
                  </c:pt>
                  <c:pt idx="286">
                    <c:v>4</c:v>
                  </c:pt>
                  <c:pt idx="287">
                    <c:v>10</c:v>
                  </c:pt>
                  <c:pt idx="288">
                    <c:v>11</c:v>
                  </c:pt>
                  <c:pt idx="289">
                    <c:v>12</c:v>
                  </c:pt>
                  <c:pt idx="290">
                    <c:v>13</c:v>
                  </c:pt>
                  <c:pt idx="291">
                    <c:v>14</c:v>
                  </c:pt>
                  <c:pt idx="292">
                    <c:v>15</c:v>
                  </c:pt>
                  <c:pt idx="293">
                    <c:v>5</c:v>
                  </c:pt>
                  <c:pt idx="294">
                    <c:v>6</c:v>
                  </c:pt>
                  <c:pt idx="295">
                    <c:v>7</c:v>
                  </c:pt>
                  <c:pt idx="296">
                    <c:v>9</c:v>
                  </c:pt>
                  <c:pt idx="297">
                    <c:v>45</c:v>
                  </c:pt>
                  <c:pt idx="298">
                    <c:v>47</c:v>
                  </c:pt>
                  <c:pt idx="299">
                    <c:v>20</c:v>
                  </c:pt>
                  <c:pt idx="300">
                    <c:v>21</c:v>
                  </c:pt>
                  <c:pt idx="301">
                    <c:v>22</c:v>
                  </c:pt>
                  <c:pt idx="302">
                    <c:v>23</c:v>
                  </c:pt>
                  <c:pt idx="303">
                    <c:v>24</c:v>
                  </c:pt>
                  <c:pt idx="304">
                    <c:v>25</c:v>
                  </c:pt>
                  <c:pt idx="305">
                    <c:v>26</c:v>
                  </c:pt>
                  <c:pt idx="306">
                    <c:v>27</c:v>
                  </c:pt>
                  <c:pt idx="307">
                    <c:v>30</c:v>
                  </c:pt>
                  <c:pt idx="308">
                    <c:v>31</c:v>
                  </c:pt>
                  <c:pt idx="309">
                    <c:v>32</c:v>
                  </c:pt>
                  <c:pt idx="310">
                    <c:v>33</c:v>
                  </c:pt>
                  <c:pt idx="311">
                    <c:v>34</c:v>
                  </c:pt>
                  <c:pt idx="312">
                    <c:v>35</c:v>
                  </c:pt>
                  <c:pt idx="313">
                    <c:v>36</c:v>
                  </c:pt>
                  <c:pt idx="314">
                    <c:v>0</c:v>
                  </c:pt>
                  <c:pt idx="315">
                    <c:v>1</c:v>
                  </c:pt>
                  <c:pt idx="316">
                    <c:v>2</c:v>
                  </c:pt>
                  <c:pt idx="317">
                    <c:v>0</c:v>
                  </c:pt>
                  <c:pt idx="318">
                    <c:v>0</c:v>
                  </c:pt>
                  <c:pt idx="319">
                    <c:v>0</c:v>
                  </c:pt>
                  <c:pt idx="320">
                    <c:v>0</c:v>
                  </c:pt>
                  <c:pt idx="321">
                    <c:v>0</c:v>
                  </c:pt>
                  <c:pt idx="322">
                    <c:v>1</c:v>
                  </c:pt>
                  <c:pt idx="323">
                    <c:v>2</c:v>
                  </c:pt>
                  <c:pt idx="324">
                    <c:v>3</c:v>
                  </c:pt>
                  <c:pt idx="325">
                    <c:v>4</c:v>
                  </c:pt>
                  <c:pt idx="326">
                    <c:v>5</c:v>
                  </c:pt>
                  <c:pt idx="327">
                    <c:v>0</c:v>
                  </c:pt>
                  <c:pt idx="328">
                    <c:v>0</c:v>
                  </c:pt>
                  <c:pt idx="329">
                    <c:v>1</c:v>
                  </c:pt>
                  <c:pt idx="330">
                    <c:v>0</c:v>
                  </c:pt>
                  <c:pt idx="331">
                    <c:v>24</c:v>
                  </c:pt>
                  <c:pt idx="332">
                    <c:v>25</c:v>
                  </c:pt>
                  <c:pt idx="333">
                    <c:v>31</c:v>
                  </c:pt>
                  <c:pt idx="334">
                    <c:v>32</c:v>
                  </c:pt>
                  <c:pt idx="335">
                    <c:v>21</c:v>
                  </c:pt>
                  <c:pt idx="336">
                    <c:v>22</c:v>
                  </c:pt>
                  <c:pt idx="337">
                    <c:v>23</c:v>
                  </c:pt>
                  <c:pt idx="338">
                    <c:v>0</c:v>
                  </c:pt>
                  <c:pt idx="339">
                    <c:v>12</c:v>
                  </c:pt>
                  <c:pt idx="340">
                    <c:v>13</c:v>
                  </c:pt>
                  <c:pt idx="341">
                    <c:v>14</c:v>
                  </c:pt>
                  <c:pt idx="342">
                    <c:v>15</c:v>
                  </c:pt>
                  <c:pt idx="343">
                    <c:v>16</c:v>
                  </c:pt>
                  <c:pt idx="344">
                    <c:v>17</c:v>
                  </c:pt>
                  <c:pt idx="345">
                    <c:v>18</c:v>
                  </c:pt>
                  <c:pt idx="346">
                    <c:v>19</c:v>
                  </c:pt>
                  <c:pt idx="347">
                    <c:v>20</c:v>
                  </c:pt>
                  <c:pt idx="348">
                    <c:v>1</c:v>
                  </c:pt>
                  <c:pt idx="349">
                    <c:v>10</c:v>
                  </c:pt>
                  <c:pt idx="350">
                    <c:v>11</c:v>
                  </c:pt>
                  <c:pt idx="351">
                    <c:v>2</c:v>
                  </c:pt>
                  <c:pt idx="352">
                    <c:v>3</c:v>
                  </c:pt>
                  <c:pt idx="353">
                    <c:v>4</c:v>
                  </c:pt>
                  <c:pt idx="354">
                    <c:v>5</c:v>
                  </c:pt>
                  <c:pt idx="355">
                    <c:v>6</c:v>
                  </c:pt>
                  <c:pt idx="356">
                    <c:v>7</c:v>
                  </c:pt>
                  <c:pt idx="357">
                    <c:v>8</c:v>
                  </c:pt>
                  <c:pt idx="358">
                    <c:v>9</c:v>
                  </c:pt>
                  <c:pt idx="359">
                    <c:v>0</c:v>
                  </c:pt>
                  <c:pt idx="360">
                    <c:v>2</c:v>
                  </c:pt>
                  <c:pt idx="361">
                    <c:v>3</c:v>
                  </c:pt>
                  <c:pt idx="362">
                    <c:v>4</c:v>
                  </c:pt>
                  <c:pt idx="363">
                    <c:v>5</c:v>
                  </c:pt>
                  <c:pt idx="364">
                    <c:v>6</c:v>
                  </c:pt>
                  <c:pt idx="365">
                    <c:v>7</c:v>
                  </c:pt>
                  <c:pt idx="366">
                    <c:v>8</c:v>
                  </c:pt>
                  <c:pt idx="367">
                    <c:v>0</c:v>
                  </c:pt>
                  <c:pt idx="368">
                    <c:v>1</c:v>
                  </c:pt>
                  <c:pt idx="369">
                    <c:v>2</c:v>
                  </c:pt>
                  <c:pt idx="370">
                    <c:v>0</c:v>
                  </c:pt>
                  <c:pt idx="371">
                    <c:v>0</c:v>
                  </c:pt>
                  <c:pt idx="372">
                    <c:v>0</c:v>
                  </c:pt>
                  <c:pt idx="373">
                    <c:v>0</c:v>
                  </c:pt>
                  <c:pt idx="374">
                    <c:v>0</c:v>
                  </c:pt>
                  <c:pt idx="375">
                    <c:v>0</c:v>
                  </c:pt>
                  <c:pt idx="376">
                    <c:v>0</c:v>
                  </c:pt>
                  <c:pt idx="377">
                    <c:v>0</c:v>
                  </c:pt>
                  <c:pt idx="378">
                    <c:v>12</c:v>
                  </c:pt>
                  <c:pt idx="379">
                    <c:v>1</c:v>
                  </c:pt>
                  <c:pt idx="380">
                    <c:v>10</c:v>
                  </c:pt>
                  <c:pt idx="381">
                    <c:v>11</c:v>
                  </c:pt>
                  <c:pt idx="382">
                    <c:v>2</c:v>
                  </c:pt>
                  <c:pt idx="383">
                    <c:v>20</c:v>
                  </c:pt>
                  <c:pt idx="384">
                    <c:v>3</c:v>
                  </c:pt>
                  <c:pt idx="385">
                    <c:v>35</c:v>
                  </c:pt>
                  <c:pt idx="386">
                    <c:v>4</c:v>
                  </c:pt>
                  <c:pt idx="387">
                    <c:v>5</c:v>
                  </c:pt>
                  <c:pt idx="388">
                    <c:v>6</c:v>
                  </c:pt>
                  <c:pt idx="389">
                    <c:v>7</c:v>
                  </c:pt>
                  <c:pt idx="390">
                    <c:v>8</c:v>
                  </c:pt>
                  <c:pt idx="391">
                    <c:v>9</c:v>
                  </c:pt>
                  <c:pt idx="392">
                    <c:v>44</c:v>
                  </c:pt>
                  <c:pt idx="393">
                    <c:v>0</c:v>
                  </c:pt>
                  <c:pt idx="394">
                    <c:v>1</c:v>
                  </c:pt>
                  <c:pt idx="395">
                    <c:v>2</c:v>
                  </c:pt>
                  <c:pt idx="396">
                    <c:v>3</c:v>
                  </c:pt>
                  <c:pt idx="397">
                    <c:v>4</c:v>
                  </c:pt>
                  <c:pt idx="398">
                    <c:v>5</c:v>
                  </c:pt>
                  <c:pt idx="399">
                    <c:v>6</c:v>
                  </c:pt>
                  <c:pt idx="400">
                    <c:v>0</c:v>
                  </c:pt>
                  <c:pt idx="401">
                    <c:v>0</c:v>
                  </c:pt>
                  <c:pt idx="402">
                    <c:v>1</c:v>
                  </c:pt>
                  <c:pt idx="403">
                    <c:v>2</c:v>
                  </c:pt>
                  <c:pt idx="404">
                    <c:v>3</c:v>
                  </c:pt>
                  <c:pt idx="405">
                    <c:v>4</c:v>
                  </c:pt>
                  <c:pt idx="406">
                    <c:v>5</c:v>
                  </c:pt>
                  <c:pt idx="407">
                    <c:v>6</c:v>
                  </c:pt>
                  <c:pt idx="408">
                    <c:v>7</c:v>
                  </c:pt>
                  <c:pt idx="409">
                    <c:v>8</c:v>
                  </c:pt>
                  <c:pt idx="410">
                    <c:v>22</c:v>
                  </c:pt>
                  <c:pt idx="411">
                    <c:v>25</c:v>
                  </c:pt>
                  <c:pt idx="412">
                    <c:v>26</c:v>
                  </c:pt>
                  <c:pt idx="413">
                    <c:v>27</c:v>
                  </c:pt>
                  <c:pt idx="414">
                    <c:v>28</c:v>
                  </c:pt>
                  <c:pt idx="415">
                    <c:v>29</c:v>
                  </c:pt>
                  <c:pt idx="416">
                    <c:v>0</c:v>
                  </c:pt>
                  <c:pt idx="417">
                    <c:v>11</c:v>
                  </c:pt>
                  <c:pt idx="418">
                    <c:v>23</c:v>
                  </c:pt>
                  <c:pt idx="419">
                    <c:v>30</c:v>
                  </c:pt>
                  <c:pt idx="420">
                    <c:v>31</c:v>
                  </c:pt>
                  <c:pt idx="421">
                    <c:v>32</c:v>
                  </c:pt>
                  <c:pt idx="422">
                    <c:v>33</c:v>
                  </c:pt>
                  <c:pt idx="423">
                    <c:v>34</c:v>
                  </c:pt>
                  <c:pt idx="424">
                    <c:v>35</c:v>
                  </c:pt>
                  <c:pt idx="425">
                    <c:v>5</c:v>
                  </c:pt>
                  <c:pt idx="426">
                    <c:v>10</c:v>
                  </c:pt>
                  <c:pt idx="427">
                    <c:v>4</c:v>
                  </c:pt>
                  <c:pt idx="428">
                    <c:v>6</c:v>
                  </c:pt>
                  <c:pt idx="429">
                    <c:v>9</c:v>
                  </c:pt>
                  <c:pt idx="430">
                    <c:v>0</c:v>
                  </c:pt>
                  <c:pt idx="431">
                    <c:v>1</c:v>
                  </c:pt>
                  <c:pt idx="432">
                    <c:v>2</c:v>
                  </c:pt>
                  <c:pt idx="433">
                    <c:v>3</c:v>
                  </c:pt>
                  <c:pt idx="434">
                    <c:v>8</c:v>
                  </c:pt>
                  <c:pt idx="435">
                    <c:v>11</c:v>
                  </c:pt>
                  <c:pt idx="436">
                    <c:v>29</c:v>
                  </c:pt>
                  <c:pt idx="437">
                    <c:v>32</c:v>
                  </c:pt>
                  <c:pt idx="438">
                    <c:v>33</c:v>
                  </c:pt>
                  <c:pt idx="439">
                    <c:v>51</c:v>
                  </c:pt>
                  <c:pt idx="440">
                    <c:v>52</c:v>
                  </c:pt>
                  <c:pt idx="441">
                    <c:v>1</c:v>
                  </c:pt>
                  <c:pt idx="442">
                    <c:v>28</c:v>
                  </c:pt>
                  <c:pt idx="443">
                    <c:v>40</c:v>
                  </c:pt>
                  <c:pt idx="444">
                    <c:v>41</c:v>
                  </c:pt>
                  <c:pt idx="445">
                    <c:v>1</c:v>
                  </c:pt>
                  <c:pt idx="446">
                    <c:v>2</c:v>
                  </c:pt>
                  <c:pt idx="447">
                    <c:v>26</c:v>
                  </c:pt>
                  <c:pt idx="448">
                    <c:v>30</c:v>
                  </c:pt>
                  <c:pt idx="449">
                    <c:v>31</c:v>
                  </c:pt>
                  <c:pt idx="450">
                    <c:v>35</c:v>
                  </c:pt>
                  <c:pt idx="451">
                    <c:v>36</c:v>
                  </c:pt>
                  <c:pt idx="452">
                    <c:v>37</c:v>
                  </c:pt>
                  <c:pt idx="453">
                    <c:v>0</c:v>
                  </c:pt>
                  <c:pt idx="454">
                    <c:v>0</c:v>
                  </c:pt>
                  <c:pt idx="455">
                    <c:v>0</c:v>
                  </c:pt>
                  <c:pt idx="456">
                    <c:v>0</c:v>
                  </c:pt>
                  <c:pt idx="457">
                    <c:v>0</c:v>
                  </c:pt>
                  <c:pt idx="458">
                    <c:v>1</c:v>
                  </c:pt>
                  <c:pt idx="459">
                    <c:v>4</c:v>
                  </c:pt>
                  <c:pt idx="460">
                    <c:v>2</c:v>
                  </c:pt>
                  <c:pt idx="461">
                    <c:v>3</c:v>
                  </c:pt>
                  <c:pt idx="462">
                    <c:v>5</c:v>
                  </c:pt>
                  <c:pt idx="463">
                    <c:v>1</c:v>
                  </c:pt>
                  <c:pt idx="464">
                    <c:v>10</c:v>
                  </c:pt>
                  <c:pt idx="465">
                    <c:v>2</c:v>
                  </c:pt>
                  <c:pt idx="466">
                    <c:v>3</c:v>
                  </c:pt>
                  <c:pt idx="467">
                    <c:v>4</c:v>
                  </c:pt>
                  <c:pt idx="468">
                    <c:v>5</c:v>
                  </c:pt>
                  <c:pt idx="469">
                    <c:v>6</c:v>
                  </c:pt>
                  <c:pt idx="470">
                    <c:v>7</c:v>
                  </c:pt>
                  <c:pt idx="471">
                    <c:v>8</c:v>
                  </c:pt>
                  <c:pt idx="472">
                    <c:v>9</c:v>
                  </c:pt>
                  <c:pt idx="473">
                    <c:v>1</c:v>
                  </c:pt>
                  <c:pt idx="474">
                    <c:v>2</c:v>
                  </c:pt>
                  <c:pt idx="475">
                    <c:v>0</c:v>
                  </c:pt>
                  <c:pt idx="476">
                    <c:v>0</c:v>
                  </c:pt>
                  <c:pt idx="477">
                    <c:v>1</c:v>
                  </c:pt>
                  <c:pt idx="478">
                    <c:v>1</c:v>
                  </c:pt>
                  <c:pt idx="479">
                    <c:v>2</c:v>
                  </c:pt>
                  <c:pt idx="480">
                    <c:v>0</c:v>
                  </c:pt>
                  <c:pt idx="481">
                    <c:v>1</c:v>
                  </c:pt>
                  <c:pt idx="482">
                    <c:v>2</c:v>
                  </c:pt>
                  <c:pt idx="483">
                    <c:v>0</c:v>
                  </c:pt>
                  <c:pt idx="484">
                    <c:v>1</c:v>
                  </c:pt>
                  <c:pt idx="485">
                    <c:v>2</c:v>
                  </c:pt>
                  <c:pt idx="486">
                    <c:v>1</c:v>
                  </c:pt>
                  <c:pt idx="487">
                    <c:v>2</c:v>
                  </c:pt>
                  <c:pt idx="488">
                    <c:v>1</c:v>
                  </c:pt>
                  <c:pt idx="489">
                    <c:v>2</c:v>
                  </c:pt>
                  <c:pt idx="490">
                    <c:v>3</c:v>
                  </c:pt>
                  <c:pt idx="491">
                    <c:v>1</c:v>
                  </c:pt>
                  <c:pt idx="492">
                    <c:v>2</c:v>
                  </c:pt>
                  <c:pt idx="493">
                    <c:v>3</c:v>
                  </c:pt>
                  <c:pt idx="494">
                    <c:v>1</c:v>
                  </c:pt>
                  <c:pt idx="495">
                    <c:v>4</c:v>
                  </c:pt>
                  <c:pt idx="496">
                    <c:v>1</c:v>
                  </c:pt>
                  <c:pt idx="497">
                    <c:v>3</c:v>
                  </c:pt>
                  <c:pt idx="498">
                    <c:v>1</c:v>
                  </c:pt>
                  <c:pt idx="499">
                    <c:v>88</c:v>
                  </c:pt>
                  <c:pt idx="500">
                    <c:v>88</c:v>
                  </c:pt>
                  <c:pt idx="501">
                    <c:v>88</c:v>
                  </c:pt>
                  <c:pt idx="502">
                    <c:v>88</c:v>
                  </c:pt>
                  <c:pt idx="503">
                    <c:v>88</c:v>
                  </c:pt>
                  <c:pt idx="504">
                    <c:v>88</c:v>
                  </c:pt>
                  <c:pt idx="505">
                    <c:v>88</c:v>
                  </c:pt>
                  <c:pt idx="506">
                    <c:v>36</c:v>
                  </c:pt>
                  <c:pt idx="507">
                    <c:v>37</c:v>
                  </c:pt>
                  <c:pt idx="508">
                    <c:v>0</c:v>
                  </c:pt>
                  <c:pt idx="509">
                    <c:v>13</c:v>
                  </c:pt>
                  <c:pt idx="510">
                    <c:v>15</c:v>
                  </c:pt>
                  <c:pt idx="511">
                    <c:v>16</c:v>
                  </c:pt>
                  <c:pt idx="512">
                    <c:v>17</c:v>
                  </c:pt>
                  <c:pt idx="513">
                    <c:v>18</c:v>
                  </c:pt>
                  <c:pt idx="514">
                    <c:v>24</c:v>
                  </c:pt>
                  <c:pt idx="515">
                    <c:v>19</c:v>
                  </c:pt>
                  <c:pt idx="516">
                    <c:v>3</c:v>
                  </c:pt>
                  <c:pt idx="517">
                    <c:v>5</c:v>
                  </c:pt>
                  <c:pt idx="518">
                    <c:v>6</c:v>
                  </c:pt>
                  <c:pt idx="519">
                    <c:v>7</c:v>
                  </c:pt>
                  <c:pt idx="520">
                    <c:v>8</c:v>
                  </c:pt>
                  <c:pt idx="521">
                    <c:v>32</c:v>
                  </c:pt>
                  <c:pt idx="522">
                    <c:v>34</c:v>
                  </c:pt>
                  <c:pt idx="523">
                    <c:v>31</c:v>
                  </c:pt>
                  <c:pt idx="524">
                    <c:v>1</c:v>
                  </c:pt>
                  <c:pt idx="525">
                    <c:v>2</c:v>
                  </c:pt>
                  <c:pt idx="526">
                    <c:v>3</c:v>
                  </c:pt>
                  <c:pt idx="527">
                    <c:v>4</c:v>
                  </c:pt>
                  <c:pt idx="528">
                    <c:v>5</c:v>
                  </c:pt>
                  <c:pt idx="529">
                    <c:v>6</c:v>
                  </c:pt>
                  <c:pt idx="530">
                    <c:v>0</c:v>
                  </c:pt>
                  <c:pt idx="531">
                    <c:v>0</c:v>
                  </c:pt>
                  <c:pt idx="532">
                    <c:v>13</c:v>
                  </c:pt>
                  <c:pt idx="533">
                    <c:v>3</c:v>
                  </c:pt>
                  <c:pt idx="534">
                    <c:v>0</c:v>
                  </c:pt>
                  <c:pt idx="535">
                    <c:v>0</c:v>
                  </c:pt>
                  <c:pt idx="536">
                    <c:v>1</c:v>
                  </c:pt>
                  <c:pt idx="537">
                    <c:v>3</c:v>
                  </c:pt>
                  <c:pt idx="538">
                    <c:v>4</c:v>
                  </c:pt>
                  <c:pt idx="539">
                    <c:v>1</c:v>
                  </c:pt>
                  <c:pt idx="540">
                    <c:v>3</c:v>
                  </c:pt>
                  <c:pt idx="541">
                    <c:v>4</c:v>
                  </c:pt>
                  <c:pt idx="542">
                    <c:v>1</c:v>
                  </c:pt>
                  <c:pt idx="543">
                    <c:v>1</c:v>
                  </c:pt>
                  <c:pt idx="544">
                    <c:v>3</c:v>
                  </c:pt>
                  <c:pt idx="545">
                    <c:v>4</c:v>
                  </c:pt>
                  <c:pt idx="546">
                    <c:v>5</c:v>
                  </c:pt>
                  <c:pt idx="547">
                    <c:v>6</c:v>
                  </c:pt>
                  <c:pt idx="548">
                    <c:v>7</c:v>
                  </c:pt>
                  <c:pt idx="549">
                    <c:v>9</c:v>
                  </c:pt>
                  <c:pt idx="550">
                    <c:v>1</c:v>
                  </c:pt>
                  <c:pt idx="551">
                    <c:v>13</c:v>
                  </c:pt>
                  <c:pt idx="552">
                    <c:v>14</c:v>
                  </c:pt>
                  <c:pt idx="553">
                    <c:v>23</c:v>
                  </c:pt>
                  <c:pt idx="554">
                    <c:v>3</c:v>
                  </c:pt>
                  <c:pt idx="555">
                    <c:v>33</c:v>
                  </c:pt>
                  <c:pt idx="556">
                    <c:v>34</c:v>
                  </c:pt>
                  <c:pt idx="557">
                    <c:v>4</c:v>
                  </c:pt>
                  <c:pt idx="558">
                    <c:v>1</c:v>
                  </c:pt>
                  <c:pt idx="559">
                    <c:v>11</c:v>
                  </c:pt>
                  <c:pt idx="560">
                    <c:v>11</c:v>
                  </c:pt>
                  <c:pt idx="561">
                    <c:v>12</c:v>
                  </c:pt>
                  <c:pt idx="562">
                    <c:v>13</c:v>
                  </c:pt>
                  <c:pt idx="563">
                    <c:v>14</c:v>
                  </c:pt>
                  <c:pt idx="564">
                    <c:v>16</c:v>
                  </c:pt>
                  <c:pt idx="565">
                    <c:v>18</c:v>
                  </c:pt>
                  <c:pt idx="566">
                    <c:v>19</c:v>
                  </c:pt>
                  <c:pt idx="567">
                    <c:v>20</c:v>
                  </c:pt>
                  <c:pt idx="568">
                    <c:v>21</c:v>
                  </c:pt>
                  <c:pt idx="569">
                    <c:v>22</c:v>
                  </c:pt>
                  <c:pt idx="570">
                    <c:v>3</c:v>
                  </c:pt>
                  <c:pt idx="571">
                    <c:v>4</c:v>
                  </c:pt>
                  <c:pt idx="572">
                    <c:v>5</c:v>
                  </c:pt>
                  <c:pt idx="573">
                    <c:v>6</c:v>
                  </c:pt>
                  <c:pt idx="574">
                    <c:v>7</c:v>
                  </c:pt>
                  <c:pt idx="575">
                    <c:v>8</c:v>
                  </c:pt>
                  <c:pt idx="576">
                    <c:v>1</c:v>
                  </c:pt>
                  <c:pt idx="577">
                    <c:v>15</c:v>
                  </c:pt>
                  <c:pt idx="578">
                    <c:v>2</c:v>
                  </c:pt>
                  <c:pt idx="579">
                    <c:v>3</c:v>
                  </c:pt>
                  <c:pt idx="580">
                    <c:v>4</c:v>
                  </c:pt>
                  <c:pt idx="581">
                    <c:v>5</c:v>
                  </c:pt>
                  <c:pt idx="582">
                    <c:v>0</c:v>
                  </c:pt>
                  <c:pt idx="583">
                    <c:v>0</c:v>
                  </c:pt>
                  <c:pt idx="584">
                    <c:v>0</c:v>
                  </c:pt>
                  <c:pt idx="585">
                    <c:v>2</c:v>
                  </c:pt>
                  <c:pt idx="586">
                    <c:v>3</c:v>
                  </c:pt>
                  <c:pt idx="587">
                    <c:v>2</c:v>
                  </c:pt>
                  <c:pt idx="588">
                    <c:v>3</c:v>
                  </c:pt>
                  <c:pt idx="589">
                    <c:v>2</c:v>
                  </c:pt>
                  <c:pt idx="590">
                    <c:v>3</c:v>
                  </c:pt>
                  <c:pt idx="591">
                    <c:v>2</c:v>
                  </c:pt>
                  <c:pt idx="592">
                    <c:v>3</c:v>
                  </c:pt>
                  <c:pt idx="593">
                    <c:v>4</c:v>
                  </c:pt>
                  <c:pt idx="594">
                    <c:v>5</c:v>
                  </c:pt>
                  <c:pt idx="595">
                    <c:v>6</c:v>
                  </c:pt>
                  <c:pt idx="596">
                    <c:v>7</c:v>
                  </c:pt>
                  <c:pt idx="597">
                    <c:v>2</c:v>
                  </c:pt>
                  <c:pt idx="598">
                    <c:v>3</c:v>
                  </c:pt>
                  <c:pt idx="599">
                    <c:v>2</c:v>
                  </c:pt>
                  <c:pt idx="600">
                    <c:v>3</c:v>
                  </c:pt>
                </c:lvl>
                <c:lvl>
                  <c:pt idx="0">
                    <c:v>Tipo Part. &lt;sup&gt;1&lt;sup/&gt;</c:v>
                  </c:pt>
                  <c:pt idx="1">
                    <c:v>5</c:v>
                  </c:pt>
                  <c:pt idx="2">
                    <c:v>5</c:v>
                  </c:pt>
                  <c:pt idx="3">
                    <c:v>5</c:v>
                  </c:pt>
                  <c:pt idx="4">
                    <c:v>5</c:v>
                  </c:pt>
                  <c:pt idx="5">
                    <c:v>5</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8</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4</c:v>
                  </c:pt>
                  <c:pt idx="130">
                    <c:v>5</c:v>
                  </c:pt>
                  <c:pt idx="131">
                    <c:v>7</c:v>
                  </c:pt>
                  <c:pt idx="132">
                    <c:v>7</c:v>
                  </c:pt>
                  <c:pt idx="133">
                    <c:v>7</c:v>
                  </c:pt>
                  <c:pt idx="134">
                    <c:v>7</c:v>
                  </c:pt>
                  <c:pt idx="135">
                    <c:v>7</c:v>
                  </c:pt>
                  <c:pt idx="136">
                    <c:v>5</c:v>
                  </c:pt>
                  <c:pt idx="137">
                    <c:v>5</c:v>
                  </c:pt>
                  <c:pt idx="138">
                    <c:v>5</c:v>
                  </c:pt>
                  <c:pt idx="139">
                    <c:v>4</c:v>
                  </c:pt>
                  <c:pt idx="140">
                    <c:v>5</c:v>
                  </c:pt>
                  <c:pt idx="141">
                    <c:v>5</c:v>
                  </c:pt>
                  <c:pt idx="142">
                    <c:v>7</c:v>
                  </c:pt>
                  <c:pt idx="143">
                    <c:v>7</c:v>
                  </c:pt>
                  <c:pt idx="144">
                    <c:v>7</c:v>
                  </c:pt>
                  <c:pt idx="145">
                    <c:v>7</c:v>
                  </c:pt>
                  <c:pt idx="146">
                    <c:v>7</c:v>
                  </c:pt>
                  <c:pt idx="147">
                    <c:v>7</c:v>
                  </c:pt>
                  <c:pt idx="148">
                    <c:v>7</c:v>
                  </c:pt>
                  <c:pt idx="149">
                    <c:v>7</c:v>
                  </c:pt>
                  <c:pt idx="150">
                    <c:v>7</c:v>
                  </c:pt>
                  <c:pt idx="151">
                    <c:v>7</c:v>
                  </c:pt>
                  <c:pt idx="152">
                    <c:v>8</c:v>
                  </c:pt>
                  <c:pt idx="153">
                    <c:v>5</c:v>
                  </c:pt>
                  <c:pt idx="154">
                    <c:v>8</c:v>
                  </c:pt>
                  <c:pt idx="155">
                    <c:v>5</c:v>
                  </c:pt>
                  <c:pt idx="156">
                    <c:v>5</c:v>
                  </c:pt>
                  <c:pt idx="157">
                    <c:v>5</c:v>
                  </c:pt>
                  <c:pt idx="158">
                    <c:v>5</c:v>
                  </c:pt>
                  <c:pt idx="159">
                    <c:v>5</c:v>
                  </c:pt>
                  <c:pt idx="160">
                    <c:v>5</c:v>
                  </c:pt>
                  <c:pt idx="161">
                    <c:v>4</c:v>
                  </c:pt>
                  <c:pt idx="162">
                    <c:v>4</c:v>
                  </c:pt>
                  <c:pt idx="163">
                    <c:v>4</c:v>
                  </c:pt>
                  <c:pt idx="164">
                    <c:v>5</c:v>
                  </c:pt>
                  <c:pt idx="165">
                    <c:v>5</c:v>
                  </c:pt>
                  <c:pt idx="166">
                    <c:v>4</c:v>
                  </c:pt>
                  <c:pt idx="167">
                    <c:v>4</c:v>
                  </c:pt>
                  <c:pt idx="168">
                    <c:v>4</c:v>
                  </c:pt>
                  <c:pt idx="169">
                    <c:v>4</c:v>
                  </c:pt>
                  <c:pt idx="170">
                    <c:v>4</c:v>
                  </c:pt>
                  <c:pt idx="171">
                    <c:v>4</c:v>
                  </c:pt>
                  <c:pt idx="172">
                    <c:v>4</c:v>
                  </c:pt>
                  <c:pt idx="173">
                    <c:v>5</c:v>
                  </c:pt>
                  <c:pt idx="174">
                    <c:v>5</c:v>
                  </c:pt>
                  <c:pt idx="175">
                    <c:v>4</c:v>
                  </c:pt>
                  <c:pt idx="176">
                    <c:v>5</c:v>
                  </c:pt>
                  <c:pt idx="177">
                    <c:v>4</c:v>
                  </c:pt>
                  <c:pt idx="178">
                    <c:v>4</c:v>
                  </c:pt>
                  <c:pt idx="179">
                    <c:v>5</c:v>
                  </c:pt>
                  <c:pt idx="180">
                    <c:v>5</c:v>
                  </c:pt>
                  <c:pt idx="181">
                    <c:v>4</c:v>
                  </c:pt>
                  <c:pt idx="182">
                    <c:v>4</c:v>
                  </c:pt>
                  <c:pt idx="183">
                    <c:v>4</c:v>
                  </c:pt>
                  <c:pt idx="184">
                    <c:v>5</c:v>
                  </c:pt>
                  <c:pt idx="185">
                    <c:v>5</c:v>
                  </c:pt>
                  <c:pt idx="186">
                    <c:v>4</c:v>
                  </c:pt>
                  <c:pt idx="187">
                    <c:v>4</c:v>
                  </c:pt>
                  <c:pt idx="188">
                    <c:v>4</c:v>
                  </c:pt>
                  <c:pt idx="189">
                    <c:v>5</c:v>
                  </c:pt>
                  <c:pt idx="190">
                    <c:v>5</c:v>
                  </c:pt>
                  <c:pt idx="191">
                    <c:v>4</c:v>
                  </c:pt>
                  <c:pt idx="192">
                    <c:v>4</c:v>
                  </c:pt>
                  <c:pt idx="193">
                    <c:v>4</c:v>
                  </c:pt>
                  <c:pt idx="194">
                    <c:v>5</c:v>
                  </c:pt>
                  <c:pt idx="195">
                    <c:v>5</c:v>
                  </c:pt>
                  <c:pt idx="196">
                    <c:v>5</c:v>
                  </c:pt>
                  <c:pt idx="197">
                    <c:v>4</c:v>
                  </c:pt>
                  <c:pt idx="198">
                    <c:v>5</c:v>
                  </c:pt>
                  <c:pt idx="199">
                    <c:v>4</c:v>
                  </c:pt>
                  <c:pt idx="200">
                    <c:v>4</c:v>
                  </c:pt>
                  <c:pt idx="201">
                    <c:v>5</c:v>
                  </c:pt>
                  <c:pt idx="202">
                    <c:v>5</c:v>
                  </c:pt>
                  <c:pt idx="203">
                    <c:v>5</c:v>
                  </c:pt>
                  <c:pt idx="204">
                    <c:v>6</c:v>
                  </c:pt>
                  <c:pt idx="205">
                    <c:v>5</c:v>
                  </c:pt>
                  <c:pt idx="206">
                    <c:v>5</c:v>
                  </c:pt>
                  <c:pt idx="207">
                    <c:v>5</c:v>
                  </c:pt>
                  <c:pt idx="208">
                    <c:v>5</c:v>
                  </c:pt>
                  <c:pt idx="209">
                    <c:v>6</c:v>
                  </c:pt>
                  <c:pt idx="210">
                    <c:v>5</c:v>
                  </c:pt>
                  <c:pt idx="211">
                    <c:v>5</c:v>
                  </c:pt>
                  <c:pt idx="212">
                    <c:v>6</c:v>
                  </c:pt>
                  <c:pt idx="213">
                    <c:v>5</c:v>
                  </c:pt>
                  <c:pt idx="214">
                    <c:v>6</c:v>
                  </c:pt>
                  <c:pt idx="215">
                    <c:v>5</c:v>
                  </c:pt>
                  <c:pt idx="216">
                    <c:v>5</c:v>
                  </c:pt>
                  <c:pt idx="217">
                    <c:v>6</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5</c:v>
                  </c:pt>
                  <c:pt idx="273">
                    <c:v>5</c:v>
                  </c:pt>
                  <c:pt idx="274">
                    <c:v>5</c:v>
                  </c:pt>
                  <c:pt idx="275">
                    <c:v>5</c:v>
                  </c:pt>
                  <c:pt idx="276">
                    <c:v>8</c:v>
                  </c:pt>
                  <c:pt idx="277">
                    <c:v>8</c:v>
                  </c:pt>
                  <c:pt idx="278">
                    <c:v>4</c:v>
                  </c:pt>
                  <c:pt idx="279">
                    <c:v>5</c:v>
                  </c:pt>
                  <c:pt idx="280">
                    <c:v>7</c:v>
                  </c:pt>
                  <c:pt idx="281">
                    <c:v>7</c:v>
                  </c:pt>
                  <c:pt idx="282">
                    <c:v>7</c:v>
                  </c:pt>
                  <c:pt idx="283">
                    <c:v>4</c:v>
                  </c:pt>
                  <c:pt idx="284">
                    <c:v>5</c:v>
                  </c:pt>
                  <c:pt idx="285">
                    <c:v>5</c:v>
                  </c:pt>
                  <c:pt idx="286">
                    <c:v>5</c:v>
                  </c:pt>
                  <c:pt idx="287">
                    <c:v>7</c:v>
                  </c:pt>
                  <c:pt idx="288">
                    <c:v>7</c:v>
                  </c:pt>
                  <c:pt idx="289">
                    <c:v>7</c:v>
                  </c:pt>
                  <c:pt idx="290">
                    <c:v>7</c:v>
                  </c:pt>
                  <c:pt idx="291">
                    <c:v>7</c:v>
                  </c:pt>
                  <c:pt idx="292">
                    <c:v>7</c:v>
                  </c:pt>
                  <c:pt idx="293">
                    <c:v>7</c:v>
                  </c:pt>
                  <c:pt idx="294">
                    <c:v>7</c:v>
                  </c:pt>
                  <c:pt idx="295">
                    <c:v>7</c:v>
                  </c:pt>
                  <c:pt idx="296">
                    <c:v>7</c:v>
                  </c:pt>
                  <c:pt idx="297">
                    <c:v>7</c:v>
                  </c:pt>
                  <c:pt idx="298">
                    <c:v>7</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8</c:v>
                  </c:pt>
                  <c:pt idx="315">
                    <c:v>5</c:v>
                  </c:pt>
                  <c:pt idx="316">
                    <c:v>5</c:v>
                  </c:pt>
                  <c:pt idx="317">
                    <c:v>8</c:v>
                  </c:pt>
                  <c:pt idx="318">
                    <c:v>8</c:v>
                  </c:pt>
                  <c:pt idx="319">
                    <c:v>8</c:v>
                  </c:pt>
                  <c:pt idx="320">
                    <c:v>8</c:v>
                  </c:pt>
                  <c:pt idx="321">
                    <c:v>8</c:v>
                  </c:pt>
                  <c:pt idx="322">
                    <c:v>5</c:v>
                  </c:pt>
                  <c:pt idx="323">
                    <c:v>5</c:v>
                  </c:pt>
                  <c:pt idx="324">
                    <c:v>5</c:v>
                  </c:pt>
                  <c:pt idx="325">
                    <c:v>5</c:v>
                  </c:pt>
                  <c:pt idx="326">
                    <c:v>5</c:v>
                  </c:pt>
                  <c:pt idx="327">
                    <c:v>8</c:v>
                  </c:pt>
                  <c:pt idx="328">
                    <c:v>8</c:v>
                  </c:pt>
                  <c:pt idx="329">
                    <c:v>5</c:v>
                  </c:pt>
                  <c:pt idx="330">
                    <c:v>8</c:v>
                  </c:pt>
                  <c:pt idx="331">
                    <c:v>5</c:v>
                  </c:pt>
                  <c:pt idx="332">
                    <c:v>5</c:v>
                  </c:pt>
                  <c:pt idx="333">
                    <c:v>5</c:v>
                  </c:pt>
                  <c:pt idx="334">
                    <c:v>5</c:v>
                  </c:pt>
                  <c:pt idx="335">
                    <c:v>5</c:v>
                  </c:pt>
                  <c:pt idx="336">
                    <c:v>5</c:v>
                  </c:pt>
                  <c:pt idx="337">
                    <c:v>5</c:v>
                  </c:pt>
                  <c:pt idx="338">
                    <c:v>8</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8</c:v>
                  </c:pt>
                  <c:pt idx="360">
                    <c:v>5</c:v>
                  </c:pt>
                  <c:pt idx="361">
                    <c:v>5</c:v>
                  </c:pt>
                  <c:pt idx="362">
                    <c:v>5</c:v>
                  </c:pt>
                  <c:pt idx="363">
                    <c:v>5</c:v>
                  </c:pt>
                  <c:pt idx="364">
                    <c:v>5</c:v>
                  </c:pt>
                  <c:pt idx="365">
                    <c:v>5</c:v>
                  </c:pt>
                  <c:pt idx="366">
                    <c:v>5</c:v>
                  </c:pt>
                  <c:pt idx="367">
                    <c:v>8</c:v>
                  </c:pt>
                  <c:pt idx="368">
                    <c:v>8</c:v>
                  </c:pt>
                  <c:pt idx="369">
                    <c:v>8</c:v>
                  </c:pt>
                  <c:pt idx="370">
                    <c:v>8</c:v>
                  </c:pt>
                  <c:pt idx="371">
                    <c:v>8</c:v>
                  </c:pt>
                  <c:pt idx="372">
                    <c:v>8</c:v>
                  </c:pt>
                  <c:pt idx="373">
                    <c:v>8</c:v>
                  </c:pt>
                  <c:pt idx="374">
                    <c:v>8</c:v>
                  </c:pt>
                  <c:pt idx="375">
                    <c:v>8</c:v>
                  </c:pt>
                  <c:pt idx="376">
                    <c:v>8</c:v>
                  </c:pt>
                  <c:pt idx="377">
                    <c:v>8</c:v>
                  </c:pt>
                  <c:pt idx="378">
                    <c:v>4</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8</c:v>
                  </c:pt>
                  <c:pt idx="394">
                    <c:v>5</c:v>
                  </c:pt>
                  <c:pt idx="395">
                    <c:v>5</c:v>
                  </c:pt>
                  <c:pt idx="396">
                    <c:v>5</c:v>
                  </c:pt>
                  <c:pt idx="397">
                    <c:v>5</c:v>
                  </c:pt>
                  <c:pt idx="398">
                    <c:v>5</c:v>
                  </c:pt>
                  <c:pt idx="399">
                    <c:v>5</c:v>
                  </c:pt>
                  <c:pt idx="400">
                    <c:v>8</c:v>
                  </c:pt>
                  <c:pt idx="401">
                    <c:v>8</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8</c:v>
                  </c:pt>
                  <c:pt idx="417">
                    <c:v>5</c:v>
                  </c:pt>
                  <c:pt idx="418">
                    <c:v>5</c:v>
                  </c:pt>
                  <c:pt idx="419">
                    <c:v>5</c:v>
                  </c:pt>
                  <c:pt idx="420">
                    <c:v>5</c:v>
                  </c:pt>
                  <c:pt idx="421">
                    <c:v>5</c:v>
                  </c:pt>
                  <c:pt idx="422">
                    <c:v>5</c:v>
                  </c:pt>
                  <c:pt idx="423">
                    <c:v>5</c:v>
                  </c:pt>
                  <c:pt idx="424">
                    <c:v>5</c:v>
                  </c:pt>
                  <c:pt idx="425">
                    <c:v>4</c:v>
                  </c:pt>
                  <c:pt idx="426">
                    <c:v>5</c:v>
                  </c:pt>
                  <c:pt idx="427">
                    <c:v>5</c:v>
                  </c:pt>
                  <c:pt idx="428">
                    <c:v>5</c:v>
                  </c:pt>
                  <c:pt idx="429">
                    <c:v>5</c:v>
                  </c:pt>
                  <c:pt idx="430">
                    <c:v>8</c:v>
                  </c:pt>
                  <c:pt idx="431">
                    <c:v>7</c:v>
                  </c:pt>
                  <c:pt idx="432">
                    <c:v>7</c:v>
                  </c:pt>
                  <c:pt idx="433">
                    <c:v>7</c:v>
                  </c:pt>
                  <c:pt idx="434">
                    <c:v>7</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8</c:v>
                  </c:pt>
                  <c:pt idx="454">
                    <c:v>8</c:v>
                  </c:pt>
                  <c:pt idx="455">
                    <c:v>8</c:v>
                  </c:pt>
                  <c:pt idx="456">
                    <c:v>8</c:v>
                  </c:pt>
                  <c:pt idx="457">
                    <c:v>8</c:v>
                  </c:pt>
                  <c:pt idx="458">
                    <c:v>4</c:v>
                  </c:pt>
                  <c:pt idx="459">
                    <c:v>4</c:v>
                  </c:pt>
                  <c:pt idx="460">
                    <c:v>5</c:v>
                  </c:pt>
                  <c:pt idx="461">
                    <c:v>7</c:v>
                  </c:pt>
                  <c:pt idx="462">
                    <c:v>7</c:v>
                  </c:pt>
                  <c:pt idx="463">
                    <c:v>5</c:v>
                  </c:pt>
                  <c:pt idx="464">
                    <c:v>5</c:v>
                  </c:pt>
                  <c:pt idx="465">
                    <c:v>5</c:v>
                  </c:pt>
                  <c:pt idx="466">
                    <c:v>5</c:v>
                  </c:pt>
                  <c:pt idx="467">
                    <c:v>5</c:v>
                  </c:pt>
                  <c:pt idx="468">
                    <c:v>5</c:v>
                  </c:pt>
                  <c:pt idx="469">
                    <c:v>5</c:v>
                  </c:pt>
                  <c:pt idx="470">
                    <c:v>5</c:v>
                  </c:pt>
                  <c:pt idx="471">
                    <c:v>5</c:v>
                  </c:pt>
                  <c:pt idx="472">
                    <c:v>5</c:v>
                  </c:pt>
                  <c:pt idx="473">
                    <c:v>5</c:v>
                  </c:pt>
                  <c:pt idx="474">
                    <c:v>5</c:v>
                  </c:pt>
                  <c:pt idx="475">
                    <c:v>8</c:v>
                  </c:pt>
                  <c:pt idx="476">
                    <c:v>8</c:v>
                  </c:pt>
                  <c:pt idx="477">
                    <c:v>5</c:v>
                  </c:pt>
                  <c:pt idx="478">
                    <c:v>5</c:v>
                  </c:pt>
                  <c:pt idx="479">
                    <c:v>5</c:v>
                  </c:pt>
                  <c:pt idx="480">
                    <c:v>8</c:v>
                  </c:pt>
                  <c:pt idx="481">
                    <c:v>8</c:v>
                  </c:pt>
                  <c:pt idx="482">
                    <c:v>8</c:v>
                  </c:pt>
                  <c:pt idx="483">
                    <c:v>8</c:v>
                  </c:pt>
                  <c:pt idx="484">
                    <c:v>8</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6</c:v>
                  </c:pt>
                  <c:pt idx="499">
                    <c:v>5</c:v>
                  </c:pt>
                  <c:pt idx="500">
                    <c:v>5</c:v>
                  </c:pt>
                  <c:pt idx="501">
                    <c:v>5</c:v>
                  </c:pt>
                  <c:pt idx="502">
                    <c:v>5</c:v>
                  </c:pt>
                  <c:pt idx="503">
                    <c:v>5</c:v>
                  </c:pt>
                  <c:pt idx="504">
                    <c:v>5</c:v>
                  </c:pt>
                  <c:pt idx="505">
                    <c:v>5</c:v>
                  </c:pt>
                  <c:pt idx="506">
                    <c:v>5</c:v>
                  </c:pt>
                  <c:pt idx="507">
                    <c:v>5</c:v>
                  </c:pt>
                  <c:pt idx="508">
                    <c:v>8</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8</c:v>
                  </c:pt>
                  <c:pt idx="535">
                    <c:v>8</c:v>
                  </c:pt>
                  <c:pt idx="536">
                    <c:v>5</c:v>
                  </c:pt>
                  <c:pt idx="537">
                    <c:v>5</c:v>
                  </c:pt>
                  <c:pt idx="538">
                    <c:v>5</c:v>
                  </c:pt>
                  <c:pt idx="539">
                    <c:v>5</c:v>
                  </c:pt>
                  <c:pt idx="540">
                    <c:v>5</c:v>
                  </c:pt>
                  <c:pt idx="541">
                    <c:v>5</c:v>
                  </c:pt>
                  <c:pt idx="542">
                    <c:v>4</c:v>
                  </c:pt>
                  <c:pt idx="543">
                    <c:v>5</c:v>
                  </c:pt>
                  <c:pt idx="544">
                    <c:v>5</c:v>
                  </c:pt>
                  <c:pt idx="545">
                    <c:v>5</c:v>
                  </c:pt>
                  <c:pt idx="546">
                    <c:v>5</c:v>
                  </c:pt>
                  <c:pt idx="547">
                    <c:v>5</c:v>
                  </c:pt>
                  <c:pt idx="548">
                    <c:v>5</c:v>
                  </c:pt>
                  <c:pt idx="549">
                    <c:v>5</c:v>
                  </c:pt>
                  <c:pt idx="550">
                    <c:v>6</c:v>
                  </c:pt>
                  <c:pt idx="551">
                    <c:v>5</c:v>
                  </c:pt>
                  <c:pt idx="552">
                    <c:v>5</c:v>
                  </c:pt>
                  <c:pt idx="553">
                    <c:v>5</c:v>
                  </c:pt>
                  <c:pt idx="554">
                    <c:v>5</c:v>
                  </c:pt>
                  <c:pt idx="555">
                    <c:v>5</c:v>
                  </c:pt>
                  <c:pt idx="556">
                    <c:v>5</c:v>
                  </c:pt>
                  <c:pt idx="557">
                    <c:v>5</c:v>
                  </c:pt>
                  <c:pt idx="558">
                    <c:v>6</c:v>
                  </c:pt>
                  <c:pt idx="559">
                    <c:v>6</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lvl>
                <c:lvl>
                  <c:pt idx="0">
                    <c:v>Principal / Compart.</c:v>
                  </c:pt>
                  <c:pt idx="1">
                    <c:v>Principal</c:v>
                  </c:pt>
                  <c:pt idx="2">
                    <c:v>Principal</c:v>
                  </c:pt>
                  <c:pt idx="3">
                    <c:v>Principal</c:v>
                  </c:pt>
                  <c:pt idx="4">
                    <c:v>Principal</c:v>
                  </c:pt>
                  <c:pt idx="5">
                    <c:v>Principal</c:v>
                  </c:pt>
                  <c:pt idx="6">
                    <c:v>Principal</c:v>
                  </c:pt>
                  <c:pt idx="7">
                    <c:v>Principal</c:v>
                  </c:pt>
                  <c:pt idx="8">
                    <c:v>Principal</c:v>
                  </c:pt>
                  <c:pt idx="9">
                    <c:v>Principal</c:v>
                  </c:pt>
                  <c:pt idx="10">
                    <c:v>Principal</c:v>
                  </c:pt>
                  <c:pt idx="11">
                    <c:v>Principal</c:v>
                  </c:pt>
                  <c:pt idx="12">
                    <c:v>Principal</c:v>
                  </c:pt>
                  <c:pt idx="13">
                    <c:v>Principal</c:v>
                  </c:pt>
                  <c:pt idx="14">
                    <c:v>Principal</c:v>
                  </c:pt>
                  <c:pt idx="15">
                    <c:v>Principal</c:v>
                  </c:pt>
                  <c:pt idx="16">
                    <c:v>Principal</c:v>
                  </c:pt>
                  <c:pt idx="17">
                    <c:v>Principal</c:v>
                  </c:pt>
                  <c:pt idx="18">
                    <c:v>Principal</c:v>
                  </c:pt>
                  <c:pt idx="19">
                    <c:v>Principal</c:v>
                  </c:pt>
                  <c:pt idx="20">
                    <c:v>Principal</c:v>
                  </c:pt>
                  <c:pt idx="21">
                    <c:v>Principal</c:v>
                  </c:pt>
                  <c:pt idx="22">
                    <c:v>Principal</c:v>
                  </c:pt>
                  <c:pt idx="23">
                    <c:v>Principal</c:v>
                  </c:pt>
                  <c:pt idx="24">
                    <c:v>Principal</c:v>
                  </c:pt>
                  <c:pt idx="25">
                    <c:v>Principal</c:v>
                  </c:pt>
                  <c:pt idx="26">
                    <c:v>Principal</c:v>
                  </c:pt>
                  <c:pt idx="27">
                    <c:v>Principal</c:v>
                  </c:pt>
                  <c:pt idx="28">
                    <c:v>Principal</c:v>
                  </c:pt>
                  <c:pt idx="29">
                    <c:v>Principal</c:v>
                  </c:pt>
                  <c:pt idx="30">
                    <c:v>Principal</c:v>
                  </c:pt>
                  <c:pt idx="31">
                    <c:v>Principal</c:v>
                  </c:pt>
                  <c:pt idx="32">
                    <c:v>Principal</c:v>
                  </c:pt>
                  <c:pt idx="33">
                    <c:v>Principal</c:v>
                  </c:pt>
                  <c:pt idx="34">
                    <c:v>Principal</c:v>
                  </c:pt>
                  <c:pt idx="35">
                    <c:v>Principal</c:v>
                  </c:pt>
                  <c:pt idx="36">
                    <c:v>Principal</c:v>
                  </c:pt>
                  <c:pt idx="37">
                    <c:v>Principal</c:v>
                  </c:pt>
                  <c:pt idx="38">
                    <c:v>Principal</c:v>
                  </c:pt>
                  <c:pt idx="39">
                    <c:v>Principal</c:v>
                  </c:pt>
                  <c:pt idx="40">
                    <c:v>Principal</c:v>
                  </c:pt>
                  <c:pt idx="41">
                    <c:v>Principal</c:v>
                  </c:pt>
                  <c:pt idx="42">
                    <c:v>Principal</c:v>
                  </c:pt>
                  <c:pt idx="43">
                    <c:v>Principal</c:v>
                  </c:pt>
                  <c:pt idx="44">
                    <c:v>Principal</c:v>
                  </c:pt>
                  <c:pt idx="45">
                    <c:v>Principal</c:v>
                  </c:pt>
                  <c:pt idx="46">
                    <c:v>Principal</c:v>
                  </c:pt>
                  <c:pt idx="47">
                    <c:v>Principal</c:v>
                  </c:pt>
                  <c:pt idx="48">
                    <c:v>Principal</c:v>
                  </c:pt>
                  <c:pt idx="49">
                    <c:v>Principal</c:v>
                  </c:pt>
                  <c:pt idx="50">
                    <c:v>Principal</c:v>
                  </c:pt>
                  <c:pt idx="51">
                    <c:v>Principal</c:v>
                  </c:pt>
                  <c:pt idx="52">
                    <c:v>Principal</c:v>
                  </c:pt>
                  <c:pt idx="53">
                    <c:v>Principal</c:v>
                  </c:pt>
                  <c:pt idx="54">
                    <c:v>Principal</c:v>
                  </c:pt>
                  <c:pt idx="55">
                    <c:v>Principal</c:v>
                  </c:pt>
                  <c:pt idx="56">
                    <c:v>Principal</c:v>
                  </c:pt>
                  <c:pt idx="57">
                    <c:v>Principal</c:v>
                  </c:pt>
                  <c:pt idx="58">
                    <c:v>Principal</c:v>
                  </c:pt>
                  <c:pt idx="59">
                    <c:v>Principal</c:v>
                  </c:pt>
                  <c:pt idx="60">
                    <c:v>Principal</c:v>
                  </c:pt>
                  <c:pt idx="61">
                    <c:v>Principal</c:v>
                  </c:pt>
                  <c:pt idx="62">
                    <c:v>Principal</c:v>
                  </c:pt>
                  <c:pt idx="63">
                    <c:v>Principal</c:v>
                  </c:pt>
                  <c:pt idx="64">
                    <c:v>Principal</c:v>
                  </c:pt>
                  <c:pt idx="65">
                    <c:v>Principal</c:v>
                  </c:pt>
                  <c:pt idx="66">
                    <c:v>Principal</c:v>
                  </c:pt>
                  <c:pt idx="67">
                    <c:v>Principal</c:v>
                  </c:pt>
                  <c:pt idx="68">
                    <c:v>Principal</c:v>
                  </c:pt>
                  <c:pt idx="69">
                    <c:v>Principal</c:v>
                  </c:pt>
                  <c:pt idx="70">
                    <c:v>Principal</c:v>
                  </c:pt>
                  <c:pt idx="71">
                    <c:v>Principal</c:v>
                  </c:pt>
                  <c:pt idx="72">
                    <c:v>Principal</c:v>
                  </c:pt>
                  <c:pt idx="73">
                    <c:v>Principal</c:v>
                  </c:pt>
                  <c:pt idx="74">
                    <c:v>Principal</c:v>
                  </c:pt>
                  <c:pt idx="75">
                    <c:v>Principal</c:v>
                  </c:pt>
                  <c:pt idx="76">
                    <c:v>Principal</c:v>
                  </c:pt>
                  <c:pt idx="77">
                    <c:v>Principal</c:v>
                  </c:pt>
                  <c:pt idx="78">
                    <c:v>Principal</c:v>
                  </c:pt>
                  <c:pt idx="79">
                    <c:v>Principal</c:v>
                  </c:pt>
                  <c:pt idx="80">
                    <c:v>Principal</c:v>
                  </c:pt>
                  <c:pt idx="81">
                    <c:v>Principal</c:v>
                  </c:pt>
                  <c:pt idx="82">
                    <c:v>Principal</c:v>
                  </c:pt>
                  <c:pt idx="83">
                    <c:v>Principal</c:v>
                  </c:pt>
                  <c:pt idx="84">
                    <c:v>Principal</c:v>
                  </c:pt>
                  <c:pt idx="85">
                    <c:v>Principal</c:v>
                  </c:pt>
                  <c:pt idx="86">
                    <c:v>Principal</c:v>
                  </c:pt>
                  <c:pt idx="87">
                    <c:v>Principal</c:v>
                  </c:pt>
                  <c:pt idx="88">
                    <c:v>Principal</c:v>
                  </c:pt>
                  <c:pt idx="89">
                    <c:v>Principal</c:v>
                  </c:pt>
                  <c:pt idx="90">
                    <c:v>Principal</c:v>
                  </c:pt>
                  <c:pt idx="91">
                    <c:v>Principal</c:v>
                  </c:pt>
                  <c:pt idx="92">
                    <c:v>Principal</c:v>
                  </c:pt>
                  <c:pt idx="93">
                    <c:v>Principal</c:v>
                  </c:pt>
                  <c:pt idx="94">
                    <c:v>Principal</c:v>
                  </c:pt>
                  <c:pt idx="95">
                    <c:v>Principal</c:v>
                  </c:pt>
                  <c:pt idx="96">
                    <c:v>Principal</c:v>
                  </c:pt>
                  <c:pt idx="97">
                    <c:v>Principal</c:v>
                  </c:pt>
                  <c:pt idx="98">
                    <c:v>Principal</c:v>
                  </c:pt>
                  <c:pt idx="99">
                    <c:v>Principal</c:v>
                  </c:pt>
                  <c:pt idx="100">
                    <c:v>Principal</c:v>
                  </c:pt>
                  <c:pt idx="101">
                    <c:v>Principal</c:v>
                  </c:pt>
                  <c:pt idx="102">
                    <c:v>Principal</c:v>
                  </c:pt>
                  <c:pt idx="103">
                    <c:v>Principal</c:v>
                  </c:pt>
                  <c:pt idx="104">
                    <c:v>Principal</c:v>
                  </c:pt>
                  <c:pt idx="105">
                    <c:v>Principal</c:v>
                  </c:pt>
                  <c:pt idx="106">
                    <c:v>Principal</c:v>
                  </c:pt>
                  <c:pt idx="107">
                    <c:v>Principal</c:v>
                  </c:pt>
                  <c:pt idx="108">
                    <c:v>Principal</c:v>
                  </c:pt>
                  <c:pt idx="109">
                    <c:v>Principal</c:v>
                  </c:pt>
                  <c:pt idx="110">
                    <c:v>Principal</c:v>
                  </c:pt>
                  <c:pt idx="111">
                    <c:v>Principal</c:v>
                  </c:pt>
                  <c:pt idx="112">
                    <c:v>Principal</c:v>
                  </c:pt>
                  <c:pt idx="113">
                    <c:v>Principal</c:v>
                  </c:pt>
                  <c:pt idx="114">
                    <c:v>Principal</c:v>
                  </c:pt>
                  <c:pt idx="115">
                    <c:v>Principal</c:v>
                  </c:pt>
                  <c:pt idx="116">
                    <c:v>Principal</c:v>
                  </c:pt>
                  <c:pt idx="117">
                    <c:v>Principal</c:v>
                  </c:pt>
                  <c:pt idx="118">
                    <c:v>Principal</c:v>
                  </c:pt>
                  <c:pt idx="119">
                    <c:v>Principal</c:v>
                  </c:pt>
                  <c:pt idx="120">
                    <c:v>Principal</c:v>
                  </c:pt>
                  <c:pt idx="121">
                    <c:v>Principal</c:v>
                  </c:pt>
                  <c:pt idx="122">
                    <c:v>Principal</c:v>
                  </c:pt>
                  <c:pt idx="123">
                    <c:v>Principal</c:v>
                  </c:pt>
                  <c:pt idx="124">
                    <c:v>Principal</c:v>
                  </c:pt>
                  <c:pt idx="125">
                    <c:v>Principal</c:v>
                  </c:pt>
                  <c:pt idx="126">
                    <c:v>Principal</c:v>
                  </c:pt>
                  <c:pt idx="127">
                    <c:v>Principal</c:v>
                  </c:pt>
                  <c:pt idx="128">
                    <c:v>Principal</c:v>
                  </c:pt>
                  <c:pt idx="129">
                    <c:v>Principal</c:v>
                  </c:pt>
                  <c:pt idx="130">
                    <c:v>Principal</c:v>
                  </c:pt>
                  <c:pt idx="131">
                    <c:v>Principal</c:v>
                  </c:pt>
                  <c:pt idx="132">
                    <c:v>Principal</c:v>
                  </c:pt>
                  <c:pt idx="133">
                    <c:v>Principal</c:v>
                  </c:pt>
                  <c:pt idx="134">
                    <c:v>Principal</c:v>
                  </c:pt>
                  <c:pt idx="135">
                    <c:v>Principal</c:v>
                  </c:pt>
                  <c:pt idx="136">
                    <c:v>Principal</c:v>
                  </c:pt>
                  <c:pt idx="137">
                    <c:v>Principal</c:v>
                  </c:pt>
                  <c:pt idx="138">
                    <c:v>Principal</c:v>
                  </c:pt>
                  <c:pt idx="139">
                    <c:v>Principal</c:v>
                  </c:pt>
                  <c:pt idx="140">
                    <c:v>Principal</c:v>
                  </c:pt>
                  <c:pt idx="141">
                    <c:v>Principal</c:v>
                  </c:pt>
                  <c:pt idx="142">
                    <c:v>Principal</c:v>
                  </c:pt>
                  <c:pt idx="143">
                    <c:v>Principal</c:v>
                  </c:pt>
                  <c:pt idx="144">
                    <c:v>Principal</c:v>
                  </c:pt>
                  <c:pt idx="145">
                    <c:v>Principal</c:v>
                  </c:pt>
                  <c:pt idx="146">
                    <c:v>Principal</c:v>
                  </c:pt>
                  <c:pt idx="147">
                    <c:v>Principal</c:v>
                  </c:pt>
                  <c:pt idx="148">
                    <c:v>Principal</c:v>
                  </c:pt>
                  <c:pt idx="149">
                    <c:v>Principal</c:v>
                  </c:pt>
                  <c:pt idx="150">
                    <c:v>Principal</c:v>
                  </c:pt>
                  <c:pt idx="151">
                    <c:v>Principal</c:v>
                  </c:pt>
                  <c:pt idx="152">
                    <c:v>Principal</c:v>
                  </c:pt>
                  <c:pt idx="153">
                    <c:v>Principal</c:v>
                  </c:pt>
                  <c:pt idx="154">
                    <c:v>Principal</c:v>
                  </c:pt>
                  <c:pt idx="155">
                    <c:v>Principal</c:v>
                  </c:pt>
                  <c:pt idx="156">
                    <c:v>Principal</c:v>
                  </c:pt>
                  <c:pt idx="157">
                    <c:v>Principal</c:v>
                  </c:pt>
                  <c:pt idx="158">
                    <c:v>Principal</c:v>
                  </c:pt>
                  <c:pt idx="159">
                    <c:v>Principal</c:v>
                  </c:pt>
                  <c:pt idx="160">
                    <c:v>Principal</c:v>
                  </c:pt>
                  <c:pt idx="161">
                    <c:v>Principal</c:v>
                  </c:pt>
                  <c:pt idx="162">
                    <c:v>Principal</c:v>
                  </c:pt>
                  <c:pt idx="163">
                    <c:v>Principal</c:v>
                  </c:pt>
                  <c:pt idx="164">
                    <c:v>Principal</c:v>
                  </c:pt>
                  <c:pt idx="165">
                    <c:v>Principal</c:v>
                  </c:pt>
                  <c:pt idx="166">
                    <c:v>Principal</c:v>
                  </c:pt>
                  <c:pt idx="167">
                    <c:v>Principal</c:v>
                  </c:pt>
                  <c:pt idx="168">
                    <c:v>Principal</c:v>
                  </c:pt>
                  <c:pt idx="169">
                    <c:v>Principal</c:v>
                  </c:pt>
                  <c:pt idx="170">
                    <c:v>Principal</c:v>
                  </c:pt>
                  <c:pt idx="171">
                    <c:v>Principal</c:v>
                  </c:pt>
                  <c:pt idx="172">
                    <c:v>Principal</c:v>
                  </c:pt>
                  <c:pt idx="173">
                    <c:v>Principal</c:v>
                  </c:pt>
                  <c:pt idx="174">
                    <c:v>Principal</c:v>
                  </c:pt>
                  <c:pt idx="175">
                    <c:v>Principal</c:v>
                  </c:pt>
                  <c:pt idx="176">
                    <c:v>Principal</c:v>
                  </c:pt>
                  <c:pt idx="177">
                    <c:v>Principal</c:v>
                  </c:pt>
                  <c:pt idx="178">
                    <c:v>Principal</c:v>
                  </c:pt>
                  <c:pt idx="179">
                    <c:v>Principal</c:v>
                  </c:pt>
                  <c:pt idx="180">
                    <c:v>Principal</c:v>
                  </c:pt>
                  <c:pt idx="181">
                    <c:v>Principal</c:v>
                  </c:pt>
                  <c:pt idx="182">
                    <c:v>Principal</c:v>
                  </c:pt>
                  <c:pt idx="183">
                    <c:v>Principal</c:v>
                  </c:pt>
                  <c:pt idx="184">
                    <c:v>Principal</c:v>
                  </c:pt>
                  <c:pt idx="185">
                    <c:v>Principal</c:v>
                  </c:pt>
                  <c:pt idx="186">
                    <c:v>Principal</c:v>
                  </c:pt>
                  <c:pt idx="187">
                    <c:v>Principal</c:v>
                  </c:pt>
                  <c:pt idx="188">
                    <c:v>Principal</c:v>
                  </c:pt>
                  <c:pt idx="189">
                    <c:v>Principal</c:v>
                  </c:pt>
                  <c:pt idx="190">
                    <c:v>Principal</c:v>
                  </c:pt>
                  <c:pt idx="191">
                    <c:v>Principal</c:v>
                  </c:pt>
                  <c:pt idx="192">
                    <c:v>Principal</c:v>
                  </c:pt>
                  <c:pt idx="193">
                    <c:v>Principal</c:v>
                  </c:pt>
                  <c:pt idx="194">
                    <c:v>Principal</c:v>
                  </c:pt>
                  <c:pt idx="195">
                    <c:v>Principal</c:v>
                  </c:pt>
                  <c:pt idx="196">
                    <c:v>Principal</c:v>
                  </c:pt>
                  <c:pt idx="197">
                    <c:v>Principal</c:v>
                  </c:pt>
                  <c:pt idx="198">
                    <c:v>Principal</c:v>
                  </c:pt>
                  <c:pt idx="199">
                    <c:v>Principal</c:v>
                  </c:pt>
                  <c:pt idx="200">
                    <c:v>Principal</c:v>
                  </c:pt>
                  <c:pt idx="201">
                    <c:v>Principal</c:v>
                  </c:pt>
                  <c:pt idx="202">
                    <c:v>Principal</c:v>
                  </c:pt>
                  <c:pt idx="203">
                    <c:v>Principal</c:v>
                  </c:pt>
                  <c:pt idx="204">
                    <c:v>Principal</c:v>
                  </c:pt>
                  <c:pt idx="205">
                    <c:v>Principal</c:v>
                  </c:pt>
                  <c:pt idx="206">
                    <c:v>Principal</c:v>
                  </c:pt>
                  <c:pt idx="207">
                    <c:v>Principal</c:v>
                  </c:pt>
                  <c:pt idx="208">
                    <c:v>Principal</c:v>
                  </c:pt>
                  <c:pt idx="209">
                    <c:v>Principal</c:v>
                  </c:pt>
                  <c:pt idx="210">
                    <c:v>Principal</c:v>
                  </c:pt>
                  <c:pt idx="211">
                    <c:v>Principal</c:v>
                  </c:pt>
                  <c:pt idx="212">
                    <c:v>Principal</c:v>
                  </c:pt>
                  <c:pt idx="213">
                    <c:v>Principal</c:v>
                  </c:pt>
                  <c:pt idx="214">
                    <c:v>Principal</c:v>
                  </c:pt>
                  <c:pt idx="215">
                    <c:v>Principal</c:v>
                  </c:pt>
                  <c:pt idx="216">
                    <c:v>Principal</c:v>
                  </c:pt>
                  <c:pt idx="217">
                    <c:v>Principal</c:v>
                  </c:pt>
                  <c:pt idx="218">
                    <c:v>Principal</c:v>
                  </c:pt>
                  <c:pt idx="219">
                    <c:v>Principal</c:v>
                  </c:pt>
                  <c:pt idx="220">
                    <c:v>Principal</c:v>
                  </c:pt>
                  <c:pt idx="221">
                    <c:v>Principal</c:v>
                  </c:pt>
                  <c:pt idx="222">
                    <c:v>Principal</c:v>
                  </c:pt>
                  <c:pt idx="223">
                    <c:v>Principal</c:v>
                  </c:pt>
                  <c:pt idx="224">
                    <c:v>Principal</c:v>
                  </c:pt>
                  <c:pt idx="225">
                    <c:v>Principal</c:v>
                  </c:pt>
                  <c:pt idx="226">
                    <c:v>Principal</c:v>
                  </c:pt>
                  <c:pt idx="227">
                    <c:v>Principal</c:v>
                  </c:pt>
                  <c:pt idx="228">
                    <c:v>Principal</c:v>
                  </c:pt>
                  <c:pt idx="229">
                    <c:v>Principal</c:v>
                  </c:pt>
                  <c:pt idx="230">
                    <c:v>Principal</c:v>
                  </c:pt>
                  <c:pt idx="231">
                    <c:v>Principal</c:v>
                  </c:pt>
                  <c:pt idx="232">
                    <c:v>Principal</c:v>
                  </c:pt>
                  <c:pt idx="233">
                    <c:v>Principal</c:v>
                  </c:pt>
                  <c:pt idx="234">
                    <c:v>Principal</c:v>
                  </c:pt>
                  <c:pt idx="235">
                    <c:v>Principal</c:v>
                  </c:pt>
                  <c:pt idx="236">
                    <c:v>Principal</c:v>
                  </c:pt>
                  <c:pt idx="237">
                    <c:v>Principal</c:v>
                  </c:pt>
                  <c:pt idx="238">
                    <c:v>Principal</c:v>
                  </c:pt>
                  <c:pt idx="239">
                    <c:v>Principal</c:v>
                  </c:pt>
                  <c:pt idx="240">
                    <c:v>Principal</c:v>
                  </c:pt>
                  <c:pt idx="241">
                    <c:v>Principal</c:v>
                  </c:pt>
                  <c:pt idx="242">
                    <c:v>Principal</c:v>
                  </c:pt>
                  <c:pt idx="243">
                    <c:v>Principal</c:v>
                  </c:pt>
                  <c:pt idx="244">
                    <c:v>Principal</c:v>
                  </c:pt>
                  <c:pt idx="245">
                    <c:v>Principal</c:v>
                  </c:pt>
                  <c:pt idx="246">
                    <c:v>Principal</c:v>
                  </c:pt>
                  <c:pt idx="247">
                    <c:v>Principal</c:v>
                  </c:pt>
                  <c:pt idx="248">
                    <c:v>Principal</c:v>
                  </c:pt>
                  <c:pt idx="249">
                    <c:v>Principal</c:v>
                  </c:pt>
                  <c:pt idx="250">
                    <c:v>Principal</c:v>
                  </c:pt>
                  <c:pt idx="251">
                    <c:v>Principal</c:v>
                  </c:pt>
                  <c:pt idx="252">
                    <c:v>Principal</c:v>
                  </c:pt>
                  <c:pt idx="253">
                    <c:v>Principal</c:v>
                  </c:pt>
                  <c:pt idx="254">
                    <c:v>Principal</c:v>
                  </c:pt>
                  <c:pt idx="255">
                    <c:v>Principal</c:v>
                  </c:pt>
                  <c:pt idx="256">
                    <c:v>Principal</c:v>
                  </c:pt>
                  <c:pt idx="257">
                    <c:v>Principal</c:v>
                  </c:pt>
                  <c:pt idx="258">
                    <c:v>Principal</c:v>
                  </c:pt>
                  <c:pt idx="259">
                    <c:v>Principal</c:v>
                  </c:pt>
                  <c:pt idx="260">
                    <c:v>Principal</c:v>
                  </c:pt>
                  <c:pt idx="261">
                    <c:v>Principal</c:v>
                  </c:pt>
                  <c:pt idx="262">
                    <c:v>Principal</c:v>
                  </c:pt>
                  <c:pt idx="263">
                    <c:v>Principal</c:v>
                  </c:pt>
                  <c:pt idx="264">
                    <c:v>Principal</c:v>
                  </c:pt>
                  <c:pt idx="265">
                    <c:v>Principal</c:v>
                  </c:pt>
                  <c:pt idx="266">
                    <c:v>Principal</c:v>
                  </c:pt>
                  <c:pt idx="267">
                    <c:v>Principal</c:v>
                  </c:pt>
                  <c:pt idx="268">
                    <c:v>Principal</c:v>
                  </c:pt>
                  <c:pt idx="269">
                    <c:v>Principal</c:v>
                  </c:pt>
                  <c:pt idx="270">
                    <c:v>Principal</c:v>
                  </c:pt>
                  <c:pt idx="271">
                    <c:v>Principal</c:v>
                  </c:pt>
                  <c:pt idx="272">
                    <c:v>Principal</c:v>
                  </c:pt>
                  <c:pt idx="273">
                    <c:v>Principal</c:v>
                  </c:pt>
                  <c:pt idx="274">
                    <c:v>Principal</c:v>
                  </c:pt>
                  <c:pt idx="275">
                    <c:v>Principal</c:v>
                  </c:pt>
                  <c:pt idx="276">
                    <c:v>Principal</c:v>
                  </c:pt>
                  <c:pt idx="277">
                    <c:v>Principal</c:v>
                  </c:pt>
                  <c:pt idx="278">
                    <c:v>Principal</c:v>
                  </c:pt>
                  <c:pt idx="279">
                    <c:v>Principal</c:v>
                  </c:pt>
                  <c:pt idx="280">
                    <c:v>Principal</c:v>
                  </c:pt>
                  <c:pt idx="281">
                    <c:v>Principal</c:v>
                  </c:pt>
                  <c:pt idx="282">
                    <c:v>Principal</c:v>
                  </c:pt>
                  <c:pt idx="283">
                    <c:v>Principal</c:v>
                  </c:pt>
                  <c:pt idx="284">
                    <c:v>Principal</c:v>
                  </c:pt>
                  <c:pt idx="285">
                    <c:v>Principal</c:v>
                  </c:pt>
                  <c:pt idx="286">
                    <c:v>Principal</c:v>
                  </c:pt>
                  <c:pt idx="287">
                    <c:v>Principal</c:v>
                  </c:pt>
                  <c:pt idx="288">
                    <c:v>Principal</c:v>
                  </c:pt>
                  <c:pt idx="289">
                    <c:v>Principal</c:v>
                  </c:pt>
                  <c:pt idx="290">
                    <c:v>Principal</c:v>
                  </c:pt>
                  <c:pt idx="291">
                    <c:v>Principal</c:v>
                  </c:pt>
                  <c:pt idx="292">
                    <c:v>Principal</c:v>
                  </c:pt>
                  <c:pt idx="293">
                    <c:v>Principal</c:v>
                  </c:pt>
                  <c:pt idx="294">
                    <c:v>Principal</c:v>
                  </c:pt>
                  <c:pt idx="295">
                    <c:v>Principal</c:v>
                  </c:pt>
                  <c:pt idx="296">
                    <c:v>Principal</c:v>
                  </c:pt>
                  <c:pt idx="297">
                    <c:v>Principal</c:v>
                  </c:pt>
                  <c:pt idx="298">
                    <c:v>Principal</c:v>
                  </c:pt>
                  <c:pt idx="299">
                    <c:v>Principal</c:v>
                  </c:pt>
                  <c:pt idx="300">
                    <c:v>Principal</c:v>
                  </c:pt>
                  <c:pt idx="301">
                    <c:v>Principal</c:v>
                  </c:pt>
                  <c:pt idx="302">
                    <c:v>Principal</c:v>
                  </c:pt>
                  <c:pt idx="303">
                    <c:v>Principal</c:v>
                  </c:pt>
                  <c:pt idx="304">
                    <c:v>Principal</c:v>
                  </c:pt>
                  <c:pt idx="305">
                    <c:v>Principal</c:v>
                  </c:pt>
                  <c:pt idx="306">
                    <c:v>Principal</c:v>
                  </c:pt>
                  <c:pt idx="307">
                    <c:v>Principal</c:v>
                  </c:pt>
                  <c:pt idx="308">
                    <c:v>Principal</c:v>
                  </c:pt>
                  <c:pt idx="309">
                    <c:v>Principal</c:v>
                  </c:pt>
                  <c:pt idx="310">
                    <c:v>Principal</c:v>
                  </c:pt>
                  <c:pt idx="311">
                    <c:v>Principal</c:v>
                  </c:pt>
                  <c:pt idx="312">
                    <c:v>Principal</c:v>
                  </c:pt>
                  <c:pt idx="313">
                    <c:v>Principal</c:v>
                  </c:pt>
                  <c:pt idx="314">
                    <c:v>Principal</c:v>
                  </c:pt>
                  <c:pt idx="315">
                    <c:v>Principal</c:v>
                  </c:pt>
                  <c:pt idx="316">
                    <c:v>Principal</c:v>
                  </c:pt>
                  <c:pt idx="317">
                    <c:v>Principal</c:v>
                  </c:pt>
                  <c:pt idx="318">
                    <c:v>Principal</c:v>
                  </c:pt>
                  <c:pt idx="319">
                    <c:v>Principal</c:v>
                  </c:pt>
                  <c:pt idx="320">
                    <c:v>Principal</c:v>
                  </c:pt>
                  <c:pt idx="321">
                    <c:v>Principal</c:v>
                  </c:pt>
                  <c:pt idx="322">
                    <c:v>Principal</c:v>
                  </c:pt>
                  <c:pt idx="323">
                    <c:v>Principal</c:v>
                  </c:pt>
                  <c:pt idx="324">
                    <c:v>Principal</c:v>
                  </c:pt>
                  <c:pt idx="325">
                    <c:v>Principal</c:v>
                  </c:pt>
                  <c:pt idx="326">
                    <c:v>Principal</c:v>
                  </c:pt>
                  <c:pt idx="327">
                    <c:v>Principal</c:v>
                  </c:pt>
                  <c:pt idx="328">
                    <c:v>Principal</c:v>
                  </c:pt>
                  <c:pt idx="329">
                    <c:v>Principal</c:v>
                  </c:pt>
                  <c:pt idx="330">
                    <c:v>Principal</c:v>
                  </c:pt>
                  <c:pt idx="331">
                    <c:v>Principal</c:v>
                  </c:pt>
                  <c:pt idx="332">
                    <c:v>Principal</c:v>
                  </c:pt>
                  <c:pt idx="333">
                    <c:v>Principal</c:v>
                  </c:pt>
                  <c:pt idx="334">
                    <c:v>Principal</c:v>
                  </c:pt>
                  <c:pt idx="335">
                    <c:v>Principal</c:v>
                  </c:pt>
                  <c:pt idx="336">
                    <c:v>Principal</c:v>
                  </c:pt>
                  <c:pt idx="337">
                    <c:v>Principal</c:v>
                  </c:pt>
                  <c:pt idx="338">
                    <c:v>Principal</c:v>
                  </c:pt>
                  <c:pt idx="339">
                    <c:v>Principal</c:v>
                  </c:pt>
                  <c:pt idx="340">
                    <c:v>Principal</c:v>
                  </c:pt>
                  <c:pt idx="341">
                    <c:v>Principal</c:v>
                  </c:pt>
                  <c:pt idx="342">
                    <c:v>Principal</c:v>
                  </c:pt>
                  <c:pt idx="343">
                    <c:v>Principal</c:v>
                  </c:pt>
                  <c:pt idx="344">
                    <c:v>Principal</c:v>
                  </c:pt>
                  <c:pt idx="345">
                    <c:v>Principal</c:v>
                  </c:pt>
                  <c:pt idx="346">
                    <c:v>Principal</c:v>
                  </c:pt>
                  <c:pt idx="347">
                    <c:v>Principal</c:v>
                  </c:pt>
                  <c:pt idx="348">
                    <c:v>Principal</c:v>
                  </c:pt>
                  <c:pt idx="349">
                    <c:v>Principal</c:v>
                  </c:pt>
                  <c:pt idx="350">
                    <c:v>Principal</c:v>
                  </c:pt>
                  <c:pt idx="351">
                    <c:v>Principal</c:v>
                  </c:pt>
                  <c:pt idx="352">
                    <c:v>Principal</c:v>
                  </c:pt>
                  <c:pt idx="353">
                    <c:v>Principal</c:v>
                  </c:pt>
                  <c:pt idx="354">
                    <c:v>Principal</c:v>
                  </c:pt>
                  <c:pt idx="355">
                    <c:v>Principal</c:v>
                  </c:pt>
                  <c:pt idx="356">
                    <c:v>Principal</c:v>
                  </c:pt>
                  <c:pt idx="357">
                    <c:v>Principal</c:v>
                  </c:pt>
                  <c:pt idx="358">
                    <c:v>Principal</c:v>
                  </c:pt>
                  <c:pt idx="359">
                    <c:v>Principal</c:v>
                  </c:pt>
                  <c:pt idx="360">
                    <c:v>Principal</c:v>
                  </c:pt>
                  <c:pt idx="361">
                    <c:v>Principal</c:v>
                  </c:pt>
                  <c:pt idx="362">
                    <c:v>Principal</c:v>
                  </c:pt>
                  <c:pt idx="363">
                    <c:v>Principal</c:v>
                  </c:pt>
                  <c:pt idx="364">
                    <c:v>Principal</c:v>
                  </c:pt>
                  <c:pt idx="365">
                    <c:v>Principal</c:v>
                  </c:pt>
                  <c:pt idx="366">
                    <c:v>Principal</c:v>
                  </c:pt>
                  <c:pt idx="367">
                    <c:v>Principal</c:v>
                  </c:pt>
                  <c:pt idx="368">
                    <c:v>Principal</c:v>
                  </c:pt>
                  <c:pt idx="369">
                    <c:v>Principal</c:v>
                  </c:pt>
                  <c:pt idx="370">
                    <c:v>Principal</c:v>
                  </c:pt>
                  <c:pt idx="371">
                    <c:v>Principal</c:v>
                  </c:pt>
                  <c:pt idx="372">
                    <c:v>Principal</c:v>
                  </c:pt>
                  <c:pt idx="373">
                    <c:v>Principal</c:v>
                  </c:pt>
                  <c:pt idx="374">
                    <c:v>Principal</c:v>
                  </c:pt>
                  <c:pt idx="375">
                    <c:v>Principal</c:v>
                  </c:pt>
                  <c:pt idx="376">
                    <c:v>Principal</c:v>
                  </c:pt>
                  <c:pt idx="377">
                    <c:v>Principal</c:v>
                  </c:pt>
                  <c:pt idx="378">
                    <c:v>Principal</c:v>
                  </c:pt>
                  <c:pt idx="379">
                    <c:v>Principal</c:v>
                  </c:pt>
                  <c:pt idx="380">
                    <c:v>Principal</c:v>
                  </c:pt>
                  <c:pt idx="381">
                    <c:v>Principal</c:v>
                  </c:pt>
                  <c:pt idx="382">
                    <c:v>Principal</c:v>
                  </c:pt>
                  <c:pt idx="383">
                    <c:v>Principal</c:v>
                  </c:pt>
                  <c:pt idx="384">
                    <c:v>Principal</c:v>
                  </c:pt>
                  <c:pt idx="385">
                    <c:v>Principal</c:v>
                  </c:pt>
                  <c:pt idx="386">
                    <c:v>Principal</c:v>
                  </c:pt>
                  <c:pt idx="387">
                    <c:v>Principal</c:v>
                  </c:pt>
                  <c:pt idx="388">
                    <c:v>Principal</c:v>
                  </c:pt>
                  <c:pt idx="389">
                    <c:v>Principal</c:v>
                  </c:pt>
                  <c:pt idx="390">
                    <c:v>Principal</c:v>
                  </c:pt>
                  <c:pt idx="391">
                    <c:v>Principal</c:v>
                  </c:pt>
                  <c:pt idx="392">
                    <c:v>Principal</c:v>
                  </c:pt>
                  <c:pt idx="393">
                    <c:v>Principal</c:v>
                  </c:pt>
                  <c:pt idx="394">
                    <c:v>Principal</c:v>
                  </c:pt>
                  <c:pt idx="395">
                    <c:v>Principal</c:v>
                  </c:pt>
                  <c:pt idx="396">
                    <c:v>Principal</c:v>
                  </c:pt>
                  <c:pt idx="397">
                    <c:v>Principal</c:v>
                  </c:pt>
                  <c:pt idx="398">
                    <c:v>Principal</c:v>
                  </c:pt>
                  <c:pt idx="399">
                    <c:v>Principal</c:v>
                  </c:pt>
                  <c:pt idx="400">
                    <c:v>Principal</c:v>
                  </c:pt>
                  <c:pt idx="401">
                    <c:v>Principal</c:v>
                  </c:pt>
                  <c:pt idx="402">
                    <c:v>Principal</c:v>
                  </c:pt>
                  <c:pt idx="403">
                    <c:v>Principal</c:v>
                  </c:pt>
                  <c:pt idx="404">
                    <c:v>Principal</c:v>
                  </c:pt>
                  <c:pt idx="405">
                    <c:v>Principal</c:v>
                  </c:pt>
                  <c:pt idx="406">
                    <c:v>Principal</c:v>
                  </c:pt>
                  <c:pt idx="407">
                    <c:v>Principal</c:v>
                  </c:pt>
                  <c:pt idx="408">
                    <c:v>Principal</c:v>
                  </c:pt>
                  <c:pt idx="409">
                    <c:v>Principal</c:v>
                  </c:pt>
                  <c:pt idx="410">
                    <c:v>Principal</c:v>
                  </c:pt>
                  <c:pt idx="411">
                    <c:v>Principal</c:v>
                  </c:pt>
                  <c:pt idx="412">
                    <c:v>Principal</c:v>
                  </c:pt>
                  <c:pt idx="413">
                    <c:v>Principal</c:v>
                  </c:pt>
                  <c:pt idx="414">
                    <c:v>Principal</c:v>
                  </c:pt>
                  <c:pt idx="415">
                    <c:v>Principal</c:v>
                  </c:pt>
                  <c:pt idx="416">
                    <c:v>Principal</c:v>
                  </c:pt>
                  <c:pt idx="417">
                    <c:v>Principal</c:v>
                  </c:pt>
                  <c:pt idx="418">
                    <c:v>Principal</c:v>
                  </c:pt>
                  <c:pt idx="419">
                    <c:v>Principal</c:v>
                  </c:pt>
                  <c:pt idx="420">
                    <c:v>Principal</c:v>
                  </c:pt>
                  <c:pt idx="421">
                    <c:v>Principal</c:v>
                  </c:pt>
                  <c:pt idx="422">
                    <c:v>Principal</c:v>
                  </c:pt>
                  <c:pt idx="423">
                    <c:v>Principal</c:v>
                  </c:pt>
                  <c:pt idx="424">
                    <c:v>Principal</c:v>
                  </c:pt>
                  <c:pt idx="425">
                    <c:v>Principal</c:v>
                  </c:pt>
                  <c:pt idx="426">
                    <c:v>Principal</c:v>
                  </c:pt>
                  <c:pt idx="427">
                    <c:v>Principal</c:v>
                  </c:pt>
                  <c:pt idx="428">
                    <c:v>Principal</c:v>
                  </c:pt>
                  <c:pt idx="429">
                    <c:v>Principal</c:v>
                  </c:pt>
                  <c:pt idx="430">
                    <c:v>Principal</c:v>
                  </c:pt>
                  <c:pt idx="431">
                    <c:v>Principal</c:v>
                  </c:pt>
                  <c:pt idx="432">
                    <c:v>Principal</c:v>
                  </c:pt>
                  <c:pt idx="433">
                    <c:v>Principal</c:v>
                  </c:pt>
                  <c:pt idx="434">
                    <c:v>Principal</c:v>
                  </c:pt>
                  <c:pt idx="435">
                    <c:v>Principal</c:v>
                  </c:pt>
                  <c:pt idx="436">
                    <c:v>Principal</c:v>
                  </c:pt>
                  <c:pt idx="437">
                    <c:v>Principal</c:v>
                  </c:pt>
                  <c:pt idx="438">
                    <c:v>Principal</c:v>
                  </c:pt>
                  <c:pt idx="439">
                    <c:v>Principal</c:v>
                  </c:pt>
                  <c:pt idx="440">
                    <c:v>Principal</c:v>
                  </c:pt>
                  <c:pt idx="441">
                    <c:v>Principal</c:v>
                  </c:pt>
                  <c:pt idx="442">
                    <c:v>Principal</c:v>
                  </c:pt>
                  <c:pt idx="443">
                    <c:v>Principal</c:v>
                  </c:pt>
                  <c:pt idx="444">
                    <c:v>Principal</c:v>
                  </c:pt>
                  <c:pt idx="445">
                    <c:v>Principal</c:v>
                  </c:pt>
                  <c:pt idx="446">
                    <c:v>Principal</c:v>
                  </c:pt>
                  <c:pt idx="447">
                    <c:v>Principal</c:v>
                  </c:pt>
                  <c:pt idx="448">
                    <c:v>Principal</c:v>
                  </c:pt>
                  <c:pt idx="449">
                    <c:v>Principal</c:v>
                  </c:pt>
                  <c:pt idx="450">
                    <c:v>Principal</c:v>
                  </c:pt>
                  <c:pt idx="451">
                    <c:v>Principal</c:v>
                  </c:pt>
                  <c:pt idx="452">
                    <c:v>Principal</c:v>
                  </c:pt>
                  <c:pt idx="453">
                    <c:v>Principal</c:v>
                  </c:pt>
                  <c:pt idx="454">
                    <c:v>Principal</c:v>
                  </c:pt>
                  <c:pt idx="455">
                    <c:v>Principal</c:v>
                  </c:pt>
                  <c:pt idx="456">
                    <c:v>Principal</c:v>
                  </c:pt>
                  <c:pt idx="457">
                    <c:v>Principal</c:v>
                  </c:pt>
                  <c:pt idx="458">
                    <c:v>Principal</c:v>
                  </c:pt>
                  <c:pt idx="459">
                    <c:v>Principal</c:v>
                  </c:pt>
                  <c:pt idx="460">
                    <c:v>Principal</c:v>
                  </c:pt>
                  <c:pt idx="461">
                    <c:v>Principal</c:v>
                  </c:pt>
                  <c:pt idx="462">
                    <c:v>Principal</c:v>
                  </c:pt>
                  <c:pt idx="463">
                    <c:v>Principal</c:v>
                  </c:pt>
                  <c:pt idx="464">
                    <c:v>Principal</c:v>
                  </c:pt>
                  <c:pt idx="465">
                    <c:v>Principal</c:v>
                  </c:pt>
                  <c:pt idx="466">
                    <c:v>Principal</c:v>
                  </c:pt>
                  <c:pt idx="467">
                    <c:v>Principal</c:v>
                  </c:pt>
                  <c:pt idx="468">
                    <c:v>Principal</c:v>
                  </c:pt>
                  <c:pt idx="469">
                    <c:v>Principal</c:v>
                  </c:pt>
                  <c:pt idx="470">
                    <c:v>Principal</c:v>
                  </c:pt>
                  <c:pt idx="471">
                    <c:v>Principal</c:v>
                  </c:pt>
                  <c:pt idx="472">
                    <c:v>Principal</c:v>
                  </c:pt>
                  <c:pt idx="473">
                    <c:v>Principal</c:v>
                  </c:pt>
                  <c:pt idx="474">
                    <c:v>Principal</c:v>
                  </c:pt>
                  <c:pt idx="475">
                    <c:v>Principal</c:v>
                  </c:pt>
                  <c:pt idx="476">
                    <c:v>Principal</c:v>
                  </c:pt>
                  <c:pt idx="477">
                    <c:v>Principal</c:v>
                  </c:pt>
                  <c:pt idx="478">
                    <c:v>Principal</c:v>
                  </c:pt>
                  <c:pt idx="479">
                    <c:v>Principal</c:v>
                  </c:pt>
                  <c:pt idx="480">
                    <c:v>Principal</c:v>
                  </c:pt>
                  <c:pt idx="481">
                    <c:v>Principal</c:v>
                  </c:pt>
                  <c:pt idx="482">
                    <c:v>Principal</c:v>
                  </c:pt>
                  <c:pt idx="483">
                    <c:v>Principal</c:v>
                  </c:pt>
                  <c:pt idx="484">
                    <c:v>Principal</c:v>
                  </c:pt>
                  <c:pt idx="485">
                    <c:v>Principal</c:v>
                  </c:pt>
                  <c:pt idx="486">
                    <c:v>Principal</c:v>
                  </c:pt>
                  <c:pt idx="487">
                    <c:v>Principal</c:v>
                  </c:pt>
                  <c:pt idx="488">
                    <c:v>Principal</c:v>
                  </c:pt>
                  <c:pt idx="489">
                    <c:v>Principal</c:v>
                  </c:pt>
                  <c:pt idx="490">
                    <c:v>Principal</c:v>
                  </c:pt>
                  <c:pt idx="491">
                    <c:v>Principal</c:v>
                  </c:pt>
                  <c:pt idx="492">
                    <c:v>Principal</c:v>
                  </c:pt>
                  <c:pt idx="493">
                    <c:v>Principal</c:v>
                  </c:pt>
                  <c:pt idx="494">
                    <c:v>Principal</c:v>
                  </c:pt>
                  <c:pt idx="495">
                    <c:v>Principal</c:v>
                  </c:pt>
                  <c:pt idx="496">
                    <c:v>Principal</c:v>
                  </c:pt>
                  <c:pt idx="497">
                    <c:v>Principal</c:v>
                  </c:pt>
                  <c:pt idx="498">
                    <c:v>Principal</c:v>
                  </c:pt>
                  <c:pt idx="499">
                    <c:v>Principal</c:v>
                  </c:pt>
                  <c:pt idx="500">
                    <c:v>Principal</c:v>
                  </c:pt>
                  <c:pt idx="501">
                    <c:v>Principal</c:v>
                  </c:pt>
                  <c:pt idx="502">
                    <c:v>Principal</c:v>
                  </c:pt>
                  <c:pt idx="503">
                    <c:v>Principal</c:v>
                  </c:pt>
                  <c:pt idx="504">
                    <c:v>Principal</c:v>
                  </c:pt>
                  <c:pt idx="505">
                    <c:v>Principal</c:v>
                  </c:pt>
                  <c:pt idx="506">
                    <c:v>Principal</c:v>
                  </c:pt>
                  <c:pt idx="507">
                    <c:v>Principal</c:v>
                  </c:pt>
                  <c:pt idx="508">
                    <c:v>Principal</c:v>
                  </c:pt>
                  <c:pt idx="509">
                    <c:v>Principal</c:v>
                  </c:pt>
                  <c:pt idx="510">
                    <c:v>Principal</c:v>
                  </c:pt>
                  <c:pt idx="511">
                    <c:v>Principal</c:v>
                  </c:pt>
                  <c:pt idx="512">
                    <c:v>Principal</c:v>
                  </c:pt>
                  <c:pt idx="513">
                    <c:v>Principal</c:v>
                  </c:pt>
                  <c:pt idx="514">
                    <c:v>Principal</c:v>
                  </c:pt>
                  <c:pt idx="515">
                    <c:v>Principal</c:v>
                  </c:pt>
                  <c:pt idx="516">
                    <c:v>Principal</c:v>
                  </c:pt>
                  <c:pt idx="517">
                    <c:v>Principal</c:v>
                  </c:pt>
                  <c:pt idx="518">
                    <c:v>Principal</c:v>
                  </c:pt>
                  <c:pt idx="519">
                    <c:v>Principal</c:v>
                  </c:pt>
                  <c:pt idx="520">
                    <c:v>Principal</c:v>
                  </c:pt>
                  <c:pt idx="521">
                    <c:v>Principal</c:v>
                  </c:pt>
                  <c:pt idx="522">
                    <c:v>Principal</c:v>
                  </c:pt>
                  <c:pt idx="523">
                    <c:v>Principal</c:v>
                  </c:pt>
                  <c:pt idx="524">
                    <c:v>Principal</c:v>
                  </c:pt>
                  <c:pt idx="525">
                    <c:v>Principal</c:v>
                  </c:pt>
                  <c:pt idx="526">
                    <c:v>Principal</c:v>
                  </c:pt>
                  <c:pt idx="527">
                    <c:v>Principal</c:v>
                  </c:pt>
                  <c:pt idx="528">
                    <c:v>Principal</c:v>
                  </c:pt>
                  <c:pt idx="529">
                    <c:v>Principal</c:v>
                  </c:pt>
                  <c:pt idx="530">
                    <c:v>Principal</c:v>
                  </c:pt>
                  <c:pt idx="531">
                    <c:v>Principal</c:v>
                  </c:pt>
                  <c:pt idx="532">
                    <c:v>Principal</c:v>
                  </c:pt>
                  <c:pt idx="533">
                    <c:v>Principal</c:v>
                  </c:pt>
                  <c:pt idx="534">
                    <c:v>Principal</c:v>
                  </c:pt>
                  <c:pt idx="535">
                    <c:v>Principal</c:v>
                  </c:pt>
                  <c:pt idx="536">
                    <c:v>Principal</c:v>
                  </c:pt>
                  <c:pt idx="537">
                    <c:v>Principal</c:v>
                  </c:pt>
                  <c:pt idx="538">
                    <c:v>Principal</c:v>
                  </c:pt>
                  <c:pt idx="539">
                    <c:v>Principal</c:v>
                  </c:pt>
                  <c:pt idx="540">
                    <c:v>Principal</c:v>
                  </c:pt>
                  <c:pt idx="541">
                    <c:v>Principal</c:v>
                  </c:pt>
                  <c:pt idx="542">
                    <c:v>Principal</c:v>
                  </c:pt>
                  <c:pt idx="543">
                    <c:v>Principal</c:v>
                  </c:pt>
                  <c:pt idx="544">
                    <c:v>Principal</c:v>
                  </c:pt>
                  <c:pt idx="545">
                    <c:v>Principal</c:v>
                  </c:pt>
                  <c:pt idx="546">
                    <c:v>Principal</c:v>
                  </c:pt>
                  <c:pt idx="547">
                    <c:v>Principal</c:v>
                  </c:pt>
                  <c:pt idx="548">
                    <c:v>Principal</c:v>
                  </c:pt>
                  <c:pt idx="549">
                    <c:v>Principal</c:v>
                  </c:pt>
                  <c:pt idx="550">
                    <c:v>Principal</c:v>
                  </c:pt>
                  <c:pt idx="551">
                    <c:v>Principal</c:v>
                  </c:pt>
                  <c:pt idx="552">
                    <c:v>Principal</c:v>
                  </c:pt>
                  <c:pt idx="553">
                    <c:v>Principal</c:v>
                  </c:pt>
                  <c:pt idx="554">
                    <c:v>Principal</c:v>
                  </c:pt>
                  <c:pt idx="555">
                    <c:v>Principal</c:v>
                  </c:pt>
                  <c:pt idx="556">
                    <c:v>Principal</c:v>
                  </c:pt>
                  <c:pt idx="557">
                    <c:v>Principal</c:v>
                  </c:pt>
                  <c:pt idx="558">
                    <c:v>Principal</c:v>
                  </c:pt>
                  <c:pt idx="559">
                    <c:v>Principal</c:v>
                  </c:pt>
                  <c:pt idx="560">
                    <c:v>Principal</c:v>
                  </c:pt>
                  <c:pt idx="561">
                    <c:v>Principal</c:v>
                  </c:pt>
                  <c:pt idx="562">
                    <c:v>Principal</c:v>
                  </c:pt>
                  <c:pt idx="563">
                    <c:v>Principal</c:v>
                  </c:pt>
                  <c:pt idx="564">
                    <c:v>Principal</c:v>
                  </c:pt>
                  <c:pt idx="565">
                    <c:v>Principal</c:v>
                  </c:pt>
                  <c:pt idx="566">
                    <c:v>Principal</c:v>
                  </c:pt>
                  <c:pt idx="567">
                    <c:v>Principal</c:v>
                  </c:pt>
                  <c:pt idx="568">
                    <c:v>Principal</c:v>
                  </c:pt>
                  <c:pt idx="569">
                    <c:v>Principal</c:v>
                  </c:pt>
                  <c:pt idx="570">
                    <c:v>Principal</c:v>
                  </c:pt>
                  <c:pt idx="571">
                    <c:v>Principal</c:v>
                  </c:pt>
                  <c:pt idx="572">
                    <c:v>Principal</c:v>
                  </c:pt>
                  <c:pt idx="573">
                    <c:v>Principal</c:v>
                  </c:pt>
                  <c:pt idx="574">
                    <c:v>Principal</c:v>
                  </c:pt>
                  <c:pt idx="575">
                    <c:v>Principal</c:v>
                  </c:pt>
                  <c:pt idx="576">
                    <c:v>Principal</c:v>
                  </c:pt>
                  <c:pt idx="577">
                    <c:v>Principal</c:v>
                  </c:pt>
                  <c:pt idx="578">
                    <c:v>Principal</c:v>
                  </c:pt>
                  <c:pt idx="579">
                    <c:v>Principal</c:v>
                  </c:pt>
                  <c:pt idx="580">
                    <c:v>Principal</c:v>
                  </c:pt>
                  <c:pt idx="581">
                    <c:v>Principal</c:v>
                  </c:pt>
                  <c:pt idx="582">
                    <c:v>Principal</c:v>
                  </c:pt>
                  <c:pt idx="583">
                    <c:v>Principal</c:v>
                  </c:pt>
                  <c:pt idx="584">
                    <c:v>Principal</c:v>
                  </c:pt>
                  <c:pt idx="585">
                    <c:v>Principal</c:v>
                  </c:pt>
                  <c:pt idx="586">
                    <c:v>Principal</c:v>
                  </c:pt>
                  <c:pt idx="587">
                    <c:v>Principal</c:v>
                  </c:pt>
                  <c:pt idx="588">
                    <c:v>Principal</c:v>
                  </c:pt>
                  <c:pt idx="589">
                    <c:v>Principal</c:v>
                  </c:pt>
                  <c:pt idx="590">
                    <c:v>Principal</c:v>
                  </c:pt>
                  <c:pt idx="591">
                    <c:v>Principal</c:v>
                  </c:pt>
                  <c:pt idx="592">
                    <c:v>Principal</c:v>
                  </c:pt>
                  <c:pt idx="593">
                    <c:v>Principal</c:v>
                  </c:pt>
                  <c:pt idx="594">
                    <c:v>Principal</c:v>
                  </c:pt>
                  <c:pt idx="595">
                    <c:v>Principal</c:v>
                  </c:pt>
                  <c:pt idx="596">
                    <c:v>Principal</c:v>
                  </c:pt>
                  <c:pt idx="597">
                    <c:v>Principal</c:v>
                  </c:pt>
                  <c:pt idx="598">
                    <c:v>Principal</c:v>
                  </c:pt>
                  <c:pt idx="599">
                    <c:v>Principal</c:v>
                  </c:pt>
                  <c:pt idx="600">
                    <c:v>Principal</c:v>
                  </c:pt>
                </c:lvl>
                <c:lvl>
                  <c:pt idx="0">
                    <c:v>Subtipo Negocio</c:v>
                  </c:pt>
                  <c:pt idx="1">
                    <c:v>FIC DE TIPO GENERAL</c:v>
                  </c:pt>
                  <c:pt idx="2">
                    <c:v>FIC DE TIPO GENERAL</c:v>
                  </c:pt>
                  <c:pt idx="3">
                    <c:v>FIC DE TIPO GENERAL</c:v>
                  </c:pt>
                  <c:pt idx="4">
                    <c:v>FIC DE TIPO GENERAL</c:v>
                  </c:pt>
                  <c:pt idx="5">
                    <c:v>FIC DE TIPO GENERAL</c:v>
                  </c:pt>
                  <c:pt idx="6">
                    <c:v>FIC DE TIPO GENERAL</c:v>
                  </c:pt>
                  <c:pt idx="7">
                    <c:v>FIC DE TIPO GENERAL</c:v>
                  </c:pt>
                  <c:pt idx="8">
                    <c:v>FIC DE TIPO GENERAL</c:v>
                  </c:pt>
                  <c:pt idx="9">
                    <c:v>FIC DE TIPO GENERAL</c:v>
                  </c:pt>
                  <c:pt idx="10">
                    <c:v>FIC DE TIPO GENERAL</c:v>
                  </c:pt>
                  <c:pt idx="11">
                    <c:v>FIC DE TIPO GENERAL</c:v>
                  </c:pt>
                  <c:pt idx="12">
                    <c:v>FIC DE TIPO GENERAL</c:v>
                  </c:pt>
                  <c:pt idx="13">
                    <c:v>FIC DE TIPO GENERAL</c:v>
                  </c:pt>
                  <c:pt idx="14">
                    <c:v>FIC DE TIPO GENERAL</c:v>
                  </c:pt>
                  <c:pt idx="15">
                    <c:v>FIC DE TIPO GENERAL</c:v>
                  </c:pt>
                  <c:pt idx="16">
                    <c:v>FIC DE TIPO GENERAL</c:v>
                  </c:pt>
                  <c:pt idx="17">
                    <c:v>FIC DE TIPO GENERAL</c:v>
                  </c:pt>
                  <c:pt idx="18">
                    <c:v>FIC DE TIPO GENERAL</c:v>
                  </c:pt>
                  <c:pt idx="19">
                    <c:v>FIC DE TIPO GENERAL</c:v>
                  </c:pt>
                  <c:pt idx="20">
                    <c:v>FIC DE TIPO GENERAL</c:v>
                  </c:pt>
                  <c:pt idx="21">
                    <c:v>FIC DE TIPO GENERAL</c:v>
                  </c:pt>
                  <c:pt idx="22">
                    <c:v>FIC DE TIPO GENERAL</c:v>
                  </c:pt>
                  <c:pt idx="23">
                    <c:v>FIC DE TIPO GENERAL</c:v>
                  </c:pt>
                  <c:pt idx="24">
                    <c:v>FIC DE TIPO GENERAL</c:v>
                  </c:pt>
                  <c:pt idx="25">
                    <c:v>FIC DE TIPO GENERAL</c:v>
                  </c:pt>
                  <c:pt idx="26">
                    <c:v>FIC DE TIPO GENERAL</c:v>
                  </c:pt>
                  <c:pt idx="27">
                    <c:v>FIC DE TIPO GENERAL</c:v>
                  </c:pt>
                  <c:pt idx="28">
                    <c:v>FIC DE TIPO GENERAL</c:v>
                  </c:pt>
                  <c:pt idx="29">
                    <c:v>FIC DE TIPO GENERAL</c:v>
                  </c:pt>
                  <c:pt idx="30">
                    <c:v>FIC DE TIPO GENERAL</c:v>
                  </c:pt>
                  <c:pt idx="31">
                    <c:v>FIC DE TIPO GENERAL</c:v>
                  </c:pt>
                  <c:pt idx="32">
                    <c:v>FIC DE TIPO GENERAL</c:v>
                  </c:pt>
                  <c:pt idx="33">
                    <c:v>FIC DE TIPO GENERAL</c:v>
                  </c:pt>
                  <c:pt idx="34">
                    <c:v>FIC DE TIPO GENERAL</c:v>
                  </c:pt>
                  <c:pt idx="35">
                    <c:v>FIC DE TIPO GENERAL</c:v>
                  </c:pt>
                  <c:pt idx="36">
                    <c:v>FIC DE TIPO GENERAL</c:v>
                  </c:pt>
                  <c:pt idx="37">
                    <c:v>FIC DE TIPO GENERAL</c:v>
                  </c:pt>
                  <c:pt idx="38">
                    <c:v>FIC DE TIPO GENERAL</c:v>
                  </c:pt>
                  <c:pt idx="39">
                    <c:v>FIC DE TIPO GENERAL</c:v>
                  </c:pt>
                  <c:pt idx="40">
                    <c:v>FIC DE TIPO GENERAL</c:v>
                  </c:pt>
                  <c:pt idx="41">
                    <c:v>FIC DE TIPO GENERAL</c:v>
                  </c:pt>
                  <c:pt idx="42">
                    <c:v>FIC DE TIPO GENERAL</c:v>
                  </c:pt>
                  <c:pt idx="43">
                    <c:v>FIC DE TIPO GENERAL</c:v>
                  </c:pt>
                  <c:pt idx="44">
                    <c:v>FIC DE TIPO GENERAL</c:v>
                  </c:pt>
                  <c:pt idx="45">
                    <c:v>FIC DE TIPO GENERAL</c:v>
                  </c:pt>
                  <c:pt idx="46">
                    <c:v>FIC DE TIPO GENERAL</c:v>
                  </c:pt>
                  <c:pt idx="47">
                    <c:v>FIC DE TIPO GENERAL</c:v>
                  </c:pt>
                  <c:pt idx="48">
                    <c:v>FIC DE TIPO GENERAL</c:v>
                  </c:pt>
                  <c:pt idx="49">
                    <c:v>FIC DE TIPO GENERAL</c:v>
                  </c:pt>
                  <c:pt idx="50">
                    <c:v>FIC DE TIPO GENERAL</c:v>
                  </c:pt>
                  <c:pt idx="51">
                    <c:v>FIC DE TIPO GENERAL</c:v>
                  </c:pt>
                  <c:pt idx="52">
                    <c:v>FIC DE TIPO GENERAL</c:v>
                  </c:pt>
                  <c:pt idx="53">
                    <c:v>FIC DE TIPO GENERAL</c:v>
                  </c:pt>
                  <c:pt idx="54">
                    <c:v>FIC DE TIPO GENERAL</c:v>
                  </c:pt>
                  <c:pt idx="55">
                    <c:v>FIC DE TIPO GENERAL</c:v>
                  </c:pt>
                  <c:pt idx="56">
                    <c:v>FIC DE TIPO GENERAL</c:v>
                  </c:pt>
                  <c:pt idx="57">
                    <c:v>FIC DE TIPO GENERAL</c:v>
                  </c:pt>
                  <c:pt idx="58">
                    <c:v>FIC DE TIPO GENERAL</c:v>
                  </c:pt>
                  <c:pt idx="59">
                    <c:v>FIC DE TIPO GENERAL</c:v>
                  </c:pt>
                  <c:pt idx="60">
                    <c:v>FIC DE TIPO GENERAL</c:v>
                  </c:pt>
                  <c:pt idx="61">
                    <c:v>FIC DE TIPO GENERAL</c:v>
                  </c:pt>
                  <c:pt idx="62">
                    <c:v>FIC DE TIPO GENERAL</c:v>
                  </c:pt>
                  <c:pt idx="63">
                    <c:v>FIC DE TIPO GENERAL</c:v>
                  </c:pt>
                  <c:pt idx="64">
                    <c:v>FIC DE TIPO GENERAL</c:v>
                  </c:pt>
                  <c:pt idx="65">
                    <c:v>FIC DE TIPO GENERAL</c:v>
                  </c:pt>
                  <c:pt idx="66">
                    <c:v>FIC DE TIPO GENERAL</c:v>
                  </c:pt>
                  <c:pt idx="67">
                    <c:v>FIC DE TIPO GENERAL</c:v>
                  </c:pt>
                  <c:pt idx="68">
                    <c:v>FIC DE TIPO GENERAL</c:v>
                  </c:pt>
                  <c:pt idx="69">
                    <c:v>FIC DE TIPO GENERAL</c:v>
                  </c:pt>
                  <c:pt idx="70">
                    <c:v>FIC DE TIPO GENERAL</c:v>
                  </c:pt>
                  <c:pt idx="71">
                    <c:v>FIC DE TIPO GENERAL</c:v>
                  </c:pt>
                  <c:pt idx="72">
                    <c:v>FIC DE TIPO GENERAL</c:v>
                  </c:pt>
                  <c:pt idx="73">
                    <c:v>FIC DE TIPO GENERAL</c:v>
                  </c:pt>
                  <c:pt idx="74">
                    <c:v>FIC DE TIPO GENERAL</c:v>
                  </c:pt>
                  <c:pt idx="75">
                    <c:v>FIC DE TIPO GENERAL</c:v>
                  </c:pt>
                  <c:pt idx="76">
                    <c:v>FIC DE TIPO GENERAL</c:v>
                  </c:pt>
                  <c:pt idx="77">
                    <c:v>FIC DE TIPO GENERAL</c:v>
                  </c:pt>
                  <c:pt idx="78">
                    <c:v>FIC DE TIPO GENERAL</c:v>
                  </c:pt>
                  <c:pt idx="79">
                    <c:v>FIC DE TIPO GENERAL</c:v>
                  </c:pt>
                  <c:pt idx="80">
                    <c:v>FIC DE TIPO GENERAL</c:v>
                  </c:pt>
                  <c:pt idx="81">
                    <c:v>FIC DE TIPO GENERAL</c:v>
                  </c:pt>
                  <c:pt idx="82">
                    <c:v>FIC DE TIPO GENERAL</c:v>
                  </c:pt>
                  <c:pt idx="83">
                    <c:v>FIC DE TIPO GENERAL</c:v>
                  </c:pt>
                  <c:pt idx="84">
                    <c:v>FIC DE TIPO GENERAL</c:v>
                  </c:pt>
                  <c:pt idx="85">
                    <c:v>FIC DE TIPO GENERAL</c:v>
                  </c:pt>
                  <c:pt idx="86">
                    <c:v>FIC DE TIPO GENERAL</c:v>
                  </c:pt>
                  <c:pt idx="87">
                    <c:v>FIC DE TIPO GENERAL</c:v>
                  </c:pt>
                  <c:pt idx="88">
                    <c:v>FIC DE TIPO GENERAL</c:v>
                  </c:pt>
                  <c:pt idx="89">
                    <c:v>FIC DE TIPO GENERAL</c:v>
                  </c:pt>
                  <c:pt idx="90">
                    <c:v>FIC DE TIPO GENERAL</c:v>
                  </c:pt>
                  <c:pt idx="91">
                    <c:v>FIC DE TIPO GENERAL</c:v>
                  </c:pt>
                  <c:pt idx="92">
                    <c:v>FIC DE TIPO GENERAL</c:v>
                  </c:pt>
                  <c:pt idx="93">
                    <c:v>FIC DE TIPO GENERAL</c:v>
                  </c:pt>
                  <c:pt idx="94">
                    <c:v>FIC DE TIPO GENERAL</c:v>
                  </c:pt>
                  <c:pt idx="95">
                    <c:v>FIC DE TIPO GENERAL</c:v>
                  </c:pt>
                  <c:pt idx="96">
                    <c:v>FIC DE TIPO GENERAL</c:v>
                  </c:pt>
                  <c:pt idx="97">
                    <c:v>FIC DE TIPO GENERAL</c:v>
                  </c:pt>
                  <c:pt idx="98">
                    <c:v>FIC DE TIPO GENERAL</c:v>
                  </c:pt>
                  <c:pt idx="99">
                    <c:v>FIC DE TIPO GENERAL</c:v>
                  </c:pt>
                  <c:pt idx="100">
                    <c:v>FIC DE TIPO GENERAL</c:v>
                  </c:pt>
                  <c:pt idx="101">
                    <c:v>FIC DE TIPO GENERAL</c:v>
                  </c:pt>
                  <c:pt idx="102">
                    <c:v>FIC DE TIPO GENERAL</c:v>
                  </c:pt>
                  <c:pt idx="103">
                    <c:v>FIC DE TIPO GENERAL</c:v>
                  </c:pt>
                  <c:pt idx="104">
                    <c:v>FIC DE TIPO GENERAL</c:v>
                  </c:pt>
                  <c:pt idx="105">
                    <c:v>FIC DE TIPO GENERAL</c:v>
                  </c:pt>
                  <c:pt idx="106">
                    <c:v>FIC DE TIPO GENERAL</c:v>
                  </c:pt>
                  <c:pt idx="107">
                    <c:v>FIC DE TIPO GENERAL</c:v>
                  </c:pt>
                  <c:pt idx="108">
                    <c:v>FIC DE TIPO GENERAL</c:v>
                  </c:pt>
                  <c:pt idx="109">
                    <c:v>FIC DE TIPO GENERAL</c:v>
                  </c:pt>
                  <c:pt idx="110">
                    <c:v>FIC DE TIPO GENERAL</c:v>
                  </c:pt>
                  <c:pt idx="111">
                    <c:v>FIC DE TIPO GENERAL</c:v>
                  </c:pt>
                  <c:pt idx="112">
                    <c:v>FIC DE TIPO GENERAL</c:v>
                  </c:pt>
                  <c:pt idx="113">
                    <c:v>FIC DE TIPO GENERAL</c:v>
                  </c:pt>
                  <c:pt idx="114">
                    <c:v>FIC DE TIPO GENERAL</c:v>
                  </c:pt>
                  <c:pt idx="115">
                    <c:v>FIC DE TIPO GENERAL</c:v>
                  </c:pt>
                  <c:pt idx="116">
                    <c:v>FIC DE TIPO GENERAL</c:v>
                  </c:pt>
                  <c:pt idx="117">
                    <c:v>FIC DE TIPO GENERAL</c:v>
                  </c:pt>
                  <c:pt idx="118">
                    <c:v>FIC DE TIPO GENERAL</c:v>
                  </c:pt>
                  <c:pt idx="119">
                    <c:v>FIC DE TIPO GENERAL</c:v>
                  </c:pt>
                  <c:pt idx="120">
                    <c:v>FIC DE TIPO GENERAL</c:v>
                  </c:pt>
                  <c:pt idx="121">
                    <c:v>FIC DE TIPO GENERAL</c:v>
                  </c:pt>
                  <c:pt idx="122">
                    <c:v>FIC DE TIPO GENERAL</c:v>
                  </c:pt>
                  <c:pt idx="123">
                    <c:v>FIC DE TIPO GENERAL</c:v>
                  </c:pt>
                  <c:pt idx="124">
                    <c:v>FIC DE TIPO GENERAL</c:v>
                  </c:pt>
                  <c:pt idx="125">
                    <c:v>FIC DE TIPO GENERAL</c:v>
                  </c:pt>
                  <c:pt idx="126">
                    <c:v>FIC DE TIPO GENERAL</c:v>
                  </c:pt>
                  <c:pt idx="127">
                    <c:v>FIC DE TIPO GENERAL</c:v>
                  </c:pt>
                  <c:pt idx="128">
                    <c:v>FIC DE TIPO GENERAL</c:v>
                  </c:pt>
                  <c:pt idx="129">
                    <c:v>FIC DE TIPO GENERAL</c:v>
                  </c:pt>
                  <c:pt idx="130">
                    <c:v>FIC DE TIPO GENERAL</c:v>
                  </c:pt>
                  <c:pt idx="131">
                    <c:v>FIC DE TIPO GENERAL</c:v>
                  </c:pt>
                  <c:pt idx="132">
                    <c:v>FIC DE TIPO GENERAL</c:v>
                  </c:pt>
                  <c:pt idx="133">
                    <c:v>FIC DE TIPO GENERAL</c:v>
                  </c:pt>
                  <c:pt idx="134">
                    <c:v>FIC DE TIPO GENERAL</c:v>
                  </c:pt>
                  <c:pt idx="135">
                    <c:v>FIC DE TIPO GENERAL</c:v>
                  </c:pt>
                  <c:pt idx="136">
                    <c:v>FIC DE TIPO GENERAL</c:v>
                  </c:pt>
                  <c:pt idx="137">
                    <c:v>FIC DE TIPO GENERAL</c:v>
                  </c:pt>
                  <c:pt idx="138">
                    <c:v>FIC DE TIPO GENERAL</c:v>
                  </c:pt>
                  <c:pt idx="139">
                    <c:v>FIC DE TIPO GENERAL</c:v>
                  </c:pt>
                  <c:pt idx="140">
                    <c:v>FIC DE TIPO GENERAL</c:v>
                  </c:pt>
                  <c:pt idx="141">
                    <c:v>FIC DE TIPO GENERAL</c:v>
                  </c:pt>
                  <c:pt idx="142">
                    <c:v>FIC DE TIPO GENERAL</c:v>
                  </c:pt>
                  <c:pt idx="143">
                    <c:v>FIC DE TIPO GENERAL</c:v>
                  </c:pt>
                  <c:pt idx="144">
                    <c:v>FIC DE TIPO GENERAL</c:v>
                  </c:pt>
                  <c:pt idx="145">
                    <c:v>FIC DE TIPO GENERAL</c:v>
                  </c:pt>
                  <c:pt idx="146">
                    <c:v>FIC DE TIPO GENERAL</c:v>
                  </c:pt>
                  <c:pt idx="147">
                    <c:v>FIC DE TIPO GENERAL</c:v>
                  </c:pt>
                  <c:pt idx="148">
                    <c:v>FIC DE TIPO GENERAL</c:v>
                  </c:pt>
                  <c:pt idx="149">
                    <c:v>FIC DE TIPO GENERAL</c:v>
                  </c:pt>
                  <c:pt idx="150">
                    <c:v>FIC DE TIPO GENERAL</c:v>
                  </c:pt>
                  <c:pt idx="151">
                    <c:v>FIC DE TIPO GENERAL</c:v>
                  </c:pt>
                  <c:pt idx="152">
                    <c:v>FIC DE TIPO GENERAL</c:v>
                  </c:pt>
                  <c:pt idx="153">
                    <c:v>FIC DE TIPO GENERAL</c:v>
                  </c:pt>
                  <c:pt idx="154">
                    <c:v>FIC DE TIPO GENERAL</c:v>
                  </c:pt>
                  <c:pt idx="155">
                    <c:v>FIC DE TIPO GENERAL</c:v>
                  </c:pt>
                  <c:pt idx="156">
                    <c:v>FIC DE TIPO GENERAL</c:v>
                  </c:pt>
                  <c:pt idx="157">
                    <c:v>FIC DE TIPO GENERAL</c:v>
                  </c:pt>
                  <c:pt idx="158">
                    <c:v>FIC DE TIPO GENERAL</c:v>
                  </c:pt>
                  <c:pt idx="159">
                    <c:v>FIC DE MERCADO MONETARIO</c:v>
                  </c:pt>
                  <c:pt idx="160">
                    <c:v>FIC DE MERCADO MONETARIO</c:v>
                  </c:pt>
                  <c:pt idx="161">
                    <c:v>FIC DE TIPO GENERAL</c:v>
                  </c:pt>
                  <c:pt idx="162">
                    <c:v>FIC DE TIPO GENERAL</c:v>
                  </c:pt>
                  <c:pt idx="163">
                    <c:v>FIC DE TIPO GENERAL</c:v>
                  </c:pt>
                  <c:pt idx="164">
                    <c:v>FIC DE TIPO GENERAL</c:v>
                  </c:pt>
                  <c:pt idx="165">
                    <c:v>FIC DE TIPO GENERAL</c:v>
                  </c:pt>
                  <c:pt idx="166">
                    <c:v>FIC DE TIPO GENERAL</c:v>
                  </c:pt>
                  <c:pt idx="167">
                    <c:v>FIC DE TIPO GENERAL</c:v>
                  </c:pt>
                  <c:pt idx="168">
                    <c:v>FIC DE TIPO GENERAL</c:v>
                  </c:pt>
                  <c:pt idx="169">
                    <c:v>FIC DE TIPO GENERAL</c:v>
                  </c:pt>
                  <c:pt idx="170">
                    <c:v>FIC DE TIPO GENERAL</c:v>
                  </c:pt>
                  <c:pt idx="171">
                    <c:v>FIC DE TIPO GENERAL</c:v>
                  </c:pt>
                  <c:pt idx="172">
                    <c:v>FIC DE TIPO GENERAL</c:v>
                  </c:pt>
                  <c:pt idx="173">
                    <c:v>FIC DE TIPO GENERAL</c:v>
                  </c:pt>
                  <c:pt idx="174">
                    <c:v>FIC DE TIPO GENERAL</c:v>
                  </c:pt>
                  <c:pt idx="175">
                    <c:v>FIC DE TIPO GENERAL</c:v>
                  </c:pt>
                  <c:pt idx="176">
                    <c:v>FIC DE TIPO GENERAL</c:v>
                  </c:pt>
                  <c:pt idx="177">
                    <c:v>FIC DE TIPO GENERAL</c:v>
                  </c:pt>
                  <c:pt idx="178">
                    <c:v>FIC DE TIPO GENERAL</c:v>
                  </c:pt>
                  <c:pt idx="179">
                    <c:v>FIC DE TIPO GENERAL</c:v>
                  </c:pt>
                  <c:pt idx="180">
                    <c:v>FIC DE TIPO GENERAL</c:v>
                  </c:pt>
                  <c:pt idx="181">
                    <c:v>FIC DE TIPO GENERAL</c:v>
                  </c:pt>
                  <c:pt idx="182">
                    <c:v>FIC DE TIPO GENERAL</c:v>
                  </c:pt>
                  <c:pt idx="183">
                    <c:v>FIC DE TIPO GENERAL</c:v>
                  </c:pt>
                  <c:pt idx="184">
                    <c:v>FIC DE TIPO GENERAL</c:v>
                  </c:pt>
                  <c:pt idx="185">
                    <c:v>FIC DE TIPO GENERAL</c:v>
                  </c:pt>
                  <c:pt idx="186">
                    <c:v>FIC DE TIPO GENERAL</c:v>
                  </c:pt>
                  <c:pt idx="187">
                    <c:v>FIC DE TIPO GENERAL</c:v>
                  </c:pt>
                  <c:pt idx="188">
                    <c:v>FIC DE TIPO GENERAL</c:v>
                  </c:pt>
                  <c:pt idx="189">
                    <c:v>FIC DE TIPO GENERAL</c:v>
                  </c:pt>
                  <c:pt idx="190">
                    <c:v>FIC DE TIPO GENERAL</c:v>
                  </c:pt>
                  <c:pt idx="191">
                    <c:v>FIC DE TIPO GENERAL</c:v>
                  </c:pt>
                  <c:pt idx="192">
                    <c:v>FIC DE TIPO GENERAL</c:v>
                  </c:pt>
                  <c:pt idx="193">
                    <c:v>FIC DE TIPO GENERAL</c:v>
                  </c:pt>
                  <c:pt idx="194">
                    <c:v>FIC DE TIPO GENERAL</c:v>
                  </c:pt>
                  <c:pt idx="195">
                    <c:v>FIC DE TIPO GENERAL</c:v>
                  </c:pt>
                  <c:pt idx="196">
                    <c:v>FIC DE TIPO GENERAL</c:v>
                  </c:pt>
                  <c:pt idx="197">
                    <c:v>FIC DE TIPO GENERAL</c:v>
                  </c:pt>
                  <c:pt idx="198">
                    <c:v>FIC DE TIPO GENERAL</c:v>
                  </c:pt>
                  <c:pt idx="199">
                    <c:v>FIC DE MERCADO MONETARIO</c:v>
                  </c:pt>
                  <c:pt idx="200">
                    <c:v>FIC DE MERCADO MONETARIO</c:v>
                  </c:pt>
                  <c:pt idx="201">
                    <c:v>FIC DE MERCADO MONETARIO</c:v>
                  </c:pt>
                  <c:pt idx="202">
                    <c:v>FIC DE MERCADO MONETARIO</c:v>
                  </c:pt>
                  <c:pt idx="203">
                    <c:v>FIC DE MERCADO MONETARIO</c:v>
                  </c:pt>
                  <c:pt idx="204">
                    <c:v>FIC DE MERCADO MONETARIO</c:v>
                  </c:pt>
                  <c:pt idx="205">
                    <c:v>FIC DE TIPO GENERAL</c:v>
                  </c:pt>
                  <c:pt idx="206">
                    <c:v>FIC DE TIPO GENERAL</c:v>
                  </c:pt>
                  <c:pt idx="207">
                    <c:v>FIC DE TIPO GENERAL</c:v>
                  </c:pt>
                  <c:pt idx="208">
                    <c:v>FIC DE TIPO GENERAL</c:v>
                  </c:pt>
                  <c:pt idx="209">
                    <c:v>FIC DE TIPO GENERAL</c:v>
                  </c:pt>
                  <c:pt idx="210">
                    <c:v>FIC DE TIPO GENERAL</c:v>
                  </c:pt>
                  <c:pt idx="211">
                    <c:v>FIC DE TIPO GENERAL</c:v>
                  </c:pt>
                  <c:pt idx="212">
                    <c:v>FIC DE TIPO GENERAL</c:v>
                  </c:pt>
                  <c:pt idx="213">
                    <c:v>FIC DE TIPO GENERAL</c:v>
                  </c:pt>
                  <c:pt idx="214">
                    <c:v>FIC DE TIPO GENERAL</c:v>
                  </c:pt>
                  <c:pt idx="215">
                    <c:v>FIC DE TIPO GENERAL</c:v>
                  </c:pt>
                  <c:pt idx="216">
                    <c:v>FIC DE TIPO GENERAL</c:v>
                  </c:pt>
                  <c:pt idx="217">
                    <c:v>FIC DE TIPO GENERAL</c:v>
                  </c:pt>
                  <c:pt idx="218">
                    <c:v>FIC DE TIPO GENERAL</c:v>
                  </c:pt>
                  <c:pt idx="219">
                    <c:v>FIC DE TIPO GENERAL</c:v>
                  </c:pt>
                  <c:pt idx="220">
                    <c:v>FIC DE TIPO GENERAL</c:v>
                  </c:pt>
                  <c:pt idx="221">
                    <c:v>FIC DE TIPO GENERAL</c:v>
                  </c:pt>
                  <c:pt idx="222">
                    <c:v>FIC DE TIPO GENERAL</c:v>
                  </c:pt>
                  <c:pt idx="223">
                    <c:v>FIC DE TIPO GENERAL</c:v>
                  </c:pt>
                  <c:pt idx="224">
                    <c:v>FIC DE TIPO GENERAL</c:v>
                  </c:pt>
                  <c:pt idx="225">
                    <c:v>FIC DE TIPO GENERAL</c:v>
                  </c:pt>
                  <c:pt idx="226">
                    <c:v>FIC DE TIPO GENERAL</c:v>
                  </c:pt>
                  <c:pt idx="227">
                    <c:v>FIC DE TIPO GENERAL</c:v>
                  </c:pt>
                  <c:pt idx="228">
                    <c:v>FIC DE TIPO GENERAL</c:v>
                  </c:pt>
                  <c:pt idx="229">
                    <c:v>FIC DE TIPO GENERAL</c:v>
                  </c:pt>
                  <c:pt idx="230">
                    <c:v>FIC DE TIPO GENERAL</c:v>
                  </c:pt>
                  <c:pt idx="231">
                    <c:v>FIC DE TIPO GENERAL</c:v>
                  </c:pt>
                  <c:pt idx="232">
                    <c:v>FIC DE TIPO GENERAL</c:v>
                  </c:pt>
                  <c:pt idx="233">
                    <c:v>FIC DE TIPO GENERAL</c:v>
                  </c:pt>
                  <c:pt idx="234">
                    <c:v>FIC DE TIPO GENERAL</c:v>
                  </c:pt>
                  <c:pt idx="235">
                    <c:v>FIC DE TIPO GENERAL</c:v>
                  </c:pt>
                  <c:pt idx="236">
                    <c:v>FIC DE TIPO GENERAL</c:v>
                  </c:pt>
                  <c:pt idx="237">
                    <c:v>FIC DE TIPO GENERAL</c:v>
                  </c:pt>
                  <c:pt idx="238">
                    <c:v>FIC DE TIPO GENERAL</c:v>
                  </c:pt>
                  <c:pt idx="239">
                    <c:v>FIC DE TIPO GENERAL</c:v>
                  </c:pt>
                  <c:pt idx="240">
                    <c:v>FIC DE TIPO GENERAL</c:v>
                  </c:pt>
                  <c:pt idx="241">
                    <c:v>FIC DE TIPO GENERAL</c:v>
                  </c:pt>
                  <c:pt idx="242">
                    <c:v>FIC DE TIPO GENERAL</c:v>
                  </c:pt>
                  <c:pt idx="243">
                    <c:v>FIC DE TIPO GENERAL</c:v>
                  </c:pt>
                  <c:pt idx="244">
                    <c:v>FIC DE TIPO GENERAL</c:v>
                  </c:pt>
                  <c:pt idx="245">
                    <c:v>FIC DE TIPO GENERAL</c:v>
                  </c:pt>
                  <c:pt idx="246">
                    <c:v>FIC DE TIPO GENERAL</c:v>
                  </c:pt>
                  <c:pt idx="247">
                    <c:v>FIC DE TIPO GENERAL</c:v>
                  </c:pt>
                  <c:pt idx="248">
                    <c:v>FIC DE TIPO GENERAL</c:v>
                  </c:pt>
                  <c:pt idx="249">
                    <c:v>FIC DE TIPO GENERAL</c:v>
                  </c:pt>
                  <c:pt idx="250">
                    <c:v>FIC DE TIPO GENERAL</c:v>
                  </c:pt>
                  <c:pt idx="251">
                    <c:v>FIC DE TIPO GENERAL</c:v>
                  </c:pt>
                  <c:pt idx="252">
                    <c:v>FIC DE TIPO GENERAL</c:v>
                  </c:pt>
                  <c:pt idx="253">
                    <c:v>FIC DE TIPO GENERAL</c:v>
                  </c:pt>
                  <c:pt idx="254">
                    <c:v>FIC DE TIPO GENERAL</c:v>
                  </c:pt>
                  <c:pt idx="255">
                    <c:v>FIC DE TIPO GENERAL</c:v>
                  </c:pt>
                  <c:pt idx="256">
                    <c:v>FIC DE TIPO GENERAL</c:v>
                  </c:pt>
                  <c:pt idx="257">
                    <c:v>FIC DE TIPO GENERAL</c:v>
                  </c:pt>
                  <c:pt idx="258">
                    <c:v>FIC DE TIPO GENERAL</c:v>
                  </c:pt>
                  <c:pt idx="259">
                    <c:v>FIC DE TIPO GENERAL</c:v>
                  </c:pt>
                  <c:pt idx="260">
                    <c:v>FIC DE TIPO GENERAL</c:v>
                  </c:pt>
                  <c:pt idx="261">
                    <c:v>FIC DE TIPO GENERAL</c:v>
                  </c:pt>
                  <c:pt idx="262">
                    <c:v>FIC DE TIPO GENERAL</c:v>
                  </c:pt>
                  <c:pt idx="263">
                    <c:v>FIC DE TIPO GENERAL</c:v>
                  </c:pt>
                  <c:pt idx="264">
                    <c:v>FIC DE TIPO GENERAL</c:v>
                  </c:pt>
                  <c:pt idx="265">
                    <c:v>FIC DE TIPO GENERAL</c:v>
                  </c:pt>
                  <c:pt idx="266">
                    <c:v>FIC DE TIPO GENERAL</c:v>
                  </c:pt>
                  <c:pt idx="267">
                    <c:v>FIC DE TIPO GENERAL</c:v>
                  </c:pt>
                  <c:pt idx="268">
                    <c:v>FIC DE TIPO GENERAL</c:v>
                  </c:pt>
                  <c:pt idx="269">
                    <c:v>FIC DE TIPO GENERAL</c:v>
                  </c:pt>
                  <c:pt idx="270">
                    <c:v>FIC DE TIPO GENERAL</c:v>
                  </c:pt>
                  <c:pt idx="271">
                    <c:v>FIC DE TIPO GENERAL</c:v>
                  </c:pt>
                  <c:pt idx="272">
                    <c:v>FIC DE TIPO GENERAL</c:v>
                  </c:pt>
                  <c:pt idx="273">
                    <c:v>FIC DE TIPO GENERAL</c:v>
                  </c:pt>
                  <c:pt idx="274">
                    <c:v>FIC DE TIPO GENERAL</c:v>
                  </c:pt>
                  <c:pt idx="275">
                    <c:v>FIC DE TIPO GENERAL</c:v>
                  </c:pt>
                  <c:pt idx="276">
                    <c:v>FIC DE TIPO GENERAL</c:v>
                  </c:pt>
                  <c:pt idx="277">
                    <c:v>FIC DE TIPO GENERAL</c:v>
                  </c:pt>
                  <c:pt idx="278">
                    <c:v>FIC DE TIPO GENERAL</c:v>
                  </c:pt>
                  <c:pt idx="279">
                    <c:v>FIC DE TIPO GENERAL</c:v>
                  </c:pt>
                  <c:pt idx="280">
                    <c:v>FIC DE TIPO GENERAL</c:v>
                  </c:pt>
                  <c:pt idx="281">
                    <c:v>FIC DE TIPO GENERAL</c:v>
                  </c:pt>
                  <c:pt idx="282">
                    <c:v>FIC DE TIPO GENERAL</c:v>
                  </c:pt>
                  <c:pt idx="283">
                    <c:v>FIC DE TIPO GENERAL</c:v>
                  </c:pt>
                  <c:pt idx="284">
                    <c:v>FIC DE TIPO GENERAL</c:v>
                  </c:pt>
                  <c:pt idx="285">
                    <c:v>FIC DE TIPO GENERAL</c:v>
                  </c:pt>
                  <c:pt idx="286">
                    <c:v>FIC DE TIPO GENERAL</c:v>
                  </c:pt>
                  <c:pt idx="287">
                    <c:v>FIC DE TIPO GENERAL</c:v>
                  </c:pt>
                  <c:pt idx="288">
                    <c:v>FIC DE TIPO GENERAL</c:v>
                  </c:pt>
                  <c:pt idx="289">
                    <c:v>FIC DE TIPO GENERAL</c:v>
                  </c:pt>
                  <c:pt idx="290">
                    <c:v>FIC DE TIPO GENERAL</c:v>
                  </c:pt>
                  <c:pt idx="291">
                    <c:v>FIC DE TIPO GENERAL</c:v>
                  </c:pt>
                  <c:pt idx="292">
                    <c:v>FIC DE TIPO GENERAL</c:v>
                  </c:pt>
                  <c:pt idx="293">
                    <c:v>FIC DE TIPO GENERAL</c:v>
                  </c:pt>
                  <c:pt idx="294">
                    <c:v>FIC DE TIPO GENERAL</c:v>
                  </c:pt>
                  <c:pt idx="295">
                    <c:v>FIC DE TIPO GENERAL</c:v>
                  </c:pt>
                  <c:pt idx="296">
                    <c:v>FIC DE TIPO GENERAL</c:v>
                  </c:pt>
                  <c:pt idx="297">
                    <c:v>FIC DE TIPO GENERAL</c:v>
                  </c:pt>
                  <c:pt idx="298">
                    <c:v>FIC DE TIPO GENERAL</c:v>
                  </c:pt>
                  <c:pt idx="299">
                    <c:v>FIC DE TIPO GENERAL</c:v>
                  </c:pt>
                  <c:pt idx="300">
                    <c:v>FIC DE TIPO GENERAL</c:v>
                  </c:pt>
                  <c:pt idx="301">
                    <c:v>FIC DE TIPO GENERAL</c:v>
                  </c:pt>
                  <c:pt idx="302">
                    <c:v>FIC DE TIPO GENERAL</c:v>
                  </c:pt>
                  <c:pt idx="303">
                    <c:v>FIC DE TIPO GENERAL</c:v>
                  </c:pt>
                  <c:pt idx="304">
                    <c:v>FIC DE TIPO GENERAL</c:v>
                  </c:pt>
                  <c:pt idx="305">
                    <c:v>FIC DE TIPO GENERAL</c:v>
                  </c:pt>
                  <c:pt idx="306">
                    <c:v>FIC DE TIPO GENERAL</c:v>
                  </c:pt>
                  <c:pt idx="307">
                    <c:v>FIC DE TIPO GENERAL</c:v>
                  </c:pt>
                  <c:pt idx="308">
                    <c:v>FIC DE TIPO GENERAL</c:v>
                  </c:pt>
                  <c:pt idx="309">
                    <c:v>FIC DE TIPO GENERAL</c:v>
                  </c:pt>
                  <c:pt idx="310">
                    <c:v>FIC DE TIPO GENERAL</c:v>
                  </c:pt>
                  <c:pt idx="311">
                    <c:v>FIC DE TIPO GENERAL</c:v>
                  </c:pt>
                  <c:pt idx="312">
                    <c:v>FIC DE TIPO GENERAL</c:v>
                  </c:pt>
                  <c:pt idx="313">
                    <c:v>FIC DE TIPO GENERAL</c:v>
                  </c:pt>
                  <c:pt idx="314">
                    <c:v>FIC DE TIPO GENERAL</c:v>
                  </c:pt>
                  <c:pt idx="315">
                    <c:v>FIC DE TIPO GENERAL</c:v>
                  </c:pt>
                  <c:pt idx="316">
                    <c:v>FIC DE TIPO GENERAL</c:v>
                  </c:pt>
                  <c:pt idx="317">
                    <c:v>FIC DE TIPO GENERAL</c:v>
                  </c:pt>
                  <c:pt idx="318">
                    <c:v>FIC DE TIPO GENERAL</c:v>
                  </c:pt>
                  <c:pt idx="319">
                    <c:v>FIC DE TIPO GENERAL</c:v>
                  </c:pt>
                  <c:pt idx="320">
                    <c:v>FIC DE TIPO GENERAL</c:v>
                  </c:pt>
                  <c:pt idx="321">
                    <c:v>FIC DE TIPO GENERAL</c:v>
                  </c:pt>
                  <c:pt idx="322">
                    <c:v>FIC DE TIPO GENERAL</c:v>
                  </c:pt>
                  <c:pt idx="323">
                    <c:v>FIC DE TIPO GENERAL</c:v>
                  </c:pt>
                  <c:pt idx="324">
                    <c:v>FIC DE TIPO GENERAL</c:v>
                  </c:pt>
                  <c:pt idx="325">
                    <c:v>FIC DE TIPO GENERAL</c:v>
                  </c:pt>
                  <c:pt idx="326">
                    <c:v>FIC DE TIPO GENERAL</c:v>
                  </c:pt>
                  <c:pt idx="327">
                    <c:v>FIC DE TIPO GENERAL</c:v>
                  </c:pt>
                  <c:pt idx="328">
                    <c:v>FIC DE TIPO GENERAL</c:v>
                  </c:pt>
                  <c:pt idx="329">
                    <c:v>FIC DE TIPO GENERAL</c:v>
                  </c:pt>
                  <c:pt idx="330">
                    <c:v>FIC DE TIPO GENERAL</c:v>
                  </c:pt>
                  <c:pt idx="331">
                    <c:v>FIC DE TIPO GENERAL</c:v>
                  </c:pt>
                  <c:pt idx="332">
                    <c:v>FIC DE TIPO GENERAL</c:v>
                  </c:pt>
                  <c:pt idx="333">
                    <c:v>FIC DE TIPO GENERAL</c:v>
                  </c:pt>
                  <c:pt idx="334">
                    <c:v>FIC DE TIPO GENERAL</c:v>
                  </c:pt>
                  <c:pt idx="335">
                    <c:v>FIC DE TIPO GENERAL</c:v>
                  </c:pt>
                  <c:pt idx="336">
                    <c:v>FIC DE TIPO GENERAL</c:v>
                  </c:pt>
                  <c:pt idx="337">
                    <c:v>FIC DE TIPO GENERAL</c:v>
                  </c:pt>
                  <c:pt idx="338">
                    <c:v>FIC DE TIPO GENERAL</c:v>
                  </c:pt>
                  <c:pt idx="339">
                    <c:v>FIC DE TIPO GENERAL</c:v>
                  </c:pt>
                  <c:pt idx="340">
                    <c:v>FIC DE TIPO GENERAL</c:v>
                  </c:pt>
                  <c:pt idx="341">
                    <c:v>FIC DE TIPO GENERAL</c:v>
                  </c:pt>
                  <c:pt idx="342">
                    <c:v>FIC DE TIPO GENERAL</c:v>
                  </c:pt>
                  <c:pt idx="343">
                    <c:v>FIC DE TIPO GENERAL</c:v>
                  </c:pt>
                  <c:pt idx="344">
                    <c:v>FIC DE TIPO GENERAL</c:v>
                  </c:pt>
                  <c:pt idx="345">
                    <c:v>FIC DE TIPO GENERAL</c:v>
                  </c:pt>
                  <c:pt idx="346">
                    <c:v>FIC DE TIPO GENERAL</c:v>
                  </c:pt>
                  <c:pt idx="347">
                    <c:v>FIC DE TIPO GENERAL</c:v>
                  </c:pt>
                  <c:pt idx="348">
                    <c:v>FIC DE TIPO GENERAL</c:v>
                  </c:pt>
                  <c:pt idx="349">
                    <c:v>FIC DE TIPO GENERAL</c:v>
                  </c:pt>
                  <c:pt idx="350">
                    <c:v>FIC DE TIPO GENERAL</c:v>
                  </c:pt>
                  <c:pt idx="351">
                    <c:v>FIC DE TIPO GENERAL</c:v>
                  </c:pt>
                  <c:pt idx="352">
                    <c:v>FIC DE TIPO GENERAL</c:v>
                  </c:pt>
                  <c:pt idx="353">
                    <c:v>FIC DE TIPO GENERAL</c:v>
                  </c:pt>
                  <c:pt idx="354">
                    <c:v>FIC DE TIPO GENERAL</c:v>
                  </c:pt>
                  <c:pt idx="355">
                    <c:v>FIC DE TIPO GENERAL</c:v>
                  </c:pt>
                  <c:pt idx="356">
                    <c:v>FIC DE TIPO GENERAL</c:v>
                  </c:pt>
                  <c:pt idx="357">
                    <c:v>FIC DE TIPO GENERAL</c:v>
                  </c:pt>
                  <c:pt idx="358">
                    <c:v>FIC DE TIPO GENERAL</c:v>
                  </c:pt>
                  <c:pt idx="359">
                    <c:v>FIC DE TIPO GENERAL</c:v>
                  </c:pt>
                  <c:pt idx="360">
                    <c:v>FIC DE TIPO GENERAL</c:v>
                  </c:pt>
                  <c:pt idx="361">
                    <c:v>FIC DE TIPO GENERAL</c:v>
                  </c:pt>
                  <c:pt idx="362">
                    <c:v>FIC DE TIPO GENERAL</c:v>
                  </c:pt>
                  <c:pt idx="363">
                    <c:v>FIC DE TIPO GENERAL</c:v>
                  </c:pt>
                  <c:pt idx="364">
                    <c:v>FIC DE TIPO GENERAL</c:v>
                  </c:pt>
                  <c:pt idx="365">
                    <c:v>FIC DE TIPO GENERAL</c:v>
                  </c:pt>
                  <c:pt idx="366">
                    <c:v>FIC DE TIPO GENERAL</c:v>
                  </c:pt>
                  <c:pt idx="367">
                    <c:v>FIC DE TIPO GENERAL</c:v>
                  </c:pt>
                  <c:pt idx="368">
                    <c:v>FIC DE MERCADO MONETARIO</c:v>
                  </c:pt>
                  <c:pt idx="369">
                    <c:v>FIC DE TIPO GENERAL</c:v>
                  </c:pt>
                  <c:pt idx="370">
                    <c:v>FIC DE MERCADO MONETARIO</c:v>
                  </c:pt>
                  <c:pt idx="371">
                    <c:v>FIC DE MERCADO MONETARIO</c:v>
                  </c:pt>
                  <c:pt idx="372">
                    <c:v>FIC DE TIPO GENERAL</c:v>
                  </c:pt>
                  <c:pt idx="373">
                    <c:v>FIC DE TIPO GENERAL</c:v>
                  </c:pt>
                  <c:pt idx="374">
                    <c:v>FIC DE TIPO GENERAL</c:v>
                  </c:pt>
                  <c:pt idx="375">
                    <c:v>FIC DE TIPO GENERAL</c:v>
                  </c:pt>
                  <c:pt idx="376">
                    <c:v>FIC DE TIPO GENERAL</c:v>
                  </c:pt>
                  <c:pt idx="377">
                    <c:v>FIC DE TIPO GENERAL</c:v>
                  </c:pt>
                  <c:pt idx="378">
                    <c:v>FIC DE TIPO GENERAL</c:v>
                  </c:pt>
                  <c:pt idx="379">
                    <c:v>FIC DE TIPO GENERAL</c:v>
                  </c:pt>
                  <c:pt idx="380">
                    <c:v>FIC DE TIPO GENERAL</c:v>
                  </c:pt>
                  <c:pt idx="381">
                    <c:v>FIC DE TIPO GENERAL</c:v>
                  </c:pt>
                  <c:pt idx="382">
                    <c:v>FIC DE TIPO GENERAL</c:v>
                  </c:pt>
                  <c:pt idx="383">
                    <c:v>FIC DE TIPO GENERAL</c:v>
                  </c:pt>
                  <c:pt idx="384">
                    <c:v>FIC DE TIPO GENERAL</c:v>
                  </c:pt>
                  <c:pt idx="385">
                    <c:v>FIC DE TIPO GENERAL</c:v>
                  </c:pt>
                  <c:pt idx="386">
                    <c:v>FIC DE TIPO GENERAL</c:v>
                  </c:pt>
                  <c:pt idx="387">
                    <c:v>FIC DE TIPO GENERAL</c:v>
                  </c:pt>
                  <c:pt idx="388">
                    <c:v>FIC DE TIPO GENERAL</c:v>
                  </c:pt>
                  <c:pt idx="389">
                    <c:v>FIC DE TIPO GENERAL</c:v>
                  </c:pt>
                  <c:pt idx="390">
                    <c:v>FIC DE TIPO GENERAL</c:v>
                  </c:pt>
                  <c:pt idx="391">
                    <c:v>FIC DE TIPO GENERAL</c:v>
                  </c:pt>
                  <c:pt idx="392">
                    <c:v>FIC DE TIPO GENERAL</c:v>
                  </c:pt>
                  <c:pt idx="393">
                    <c:v>FIC DE TIPO GENERAL</c:v>
                  </c:pt>
                  <c:pt idx="394">
                    <c:v>FIC DE TIPO GENERAL</c:v>
                  </c:pt>
                  <c:pt idx="395">
                    <c:v>FIC DE TIPO GENERAL</c:v>
                  </c:pt>
                  <c:pt idx="396">
                    <c:v>FIC DE TIPO GENERAL</c:v>
                  </c:pt>
                  <c:pt idx="397">
                    <c:v>FIC DE TIPO GENERAL</c:v>
                  </c:pt>
                  <c:pt idx="398">
                    <c:v>FIC DE TIPO GENERAL</c:v>
                  </c:pt>
                  <c:pt idx="399">
                    <c:v>FIC DE TIPO GENERAL</c:v>
                  </c:pt>
                  <c:pt idx="400">
                    <c:v>FIC DE TIPO GENERAL</c:v>
                  </c:pt>
                  <c:pt idx="401">
                    <c:v>FIC DE TIPO GENERAL</c:v>
                  </c:pt>
                  <c:pt idx="402">
                    <c:v>FIC DE TIPO GENERAL</c:v>
                  </c:pt>
                  <c:pt idx="403">
                    <c:v>FIC DE TIPO GENERAL</c:v>
                  </c:pt>
                  <c:pt idx="404">
                    <c:v>FIC DE TIPO GENERAL</c:v>
                  </c:pt>
                  <c:pt idx="405">
                    <c:v>FIC DE TIPO GENERAL</c:v>
                  </c:pt>
                  <c:pt idx="406">
                    <c:v>FIC DE TIPO GENERAL</c:v>
                  </c:pt>
                  <c:pt idx="407">
                    <c:v>FIC DE TIPO GENERAL</c:v>
                  </c:pt>
                  <c:pt idx="408">
                    <c:v>FIC DE TIPO GENERAL</c:v>
                  </c:pt>
                  <c:pt idx="409">
                    <c:v>FIC DE TIPO GENERAL</c:v>
                  </c:pt>
                  <c:pt idx="410">
                    <c:v>FIC DE TIPO GENERAL</c:v>
                  </c:pt>
                  <c:pt idx="411">
                    <c:v>FIC DE TIPO GENERAL</c:v>
                  </c:pt>
                  <c:pt idx="412">
                    <c:v>FIC DE TIPO GENERAL</c:v>
                  </c:pt>
                  <c:pt idx="413">
                    <c:v>FIC DE TIPO GENERAL</c:v>
                  </c:pt>
                  <c:pt idx="414">
                    <c:v>FIC DE TIPO GENERAL</c:v>
                  </c:pt>
                  <c:pt idx="415">
                    <c:v>FIC DE TIPO GENERAL</c:v>
                  </c:pt>
                  <c:pt idx="416">
                    <c:v>FIC DE TIPO GENERAL</c:v>
                  </c:pt>
                  <c:pt idx="417">
                    <c:v>FIC DE TIPO GENERAL</c:v>
                  </c:pt>
                  <c:pt idx="418">
                    <c:v>FIC DE TIPO GENERAL</c:v>
                  </c:pt>
                  <c:pt idx="419">
                    <c:v>FIC DE TIPO GENERAL</c:v>
                  </c:pt>
                  <c:pt idx="420">
                    <c:v>FIC DE TIPO GENERAL</c:v>
                  </c:pt>
                  <c:pt idx="421">
                    <c:v>FIC DE TIPO GENERAL</c:v>
                  </c:pt>
                  <c:pt idx="422">
                    <c:v>FIC DE TIPO GENERAL</c:v>
                  </c:pt>
                  <c:pt idx="423">
                    <c:v>FIC DE TIPO GENERAL</c:v>
                  </c:pt>
                  <c:pt idx="424">
                    <c:v>FIC DE TIPO GENERAL</c:v>
                  </c:pt>
                  <c:pt idx="425">
                    <c:v>FIC DE TIPO GENERAL</c:v>
                  </c:pt>
                  <c:pt idx="426">
                    <c:v>FIC DE TIPO GENERAL</c:v>
                  </c:pt>
                  <c:pt idx="427">
                    <c:v>FIC DE TIPO GENERAL</c:v>
                  </c:pt>
                  <c:pt idx="428">
                    <c:v>FIC DE TIPO GENERAL</c:v>
                  </c:pt>
                  <c:pt idx="429">
                    <c:v>FIC DE TIPO GENERAL</c:v>
                  </c:pt>
                  <c:pt idx="430">
                    <c:v>FIC DE TIPO GENERAL</c:v>
                  </c:pt>
                  <c:pt idx="431">
                    <c:v>FIC DE TIPO GENERAL</c:v>
                  </c:pt>
                  <c:pt idx="432">
                    <c:v>FIC DE TIPO GENERAL</c:v>
                  </c:pt>
                  <c:pt idx="433">
                    <c:v>FIC DE TIPO GENERAL</c:v>
                  </c:pt>
                  <c:pt idx="434">
                    <c:v>FIC DE TIPO GENERAL</c:v>
                  </c:pt>
                  <c:pt idx="435">
                    <c:v>FIC DE TIPO GENERAL</c:v>
                  </c:pt>
                  <c:pt idx="436">
                    <c:v>FIC DE TIPO GENERAL</c:v>
                  </c:pt>
                  <c:pt idx="437">
                    <c:v>FIC DE TIPO GENERAL</c:v>
                  </c:pt>
                  <c:pt idx="438">
                    <c:v>FIC DE TIPO GENERAL</c:v>
                  </c:pt>
                  <c:pt idx="439">
                    <c:v>FIC DE TIPO GENERAL</c:v>
                  </c:pt>
                  <c:pt idx="440">
                    <c:v>FIC DE TIPO GENERAL</c:v>
                  </c:pt>
                  <c:pt idx="441">
                    <c:v>FIC DE TIPO GENERAL</c:v>
                  </c:pt>
                  <c:pt idx="442">
                    <c:v>FIC DE TIPO GENERAL</c:v>
                  </c:pt>
                  <c:pt idx="443">
                    <c:v>FIC DE TIPO GENERAL</c:v>
                  </c:pt>
                  <c:pt idx="444">
                    <c:v>FIC DE TIPO GENERAL</c:v>
                  </c:pt>
                  <c:pt idx="445">
                    <c:v>FIC DE TIPO GENERAL</c:v>
                  </c:pt>
                  <c:pt idx="446">
                    <c:v>FIC DE TIPO GENERAL</c:v>
                  </c:pt>
                  <c:pt idx="447">
                    <c:v>FIC DE TIPO GENERAL</c:v>
                  </c:pt>
                  <c:pt idx="448">
                    <c:v>FIC DE TIPO GENERAL</c:v>
                  </c:pt>
                  <c:pt idx="449">
                    <c:v>FIC DE TIPO GENERAL</c:v>
                  </c:pt>
                  <c:pt idx="450">
                    <c:v>FIC DE TIPO GENERAL</c:v>
                  </c:pt>
                  <c:pt idx="451">
                    <c:v>FIC DE TIPO GENERAL</c:v>
                  </c:pt>
                  <c:pt idx="452">
                    <c:v>FIC DE TIPO GENERAL</c:v>
                  </c:pt>
                  <c:pt idx="453">
                    <c:v>FIC DE TIPO GENERAL</c:v>
                  </c:pt>
                  <c:pt idx="454">
                    <c:v>FIC DE TIPO GENERAL</c:v>
                  </c:pt>
                  <c:pt idx="455">
                    <c:v>FIC DE TIPO GENERAL</c:v>
                  </c:pt>
                  <c:pt idx="456">
                    <c:v>FIC DE TIPO GENERAL</c:v>
                  </c:pt>
                  <c:pt idx="457">
                    <c:v>FIC DE TIPO GENERAL</c:v>
                  </c:pt>
                  <c:pt idx="458">
                    <c:v>FIC DE TIPO GENERAL</c:v>
                  </c:pt>
                  <c:pt idx="459">
                    <c:v>FIC DE TIPO GENERAL</c:v>
                  </c:pt>
                  <c:pt idx="460">
                    <c:v>FIC DE TIPO GENERAL</c:v>
                  </c:pt>
                  <c:pt idx="461">
                    <c:v>FIC DE TIPO GENERAL</c:v>
                  </c:pt>
                  <c:pt idx="462">
                    <c:v>FIC DE TIPO GENERAL</c:v>
                  </c:pt>
                  <c:pt idx="463">
                    <c:v>FIC DE TIPO GENERAL</c:v>
                  </c:pt>
                  <c:pt idx="464">
                    <c:v>FIC DE TIPO GENERAL</c:v>
                  </c:pt>
                  <c:pt idx="465">
                    <c:v>FIC DE TIPO GENERAL</c:v>
                  </c:pt>
                  <c:pt idx="466">
                    <c:v>FIC DE TIPO GENERAL</c:v>
                  </c:pt>
                  <c:pt idx="467">
                    <c:v>FIC DE TIPO GENERAL</c:v>
                  </c:pt>
                  <c:pt idx="468">
                    <c:v>FIC DE TIPO GENERAL</c:v>
                  </c:pt>
                  <c:pt idx="469">
                    <c:v>FIC DE TIPO GENERAL</c:v>
                  </c:pt>
                  <c:pt idx="470">
                    <c:v>FIC DE TIPO GENERAL</c:v>
                  </c:pt>
                  <c:pt idx="471">
                    <c:v>FIC DE TIPO GENERAL</c:v>
                  </c:pt>
                  <c:pt idx="472">
                    <c:v>FIC DE TIPO GENERAL</c:v>
                  </c:pt>
                  <c:pt idx="473">
                    <c:v>FIC DE TIPO GENERAL</c:v>
                  </c:pt>
                  <c:pt idx="474">
                    <c:v>FIC DE TIPO GENERAL</c:v>
                  </c:pt>
                  <c:pt idx="475">
                    <c:v>FIC DE TIPO GENERAL</c:v>
                  </c:pt>
                  <c:pt idx="476">
                    <c:v>FIC DE TIPO GENERAL</c:v>
                  </c:pt>
                  <c:pt idx="477">
                    <c:v>FIC DE TIPO GENERAL</c:v>
                  </c:pt>
                  <c:pt idx="478">
                    <c:v>FIC DE TIPO GENERAL</c:v>
                  </c:pt>
                  <c:pt idx="479">
                    <c:v>FIC DE TIPO GENERAL</c:v>
                  </c:pt>
                  <c:pt idx="480">
                    <c:v>FIC DE TIPO GENERAL</c:v>
                  </c:pt>
                  <c:pt idx="481">
                    <c:v>FIC DE TIPO GENERAL</c:v>
                  </c:pt>
                  <c:pt idx="482">
                    <c:v>FIC DE TIPO GENERAL</c:v>
                  </c:pt>
                  <c:pt idx="483">
                    <c:v>FIC DE TIPO GENERAL</c:v>
                  </c:pt>
                  <c:pt idx="484">
                    <c:v>FIC DE TIPO GENERAL</c:v>
                  </c:pt>
                  <c:pt idx="485">
                    <c:v>FIC DE TIPO GENERAL</c:v>
                  </c:pt>
                  <c:pt idx="486">
                    <c:v>FIC DE TIPO GENERAL</c:v>
                  </c:pt>
                  <c:pt idx="487">
                    <c:v>FIC DE TIPO GENERAL</c:v>
                  </c:pt>
                  <c:pt idx="488">
                    <c:v>FIC DE TIPO GENERAL</c:v>
                  </c:pt>
                  <c:pt idx="489">
                    <c:v>FIC DE TIPO GENERAL</c:v>
                  </c:pt>
                  <c:pt idx="490">
                    <c:v>FIC DE TIPO GENERAL</c:v>
                  </c:pt>
                  <c:pt idx="491">
                    <c:v>FIC DE TIPO GENERAL</c:v>
                  </c:pt>
                  <c:pt idx="492">
                    <c:v>FIC DE TIPO GENERAL</c:v>
                  </c:pt>
                  <c:pt idx="493">
                    <c:v>FIC DE TIPO GENERAL</c:v>
                  </c:pt>
                  <c:pt idx="494">
                    <c:v>FIC DE TIPO GENERAL</c:v>
                  </c:pt>
                  <c:pt idx="495">
                    <c:v>FIC DE TIPO GENERAL</c:v>
                  </c:pt>
                  <c:pt idx="496">
                    <c:v>FIC DE TIPO GENERAL</c:v>
                  </c:pt>
                  <c:pt idx="497">
                    <c:v>FIC DE TIPO GENERAL</c:v>
                  </c:pt>
                  <c:pt idx="498">
                    <c:v>FIC DE TIPO GENERAL</c:v>
                  </c:pt>
                  <c:pt idx="499">
                    <c:v>FIC DE TIPO GENERAL</c:v>
                  </c:pt>
                  <c:pt idx="500">
                    <c:v>FIC DE TIPO GENERAL</c:v>
                  </c:pt>
                  <c:pt idx="501">
                    <c:v>FIC DE TIPO GENERAL</c:v>
                  </c:pt>
                  <c:pt idx="502">
                    <c:v>FIC DE TIPO GENERAL</c:v>
                  </c:pt>
                  <c:pt idx="503">
                    <c:v>FIC DE TIPO GENERAL</c:v>
                  </c:pt>
                  <c:pt idx="504">
                    <c:v>FIC DE TIPO GENERAL</c:v>
                  </c:pt>
                  <c:pt idx="505">
                    <c:v>FIC DE TIPO GENERAL</c:v>
                  </c:pt>
                  <c:pt idx="506">
                    <c:v>FIC DE TIPO GENERAL</c:v>
                  </c:pt>
                  <c:pt idx="507">
                    <c:v>FIC DE TIPO GENERAL</c:v>
                  </c:pt>
                  <c:pt idx="508">
                    <c:v>FIC DE TIPO GENERAL</c:v>
                  </c:pt>
                  <c:pt idx="509">
                    <c:v>FIC DE TIPO GENERAL</c:v>
                  </c:pt>
                  <c:pt idx="510">
                    <c:v>FIC DE TIPO GENERAL</c:v>
                  </c:pt>
                  <c:pt idx="511">
                    <c:v>FIC DE TIPO GENERAL</c:v>
                  </c:pt>
                  <c:pt idx="512">
                    <c:v>FIC DE TIPO GENERAL</c:v>
                  </c:pt>
                  <c:pt idx="513">
                    <c:v>FIC DE TIPO GENERAL</c:v>
                  </c:pt>
                  <c:pt idx="514">
                    <c:v>FIC DE TIPO GENERAL</c:v>
                  </c:pt>
                  <c:pt idx="515">
                    <c:v>FIC DE TIPO GENERAL</c:v>
                  </c:pt>
                  <c:pt idx="516">
                    <c:v>FIC DE TIPO GENERAL</c:v>
                  </c:pt>
                  <c:pt idx="517">
                    <c:v>FIC DE TIPO GENERAL</c:v>
                  </c:pt>
                  <c:pt idx="518">
                    <c:v>FIC DE TIPO GENERAL</c:v>
                  </c:pt>
                  <c:pt idx="519">
                    <c:v>FIC DE TIPO GENERAL</c:v>
                  </c:pt>
                  <c:pt idx="520">
                    <c:v>FIC DE TIPO GENERAL</c:v>
                  </c:pt>
                  <c:pt idx="521">
                    <c:v>FIC DE TIPO GENERAL</c:v>
                  </c:pt>
                  <c:pt idx="522">
                    <c:v>FIC DE TIPO GENERAL</c:v>
                  </c:pt>
                  <c:pt idx="523">
                    <c:v>FIC DE TIPO GENERAL</c:v>
                  </c:pt>
                  <c:pt idx="524">
                    <c:v>FIC DE TIPO GENERAL</c:v>
                  </c:pt>
                  <c:pt idx="525">
                    <c:v>FIC DE TIPO GENERAL</c:v>
                  </c:pt>
                  <c:pt idx="526">
                    <c:v>FIC DE TIPO GENERAL</c:v>
                  </c:pt>
                  <c:pt idx="527">
                    <c:v>FIC DE TIPO GENERAL</c:v>
                  </c:pt>
                  <c:pt idx="528">
                    <c:v>FIC DE TIPO GENERAL</c:v>
                  </c:pt>
                  <c:pt idx="529">
                    <c:v>FIC DE TIPO GENERAL</c:v>
                  </c:pt>
                  <c:pt idx="530">
                    <c:v>FIC DE TIPO GENERAL</c:v>
                  </c:pt>
                  <c:pt idx="531">
                    <c:v>FIC DE TIPO GENERAL</c:v>
                  </c:pt>
                  <c:pt idx="532">
                    <c:v>FIC DE TIPO GENERAL</c:v>
                  </c:pt>
                  <c:pt idx="533">
                    <c:v>FIC DE TIPO GENERAL</c:v>
                  </c:pt>
                  <c:pt idx="534">
                    <c:v>FIC DE TIPO GENERAL</c:v>
                  </c:pt>
                  <c:pt idx="535">
                    <c:v>FIC DE TIPO GENERAL</c:v>
                  </c:pt>
                  <c:pt idx="536">
                    <c:v>FIC DE TIPO GENERAL</c:v>
                  </c:pt>
                  <c:pt idx="537">
                    <c:v>FIC DE TIPO GENERAL</c:v>
                  </c:pt>
                  <c:pt idx="538">
                    <c:v>FIC DE TIPO GENERAL</c:v>
                  </c:pt>
                  <c:pt idx="539">
                    <c:v>FIC DE TIPO GENERAL</c:v>
                  </c:pt>
                  <c:pt idx="540">
                    <c:v>FIC DE TIPO GENERAL</c:v>
                  </c:pt>
                  <c:pt idx="541">
                    <c:v>FIC DE TIPO GENERAL</c:v>
                  </c:pt>
                  <c:pt idx="542">
                    <c:v>FIC DE TIPO GENERAL</c:v>
                  </c:pt>
                  <c:pt idx="543">
                    <c:v>FIC DE TIPO GENERAL</c:v>
                  </c:pt>
                  <c:pt idx="544">
                    <c:v>FIC DE TIPO GENERAL</c:v>
                  </c:pt>
                  <c:pt idx="545">
                    <c:v>FIC DE TIPO GENERAL</c:v>
                  </c:pt>
                  <c:pt idx="546">
                    <c:v>FIC DE TIPO GENERAL</c:v>
                  </c:pt>
                  <c:pt idx="547">
                    <c:v>FIC DE TIPO GENERAL</c:v>
                  </c:pt>
                  <c:pt idx="548">
                    <c:v>FIC DE TIPO GENERAL</c:v>
                  </c:pt>
                  <c:pt idx="549">
                    <c:v>FIC DE TIPO GENERAL</c:v>
                  </c:pt>
                  <c:pt idx="550">
                    <c:v>FIC DE TIPO GENERAL</c:v>
                  </c:pt>
                  <c:pt idx="551">
                    <c:v>FIC DE TIPO GENERAL</c:v>
                  </c:pt>
                  <c:pt idx="552">
                    <c:v>FIC DE TIPO GENERAL</c:v>
                  </c:pt>
                  <c:pt idx="553">
                    <c:v>FIC DE TIPO GENERAL</c:v>
                  </c:pt>
                  <c:pt idx="554">
                    <c:v>FIC DE TIPO GENERAL</c:v>
                  </c:pt>
                  <c:pt idx="555">
                    <c:v>FIC DE TIPO GENERAL</c:v>
                  </c:pt>
                  <c:pt idx="556">
                    <c:v>FIC DE TIPO GENERAL</c:v>
                  </c:pt>
                  <c:pt idx="557">
                    <c:v>FIC DE TIPO GENERAL</c:v>
                  </c:pt>
                  <c:pt idx="558">
                    <c:v>FIC DE TIPO GENERAL</c:v>
                  </c:pt>
                  <c:pt idx="559">
                    <c:v>FIC DE TIPO GENERAL</c:v>
                  </c:pt>
                  <c:pt idx="560">
                    <c:v>FIC DE TIPO GENERAL</c:v>
                  </c:pt>
                  <c:pt idx="561">
                    <c:v>FIC DE TIPO GENERAL</c:v>
                  </c:pt>
                  <c:pt idx="562">
                    <c:v>FIC DE TIPO GENERAL</c:v>
                  </c:pt>
                  <c:pt idx="563">
                    <c:v>FIC DE TIPO GENERAL</c:v>
                  </c:pt>
                  <c:pt idx="564">
                    <c:v>FIC DE TIPO GENERAL</c:v>
                  </c:pt>
                  <c:pt idx="565">
                    <c:v>FIC DE MERCADO MONETARIO</c:v>
                  </c:pt>
                  <c:pt idx="566">
                    <c:v>FIC DE MERCADO MONETARIO</c:v>
                  </c:pt>
                  <c:pt idx="567">
                    <c:v>FIC DE MERCADO MONETARIO</c:v>
                  </c:pt>
                  <c:pt idx="568">
                    <c:v>FIC DE MERCADO MONETARIO</c:v>
                  </c:pt>
                  <c:pt idx="569">
                    <c:v>FIC DE MERCADO MONETARIO</c:v>
                  </c:pt>
                  <c:pt idx="570">
                    <c:v>FIC DE MERCADO MONETARIO</c:v>
                  </c:pt>
                  <c:pt idx="571">
                    <c:v>FIC DE MERCADO MONETARIO</c:v>
                  </c:pt>
                  <c:pt idx="572">
                    <c:v>FIC DE MERCADO MONETARIO</c:v>
                  </c:pt>
                  <c:pt idx="573">
                    <c:v>FIC DE MERCADO MONETARIO</c:v>
                  </c:pt>
                  <c:pt idx="574">
                    <c:v>FIC DE MERCADO MONETARIO</c:v>
                  </c:pt>
                  <c:pt idx="575">
                    <c:v>FIC DE MERCADO MONETARIO</c:v>
                  </c:pt>
                  <c:pt idx="576">
                    <c:v>FIC DE TIPO GENERAL</c:v>
                  </c:pt>
                  <c:pt idx="577">
                    <c:v>FIC DE TIPO GENERAL</c:v>
                  </c:pt>
                  <c:pt idx="578">
                    <c:v>FIC DE TIPO GENERAL</c:v>
                  </c:pt>
                  <c:pt idx="579">
                    <c:v>FIC DE TIPO GENERAL</c:v>
                  </c:pt>
                  <c:pt idx="580">
                    <c:v>FIC DE TIPO GENERAL</c:v>
                  </c:pt>
                  <c:pt idx="581">
                    <c:v>FIC DE TIPO GENERAL</c:v>
                  </c:pt>
                  <c:pt idx="582">
                    <c:v>FIC DE TIPO GENERAL</c:v>
                  </c:pt>
                  <c:pt idx="583">
                    <c:v>FIC DE TIPO GENERAL</c:v>
                  </c:pt>
                  <c:pt idx="584">
                    <c:v>FIC DE TIPO GENERAL</c:v>
                  </c:pt>
                  <c:pt idx="585">
                    <c:v>FIC DE TIPO GENERAL</c:v>
                  </c:pt>
                  <c:pt idx="586">
                    <c:v>FIC DE TIPO GENERAL</c:v>
                  </c:pt>
                  <c:pt idx="587">
                    <c:v>FIC DE TIPO GENERAL</c:v>
                  </c:pt>
                  <c:pt idx="588">
                    <c:v>FIC DE TIPO GENERAL</c:v>
                  </c:pt>
                  <c:pt idx="589">
                    <c:v>FIC DE TIPO GENERAL</c:v>
                  </c:pt>
                  <c:pt idx="590">
                    <c:v>FIC DE TIPO GENERAL</c:v>
                  </c:pt>
                  <c:pt idx="591">
                    <c:v>FIC DE TIPO GENERAL</c:v>
                  </c:pt>
                  <c:pt idx="592">
                    <c:v>FIC DE TIPO GENERAL</c:v>
                  </c:pt>
                  <c:pt idx="593">
                    <c:v>FIC DE TIPO GENERAL</c:v>
                  </c:pt>
                  <c:pt idx="594">
                    <c:v>FIC DE TIPO GENERAL</c:v>
                  </c:pt>
                  <c:pt idx="595">
                    <c:v>FIC DE TIPO GENERAL</c:v>
                  </c:pt>
                  <c:pt idx="596">
                    <c:v>FIC DE TIPO GENERAL</c:v>
                  </c:pt>
                  <c:pt idx="597">
                    <c:v>FIC DE TIPO GENERAL</c:v>
                  </c:pt>
                  <c:pt idx="598">
                    <c:v>FIC DE TIPO GENERAL</c:v>
                  </c:pt>
                  <c:pt idx="599">
                    <c:v>FIC DE TIPO GENERAL</c:v>
                  </c:pt>
                  <c:pt idx="600">
                    <c:v>FIC DE TIPO GENERAL</c:v>
                  </c:pt>
                </c:lvl>
                <c:lvl>
                  <c:pt idx="0">
                    <c:v>Nombre Corto</c:v>
                  </c:pt>
                  <c:pt idx="1">
                    <c:v>ACCIÓN UNO</c:v>
                  </c:pt>
                  <c:pt idx="2">
                    <c:v>ABIERTO</c:v>
                  </c:pt>
                  <c:pt idx="3">
                    <c:v>ABIERTO</c:v>
                  </c:pt>
                  <c:pt idx="4">
                    <c:v>ABIERTO</c:v>
                  </c:pt>
                  <c:pt idx="5">
                    <c:v>ACCIÓN 1525</c:v>
                  </c:pt>
                  <c:pt idx="6">
                    <c:v>ACCIVAL RF 180</c:v>
                  </c:pt>
                  <c:pt idx="7">
                    <c:v>ACCIVAL ACCIONES NACION</c:v>
                  </c:pt>
                  <c:pt idx="8">
                    <c:v> ACCIVAL VISTA</c:v>
                  </c:pt>
                  <c:pt idx="9">
                    <c:v>CERRADO ACCIVAL RF 12 M</c:v>
                  </c:pt>
                  <c:pt idx="10">
                    <c:v>CERRADO ACCIVAL RF 12 M PLUS</c:v>
                  </c:pt>
                  <c:pt idx="11">
                    <c:v>CERRADO ACCIVAL RF 18 M</c:v>
                  </c:pt>
                  <c:pt idx="12">
                    <c:v>CERRADO ACCIVAL RF 24 M</c:v>
                  </c:pt>
                  <c:pt idx="13">
                    <c:v>ABIERTO PROGRESION LIQUIDEZ</c:v>
                  </c:pt>
                  <c:pt idx="14">
                    <c:v>CERRADO INMOB PROGRESIÓN RENTAR II</c:v>
                  </c:pt>
                  <c:pt idx="15">
                    <c:v>CERRADO INMOB RENTAR 2015</c:v>
                  </c:pt>
                  <c:pt idx="16">
                    <c:v>CERRADO PROGRESION RENTAMAS</c:v>
                  </c:pt>
                  <c:pt idx="17">
                    <c:v>CERRADO PROGRESION RENTAMAS</c:v>
                  </c:pt>
                  <c:pt idx="18">
                    <c:v>CERRADO PROGRESION RENTAMAS</c:v>
                  </c:pt>
                  <c:pt idx="19">
                    <c:v>CERRADO PROGRESION RENTAMAS</c:v>
                  </c:pt>
                  <c:pt idx="20">
                    <c:v>CERRADO PROGRESION RENTAPLUS</c:v>
                  </c:pt>
                  <c:pt idx="21">
                    <c:v>CONSERVADOR ALIANZA 1525</c:v>
                  </c:pt>
                  <c:pt idx="22">
                    <c:v>CONSERVADOR ALIANZA 1525</c:v>
                  </c:pt>
                  <c:pt idx="23">
                    <c:v>CONSERVADOR ALIANZA 1525</c:v>
                  </c:pt>
                  <c:pt idx="24">
                    <c:v>CONSERVADOR ALIANZA 1525</c:v>
                  </c:pt>
                  <c:pt idx="25">
                    <c:v>CONSERVADOR ALIANZA 1525</c:v>
                  </c:pt>
                  <c:pt idx="26">
                    <c:v>CONSERVADOR ALIANZA 1525</c:v>
                  </c:pt>
                  <c:pt idx="27">
                    <c:v>CONSERVADOR ALIANZA 1525</c:v>
                  </c:pt>
                  <c:pt idx="28">
                    <c:v>CONSERVADOR ALIANZA 1525</c:v>
                  </c:pt>
                  <c:pt idx="29">
                    <c:v>CONSERVADOR ALIANZA 1525</c:v>
                  </c:pt>
                  <c:pt idx="30">
                    <c:v>CONSERVADOR ALIANZA 1525</c:v>
                  </c:pt>
                  <c:pt idx="31">
                    <c:v>CONSERVADOR ALIANZA 1525</c:v>
                  </c:pt>
                  <c:pt idx="32">
                    <c:v>CONSERVADOR ALIANZA 1525</c:v>
                  </c:pt>
                  <c:pt idx="33">
                    <c:v>CERRADO SN II ALIANZA</c:v>
                  </c:pt>
                  <c:pt idx="34">
                    <c:v>CERRADO SN II ALIANZA</c:v>
                  </c:pt>
                  <c:pt idx="35">
                    <c:v>CERRADO SN II ALIANZA</c:v>
                  </c:pt>
                  <c:pt idx="36">
                    <c:v>ABIERTO CON PP RENOVABLE BALANCEADO MODERADO ALIANZA</c:v>
                  </c:pt>
                  <c:pt idx="37">
                    <c:v>ABIERTO CON PP RENOVABLE BALANCEADO MODERADO ALIANZA</c:v>
                  </c:pt>
                  <c:pt idx="38">
                    <c:v>ABIERTO CON PP RENOVABLE BALANCEADO MODERADO ALIANZA</c:v>
                  </c:pt>
                  <c:pt idx="39">
                    <c:v>ABIERTO CON PP RENOVABLE BALANCEADO MODERADO ALIANZA</c:v>
                  </c:pt>
                  <c:pt idx="40">
                    <c:v>ABIERTO CON PP RENOVABLE BALANCEADO MODERADO ALIANZA</c:v>
                  </c:pt>
                  <c:pt idx="41">
                    <c:v>CERRADO SN ALIANZA</c:v>
                  </c:pt>
                  <c:pt idx="42">
                    <c:v>CERRADO SN ALIANZA</c:v>
                  </c:pt>
                  <c:pt idx="43">
                    <c:v>CERRADO SN ALIANZA</c:v>
                  </c:pt>
                  <c:pt idx="44">
                    <c:v>CERRADO SN ALIANZA</c:v>
                  </c:pt>
                  <c:pt idx="45">
                    <c:v>ABIERTO ALIANZA - SIN PP MÍNIMA</c:v>
                  </c:pt>
                  <c:pt idx="46">
                    <c:v>ABIERTO ALIANZA - SIN PP MÍNIMA</c:v>
                  </c:pt>
                  <c:pt idx="47">
                    <c:v>ABIERTO ALIANZA - SIN PP MÍNIMA</c:v>
                  </c:pt>
                  <c:pt idx="48">
                    <c:v>ABIERTO ALIANZA - SIN PP MÍNIMA</c:v>
                  </c:pt>
                  <c:pt idx="49">
                    <c:v>ABIERTO ALIANZA - SIN PP MÍNIMA</c:v>
                  </c:pt>
                  <c:pt idx="50">
                    <c:v>ABIERTO ALIANZA - SIN PP MÍNIMA</c:v>
                  </c:pt>
                  <c:pt idx="51">
                    <c:v>ABIERTO ALIANZA - SIN PP MÍNIMA</c:v>
                  </c:pt>
                  <c:pt idx="52">
                    <c:v>ABIERTO ALIANZA - SIN PP MÍNIMA</c:v>
                  </c:pt>
                  <c:pt idx="53">
                    <c:v>ABIERTO ALIANZA - SIN PP MÍNIMA</c:v>
                  </c:pt>
                  <c:pt idx="54">
                    <c:v>ABIERTO ALIANZA - SIN PP MÍNIMA</c:v>
                  </c:pt>
                  <c:pt idx="55">
                    <c:v>ABIERTO ALIANZA - SIN PP MÍNIMA</c:v>
                  </c:pt>
                  <c:pt idx="56">
                    <c:v>ABIERTO ALIANZA - SIN PP MÍNIMA</c:v>
                  </c:pt>
                  <c:pt idx="57">
                    <c:v>ABIERTO ALIANZA - SIN PP MÍNIMA</c:v>
                  </c:pt>
                  <c:pt idx="58">
                    <c:v>ABIERTO ALIANZA CON PP MÍNIMA DIVERSIFICACIÓN INMOB COL</c:v>
                  </c:pt>
                  <c:pt idx="59">
                    <c:v>ABIERTO ALIANZA CON PP MÍNIMA DIVERSIFICACIÓN INMOB COL</c:v>
                  </c:pt>
                  <c:pt idx="60">
                    <c:v>ABIERTO ALIANZA CON PP MÍNIMA DIVERSIFICACIÓN INMOB COL</c:v>
                  </c:pt>
                  <c:pt idx="61">
                    <c:v>ABIERTO ALIANZA CON PP MÍNIMA DIVERSIFICACIÓN INMOB COL</c:v>
                  </c:pt>
                  <c:pt idx="62">
                    <c:v>ABIERTO ALIANZA CON PP MÍNIMA DIVERSIFICACIÓN INMOB COL</c:v>
                  </c:pt>
                  <c:pt idx="63">
                    <c:v>ABIERTO CON PP CXC</c:v>
                  </c:pt>
                  <c:pt idx="64">
                    <c:v>ABIERTO CON PP CXC</c:v>
                  </c:pt>
                  <c:pt idx="65">
                    <c:v>ABIERTO CON PP CXC</c:v>
                  </c:pt>
                  <c:pt idx="66">
                    <c:v>ABIERTO CON PP CXC</c:v>
                  </c:pt>
                  <c:pt idx="67">
                    <c:v>ABIERTO CON PP CXC</c:v>
                  </c:pt>
                  <c:pt idx="68">
                    <c:v>ABIERTO CON PP CXC</c:v>
                  </c:pt>
                  <c:pt idx="69">
                    <c:v>ABIERTO CON PP CXC</c:v>
                  </c:pt>
                  <c:pt idx="70">
                    <c:v>ABIERTO CON PP RENOVABLE ALTERNATIVOS ALIANZA</c:v>
                  </c:pt>
                  <c:pt idx="71">
                    <c:v>ABIERTO CON PP RENOVABLE ALTERNATIVOS ALIANZA</c:v>
                  </c:pt>
                  <c:pt idx="72">
                    <c:v>ABIERTO CON PP RENOVABLE ALTERNATIVOS ALIANZA</c:v>
                  </c:pt>
                  <c:pt idx="73">
                    <c:v>ABIERTO CON PP RENOVABLE ALTERNATIVOS ALIANZA</c:v>
                  </c:pt>
                  <c:pt idx="74">
                    <c:v>ABIERTO CON PP RENOVABLE ALTERNATIVOS ALIANZA</c:v>
                  </c:pt>
                  <c:pt idx="75">
                    <c:v>ABIERTO CON PP RENOVABLE ALTERNATIVOS ALIANZA</c:v>
                  </c:pt>
                  <c:pt idx="76">
                    <c:v>ABIERTO CON PP RENOVABLE ALTERNATIVOS ALIANZA</c:v>
                  </c:pt>
                  <c:pt idx="77">
                    <c:v>CERRADO ALIANZA ALTERNATIVOS LOCAL LP</c:v>
                  </c:pt>
                  <c:pt idx="78">
                    <c:v>CERRADO ALIANZA ALTERNATIVOS LOCAL LP</c:v>
                  </c:pt>
                  <c:pt idx="79">
                    <c:v>CERRADO ALIANZA ALTERNATIVOS LOCAL LP</c:v>
                  </c:pt>
                  <c:pt idx="80">
                    <c:v>CERRADO ALIANZA ALTERNATIVOS LOCAL LP</c:v>
                  </c:pt>
                  <c:pt idx="81">
                    <c:v>CERRADO ALIANZA ALTERNATIVOS LOCAL LP</c:v>
                  </c:pt>
                  <c:pt idx="82">
                    <c:v>CERRADO ALIANZA ESTRUCTURADO RF &amp; ECOPETROL </c:v>
                  </c:pt>
                  <c:pt idx="83">
                    <c:v>CERRADO ALIANZA ESTRUCTURADO RF &amp; ECOPETROL </c:v>
                  </c:pt>
                  <c:pt idx="84">
                    <c:v>CERRADO ALIANZA ESTRUCTURADO RF &amp; ECOPETROL </c:v>
                  </c:pt>
                  <c:pt idx="85">
                    <c:v>CERRADO ALIANZA ESTRUCTURADO RF &amp; ECOPETROL </c:v>
                  </c:pt>
                  <c:pt idx="86">
                    <c:v>CERRADO ALIANZA ESTRUCTURADO RF &amp; ECOPETROL </c:v>
                  </c:pt>
                  <c:pt idx="87">
                    <c:v>CERRADO ALIANZA ESTRUCTURADO RF &amp; ECOPETROL </c:v>
                  </c:pt>
                  <c:pt idx="88">
                    <c:v>CERRADO ALIANZA ESTRUCTURADO RF &amp; PEI </c:v>
                  </c:pt>
                  <c:pt idx="89">
                    <c:v>CERRADO ALIANZA ESTRUCTURADO RF &amp; PEI </c:v>
                  </c:pt>
                  <c:pt idx="90">
                    <c:v>CERRADO ALIANZA ESTRUCTURADO RF &amp; PEI </c:v>
                  </c:pt>
                  <c:pt idx="91">
                    <c:v>CERRADO ALIANZA ESTRUCTURADO RF &amp; PEI </c:v>
                  </c:pt>
                  <c:pt idx="92">
                    <c:v>CERRADO ALIANZA FINANZAUTO </c:v>
                  </c:pt>
                  <c:pt idx="93">
                    <c:v>CERRADO ALIANZA FINANZAUTO </c:v>
                  </c:pt>
                  <c:pt idx="94">
                    <c:v>CERRADO ALIANZA FINANZAUTO </c:v>
                  </c:pt>
                  <c:pt idx="95">
                    <c:v>CERRADO ALIANZA FINANZAUTO </c:v>
                  </c:pt>
                  <c:pt idx="96">
                    <c:v>CERRADO ALIANZA FINANZAUTO </c:v>
                  </c:pt>
                  <c:pt idx="97">
                    <c:v>CERRADO ALIANZA RF LOCAL AAA No. 2 </c:v>
                  </c:pt>
                  <c:pt idx="98">
                    <c:v>CERRADO ALIANZA RF LOCAL AAA No. 2 </c:v>
                  </c:pt>
                  <c:pt idx="99">
                    <c:v>CERRADO ALIANZA RF LOCAL AAA No. 2 </c:v>
                  </c:pt>
                  <c:pt idx="100">
                    <c:v>CERRADO ALIANZA RF LOCAL AAA No. 2 </c:v>
                  </c:pt>
                  <c:pt idx="101">
                    <c:v>CERRADO ALIANZA RF LOCAL AAA</c:v>
                  </c:pt>
                  <c:pt idx="102">
                    <c:v>CERRADO ALIANZA RF LOCAL AAA</c:v>
                  </c:pt>
                  <c:pt idx="103">
                    <c:v>CERRADO ALIANZA RF LOCAL AAA</c:v>
                  </c:pt>
                  <c:pt idx="104">
                    <c:v>CERRADO ALIANZA RF LOCAL AAA</c:v>
                  </c:pt>
                  <c:pt idx="105">
                    <c:v>CERRADO MAS COL OPPORTUNITY</c:v>
                  </c:pt>
                  <c:pt idx="106">
                    <c:v>ABIERTO CON PP ALIANZA ACCIONES </c:v>
                  </c:pt>
                  <c:pt idx="107">
                    <c:v>ABIERTO CON PP ALIANZA ACCIONES </c:v>
                  </c:pt>
                  <c:pt idx="108">
                    <c:v>ABIERTO CON PP ALIANZA ACCIONES </c:v>
                  </c:pt>
                  <c:pt idx="109">
                    <c:v>ABIERTO CON PP ALIANZA ACCIONES </c:v>
                  </c:pt>
                  <c:pt idx="110">
                    <c:v>ABIERTO CON PP ALIANZA ACCIONES </c:v>
                  </c:pt>
                  <c:pt idx="111">
                    <c:v>ABIERTO CON PP ALIANZA ACCIONES </c:v>
                  </c:pt>
                  <c:pt idx="112">
                    <c:v>ABIERTO CON PP ALIANZA RF MERCADOS EMERGENTE</c:v>
                  </c:pt>
                  <c:pt idx="113">
                    <c:v>ABIERTO CON PP ALIANZA RF MERCADOS EMERGENTE</c:v>
                  </c:pt>
                  <c:pt idx="114">
                    <c:v>ABIERTO CON PP ALIANZA RF MERCADOS EMERGENTE</c:v>
                  </c:pt>
                  <c:pt idx="115">
                    <c:v>ABIERTO CON PP MINIMA ALIANZA RF HIGH YIELD</c:v>
                  </c:pt>
                  <c:pt idx="116">
                    <c:v>ABIERTO CON PP MINIMA ALIANZA RF HIGH YIELD</c:v>
                  </c:pt>
                  <c:pt idx="117">
                    <c:v>ABIERTO CON PP MINIMA ALIANZA RF HIGH YIELD</c:v>
                  </c:pt>
                  <c:pt idx="118">
                    <c:v>ABIERTO CON PP MINIMA ALIANZA RF HIGH YIELD</c:v>
                  </c:pt>
                  <c:pt idx="119">
                    <c:v>ABIERTO CON PP MINIMA ALIANZA RF HIGH YIELD</c:v>
                  </c:pt>
                  <c:pt idx="120">
                    <c:v>ABIERTO CON PP ALIANZA RF 90 </c:v>
                  </c:pt>
                  <c:pt idx="121">
                    <c:v>ABIERTO CON PP ALIANZA RF 90 </c:v>
                  </c:pt>
                  <c:pt idx="122">
                    <c:v>ABIERTO CON PP ALIANZA RF 90 </c:v>
                  </c:pt>
                  <c:pt idx="123">
                    <c:v>ABIERTO CON PP ALIANZA RF 90 </c:v>
                  </c:pt>
                  <c:pt idx="124">
                    <c:v>ABIERTO CON PP ALIANZA RF 90 </c:v>
                  </c:pt>
                  <c:pt idx="125">
                    <c:v>ABIERTO CON PP ALIANZA RF 90 </c:v>
                  </c:pt>
                  <c:pt idx="126">
                    <c:v>ABIERTO CON PP ALIANZA RF 90 </c:v>
                  </c:pt>
                  <c:pt idx="127">
                    <c:v>ABIERTO CON PP ALIANZA RF 90 </c:v>
                  </c:pt>
                  <c:pt idx="128">
                    <c:v>ABIERTO CON PP ALIANZA RF 90 </c:v>
                  </c:pt>
                  <c:pt idx="129">
                    <c:v>ABIERTO BBVA FAM CON PARTICIPACIONES DIFERENCIALES </c:v>
                  </c:pt>
                  <c:pt idx="130">
                    <c:v>ABIERTO BBVA FAM CON PARTICIPACIONES DIFERENCIALES </c:v>
                  </c:pt>
                  <c:pt idx="131">
                    <c:v>ABIERTO BBVA FAM CON PARTICIPACIONES DIFERENCIALES </c:v>
                  </c:pt>
                  <c:pt idx="132">
                    <c:v>ABIERTO BBVA FAM CON PARTICIPACIONES DIFERENCIALES </c:v>
                  </c:pt>
                  <c:pt idx="133">
                    <c:v>ABIERTO BBVA FAM CON PARTICIPACIONES DIFERENCIALES </c:v>
                  </c:pt>
                  <c:pt idx="134">
                    <c:v>ABIERTO BBVA FAM CON PARTICIPACIONES DIFERENCIALES </c:v>
                  </c:pt>
                  <c:pt idx="135">
                    <c:v>ABIERTO BBVA FAM CON PARTICIPACIONES DIFERENCIALES </c:v>
                  </c:pt>
                  <c:pt idx="136">
                    <c:v>MULTIESTRATEGIA CRECIMIENTO</c:v>
                  </c:pt>
                  <c:pt idx="137">
                    <c:v>MULTIESTRATEGIA EQUILIBRIO</c:v>
                  </c:pt>
                  <c:pt idx="138">
                    <c:v>MULTIESTRATEGIA ESTABLE</c:v>
                  </c:pt>
                  <c:pt idx="139">
                    <c:v>ABIERTO BBVA EFECTIVO CON PARTICIPACIONES DIFERENCIALES</c:v>
                  </c:pt>
                  <c:pt idx="140">
                    <c:v>ABIERTO BBVA EFECTIVO CON PARTICIPACIONES DIFERENCIALES</c:v>
                  </c:pt>
                  <c:pt idx="141">
                    <c:v>ABIERTO BBVA EFECTIVO CON PARTICIPACIONES DIFERENCIALES</c:v>
                  </c:pt>
                  <c:pt idx="142">
                    <c:v>ABIERTO BBVA EFECTIVO CON PARTICIPACIONES DIFERENCIALES</c:v>
                  </c:pt>
                  <c:pt idx="143">
                    <c:v>ABIERTO BBVA EFECTIVO CON PARTICIPACIONES DIFERENCIALES</c:v>
                  </c:pt>
                  <c:pt idx="144">
                    <c:v>ABIERTO BBVA EFECTIVO CON PARTICIPACIONES DIFERENCIALES</c:v>
                  </c:pt>
                  <c:pt idx="145">
                    <c:v>ABIERTO BBVA EFECTIVO CON PARTICIPACIONES DIFERENCIALES</c:v>
                  </c:pt>
                  <c:pt idx="146">
                    <c:v>ABIERTO BBVA EFECTIVO CON PARTICIPACIONES DIFERENCIALES</c:v>
                  </c:pt>
                  <c:pt idx="147">
                    <c:v>ABIERTO BBVA EFECTIVO CON PARTICIPACIONES DIFERENCIALES</c:v>
                  </c:pt>
                  <c:pt idx="148">
                    <c:v>ABIERTO BBVA PAIS CON PARTICIPACIONES DIFERENCIALES</c:v>
                  </c:pt>
                  <c:pt idx="149">
                    <c:v>ABIERTO BBVA PAIS CON PARTICIPACIONES DIFERENCIALES</c:v>
                  </c:pt>
                  <c:pt idx="150">
                    <c:v>ABIERTO BBVA PAIS CON PARTICIPACIONES DIFERENCIALES</c:v>
                  </c:pt>
                  <c:pt idx="151">
                    <c:v>ABIERTO BBVA PAIS CON PARTICIPACIONES DIFERENCIALES</c:v>
                  </c:pt>
                  <c:pt idx="152">
                    <c:v>ABIERTO CON PP BBVA AM ESTRATEGIA BALANCEADO GLOBAL</c:v>
                  </c:pt>
                  <c:pt idx="153">
                    <c:v> ABIERTO CON PACTO DE PP DIFERENCIALES BBVA</c:v>
                  </c:pt>
                  <c:pt idx="154">
                    <c:v> ABIERTO CON PACTO DE PP DIFERENCIALES BBVA</c:v>
                  </c:pt>
                  <c:pt idx="155">
                    <c:v>ABIERTO BBVA DIGITAL</c:v>
                  </c:pt>
                  <c:pt idx="156">
                    <c:v>ABIERTO BBVA PÁRAMO</c:v>
                  </c:pt>
                  <c:pt idx="157">
                    <c:v>CERRADO BBVA AM FUTURO 2.0</c:v>
                  </c:pt>
                  <c:pt idx="158">
                    <c:v>CERRADO BBVA AM FUTURO</c:v>
                  </c:pt>
                  <c:pt idx="159">
                    <c:v>BBVA Valores Money Market</c:v>
                  </c:pt>
                  <c:pt idx="160">
                    <c:v>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c:v>
                  </c:pt>
                  <c:pt idx="167">
                    <c:v>BTG PACTUAL ALTA DURACION COL</c:v>
                  </c:pt>
                  <c:pt idx="168">
                    <c:v>BTG PACTUAL ALTA DURACION COL</c:v>
                  </c:pt>
                  <c:pt idx="169">
                    <c:v>BTG PACTUAL ALTA DURACION COL</c:v>
                  </c:pt>
                  <c:pt idx="170">
                    <c:v>BTG PACTUAL ALTA DURACION COL</c:v>
                  </c:pt>
                  <c:pt idx="171">
                    <c:v>BTG PACTUAL DINAMICO</c:v>
                  </c:pt>
                  <c:pt idx="172">
                    <c:v>BTG PACTUAL DINAMICO</c:v>
                  </c:pt>
                  <c:pt idx="173">
                    <c:v>BTG PACTUAL DINAMICO</c:v>
                  </c:pt>
                  <c:pt idx="174">
                    <c:v>BTG PACTUAL DINAMICO</c:v>
                  </c:pt>
                  <c:pt idx="175">
                    <c:v>BTG PACTUAL LIQUIDEZ DOLARES</c:v>
                  </c:pt>
                  <c:pt idx="176">
                    <c:v>BTG PACTUAL LIQUIDEZ DOLARES</c:v>
                  </c:pt>
                  <c:pt idx="177">
                    <c:v>ABIERTO BTG PACTUAL ACCIONES COL</c:v>
                  </c:pt>
                  <c:pt idx="178">
                    <c:v>ABIERTO BTG PACTUAL ACCIONES COL</c:v>
                  </c:pt>
                  <c:pt idx="179">
                    <c:v>ABIERTO BTG PACTUAL ACCIONES COL</c:v>
                  </c:pt>
                  <c:pt idx="180">
                    <c:v>ABIERTO BTG PACTUAL ACCIONES COL</c:v>
                  </c:pt>
                  <c:pt idx="181">
                    <c:v>ABIERTO CON PP BTG PACTUAL ACCIONES INTERNACIONALES</c:v>
                  </c:pt>
                  <c:pt idx="182">
                    <c:v>ABIERTO CON PP BTG PACTUAL ACCIONES INTERNACIONALES</c:v>
                  </c:pt>
                  <c:pt idx="183">
                    <c:v>ABIERTO CON PP BTG PACTUAL ACCIONES INTERNACIONALES</c:v>
                  </c:pt>
                  <c:pt idx="184">
                    <c:v>ABIERTO CON PP BTG PACTUAL ACCIONES INTERNACIONALES</c:v>
                  </c:pt>
                  <c:pt idx="185">
                    <c:v>ABIERTO CON PP BTG PACTUAL ACCIONES INTERNACIONALES</c:v>
                  </c:pt>
                  <c:pt idx="186">
                    <c:v>ABIERTO CON PP BTG PACTUAL RF COL</c:v>
                  </c:pt>
                  <c:pt idx="187">
                    <c:v>ABIERTO CON PP BTG PACTUAL RF COL</c:v>
                  </c:pt>
                  <c:pt idx="188">
                    <c:v>ABIERTO CON PP BTG PACTUAL RF COL</c:v>
                  </c:pt>
                  <c:pt idx="189">
                    <c:v>ABIERTO CON PP BTG PACTUAL RF COL</c:v>
                  </c:pt>
                  <c:pt idx="190">
                    <c:v>ABIERTO CON PP BTG PACTUAL RF COL</c:v>
                  </c:pt>
                  <c:pt idx="191">
                    <c:v>ABIERTO CON PP BTG PACTUAL RF INTERNACIONAL</c:v>
                  </c:pt>
                  <c:pt idx="192">
                    <c:v>ABIERTO CON PP BTG PACTUAL RF INTERNACIONAL</c:v>
                  </c:pt>
                  <c:pt idx="193">
                    <c:v>ABIERTO CON PP BTG PACTUAL RF INTERNACIONAL</c:v>
                  </c:pt>
                  <c:pt idx="194">
                    <c:v>ABIERTO CON PP BTG PACTUAL RF INTERNACIONAL</c:v>
                  </c:pt>
                  <c:pt idx="195">
                    <c:v>ABIERTO CON PP BTG PACTUAL RF INTERNACIONAL</c:v>
                  </c:pt>
                  <c:pt idx="196">
                    <c:v>CERRADO BTG PACTUAL CRÉDITO</c:v>
                  </c:pt>
                  <c:pt idx="197">
                    <c:v>CERRADO BTG PACTUAL CREDIVALORES I</c:v>
                  </c:pt>
                  <c:pt idx="198">
                    <c:v>CERRADO BTG PACTUAL CREDIVALORES I</c:v>
                  </c:pt>
                  <c:pt idx="199">
                    <c:v>MERCADO MONETARIO BTG PACTUAL LIQUIDEZ</c:v>
                  </c:pt>
                  <c:pt idx="200">
                    <c:v>MERCADO MONETARIO BTG PACTUAL LIQUIDEZ</c:v>
                  </c:pt>
                  <c:pt idx="201">
                    <c:v>MERCADO MONETARIO BTG PACTUAL LIQUIDEZ</c:v>
                  </c:pt>
                  <c:pt idx="202">
                    <c:v>MERCADO MONETARIO BTG PACTUAL LIQUIDEZ</c:v>
                  </c:pt>
                  <c:pt idx="203">
                    <c:v>MERCADO MONETARIO BTG PACTUAL LIQUIDEZ</c:v>
                  </c:pt>
                  <c:pt idx="204">
                    <c:v>MERCADO MONETARIO BTG PACTUAL LIQUIDEZ</c:v>
                  </c:pt>
                  <c:pt idx="205">
                    <c:v>CERRADO ALTERNATIVO 120</c:v>
                  </c:pt>
                  <c:pt idx="206">
                    <c:v>CERRADO ALTERNATIVO 120</c:v>
                  </c:pt>
                  <c:pt idx="207">
                    <c:v>CERRADO ALTERNATIVO 120</c:v>
                  </c:pt>
                  <c:pt idx="208">
                    <c:v>ACCIONES AMERICA</c:v>
                  </c:pt>
                  <c:pt idx="209">
                    <c:v>ACCIONES AMERICA</c:v>
                  </c:pt>
                  <c:pt idx="210">
                    <c:v>INTERES</c:v>
                  </c:pt>
                  <c:pt idx="211">
                    <c:v>INTERES</c:v>
                  </c:pt>
                  <c:pt idx="212">
                    <c:v>INTERES</c:v>
                  </c:pt>
                  <c:pt idx="213">
                    <c:v>MULTIESCALA</c:v>
                  </c:pt>
                  <c:pt idx="214">
                    <c:v>MULTIESCALA</c:v>
                  </c:pt>
                  <c:pt idx="215">
                    <c:v>ABIERTO LIQUIDEZ DOLAR</c:v>
                  </c:pt>
                  <c:pt idx="216">
                    <c:v>BALANCEADO ACTIVO</c:v>
                  </c:pt>
                  <c:pt idx="217">
                    <c:v>BALANCEADO ACTIVO</c:v>
                  </c:pt>
                  <c:pt idx="218">
                    <c:v>BALANCEADO GLOBAL</c:v>
                  </c:pt>
                  <c:pt idx="219">
                    <c:v>CERRADO ACCIONES EE.UU CON CAPITAL PROTEGIDO</c:v>
                  </c:pt>
                  <c:pt idx="220">
                    <c:v>CERRADO DE NATURALEZA APALANCADA SINTÉTICO TS 3.0</c:v>
                  </c:pt>
                  <c:pt idx="221">
                    <c:v>CERRADO DE NATURALEZA APALANCADA SINTÉTICO TS 3.0</c:v>
                  </c:pt>
                  <c:pt idx="222">
                    <c:v>CERRADO DE NATURALEZA APALANCADA SINTÉTICO TS 5.0</c:v>
                  </c:pt>
                  <c:pt idx="223">
                    <c:v>CERRADO DE NATURALEZA APALANCADA SINTÉTICO TS 6.0</c:v>
                  </c:pt>
                  <c:pt idx="224">
                    <c:v>CERRADO DE NATURALEZA APALANCADA SINTÉTICO TS</c:v>
                  </c:pt>
                  <c:pt idx="225">
                    <c:v>RF LARGO PLAZO</c:v>
                  </c:pt>
                  <c:pt idx="226">
                    <c:v>ABIERTO FIDUCREDICORP VISTA</c:v>
                  </c:pt>
                  <c:pt idx="227">
                    <c:v>ABIERTO FIDUCREDICORP VISTA</c:v>
                  </c:pt>
                  <c:pt idx="228">
                    <c:v>ABIERTO FIDUCREDICORP VISTA</c:v>
                  </c:pt>
                  <c:pt idx="229">
                    <c:v>ABIERTO FIDUCREDICORP VISTA</c:v>
                  </c:pt>
                  <c:pt idx="230">
                    <c:v>ABIERTO FIDUCREDICORP VISTA</c:v>
                  </c:pt>
                  <c:pt idx="231">
                    <c:v>ABIERTO FIDUCREDICORP VISTA</c:v>
                  </c:pt>
                  <c:pt idx="232">
                    <c:v>ABIERTO FIDUCREDICORP VISTA</c:v>
                  </c:pt>
                  <c:pt idx="233">
                    <c:v>ABIERTO FIDUCREDICORP VISTA</c:v>
                  </c:pt>
                  <c:pt idx="234">
                    <c:v>ABIERTO FIDUCREDICORP VISTA</c:v>
                  </c:pt>
                  <c:pt idx="235">
                    <c:v>ABIERTO FIDUCREDICORP VISTA</c:v>
                  </c:pt>
                  <c:pt idx="236">
                    <c:v>ABIERTO FIDUCREDICORP VISTA</c:v>
                  </c:pt>
                  <c:pt idx="237">
                    <c:v>ABIERTO FIDUCREDICORP VISTA</c:v>
                  </c:pt>
                  <c:pt idx="238">
                    <c:v>ABIERTO FIDUCREDICORP VISTA</c:v>
                  </c:pt>
                  <c:pt idx="239">
                    <c:v>CREDICORP CAPITAL ACCIONES COL</c:v>
                  </c:pt>
                  <c:pt idx="240">
                    <c:v>CREDICORP CAPITAL ACCIONES COL</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INNOVACION LATAM</c:v>
                  </c:pt>
                  <c:pt idx="262">
                    <c:v>CREDICORP CAPITAL INNOVACION LATAM</c:v>
                  </c:pt>
                  <c:pt idx="263">
                    <c:v>CREDICORP CAPITAL OPORTUNIDAD RF I</c:v>
                  </c:pt>
                  <c:pt idx="264">
                    <c:v>CREDICORP CAPITAL OPORTUNIDAD RF II</c:v>
                  </c:pt>
                  <c:pt idx="265">
                    <c:v>CREDICORP CAPITAL OPORTUNIDAD RF III</c:v>
                  </c:pt>
                  <c:pt idx="266">
                    <c:v>CREDICORP CAPITAL OPORTUNIDAD RF III</c:v>
                  </c:pt>
                  <c:pt idx="267">
                    <c:v>CREDICORP CAPITAL RF COL</c:v>
                  </c:pt>
                  <c:pt idx="268">
                    <c:v>CREDICORP CAPITAL RF COL</c:v>
                  </c:pt>
                  <c:pt idx="269">
                    <c:v>CREDICORP CAPITAL RF GLOBAL</c:v>
                  </c:pt>
                  <c:pt idx="270">
                    <c:v>CREDICORP CAPITAL RF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LIQUIDACION</c:v>
                  </c:pt>
                  <c:pt idx="277">
                    <c:v>ABIERTO CON PP RENTAPAIS</c:v>
                  </c:pt>
                  <c:pt idx="278">
                    <c:v>ABIERTO CONFIRENTA</c:v>
                  </c:pt>
                  <c:pt idx="279">
                    <c:v>ABIERTO CONFIRENTA</c:v>
                  </c:pt>
                  <c:pt idx="280">
                    <c:v>ABIERTO CONFIRENTA</c:v>
                  </c:pt>
                  <c:pt idx="281">
                    <c:v>ABIERTO CONFIRENTA</c:v>
                  </c:pt>
                  <c:pt idx="282">
                    <c:v>ABIERTO CONFIRENTA</c:v>
                  </c:pt>
                  <c:pt idx="283">
                    <c:v>ABIERTO FIC 600</c:v>
                  </c:pt>
                  <c:pt idx="284">
                    <c:v>ABIERTO FIC 600</c:v>
                  </c:pt>
                  <c:pt idx="285">
                    <c:v>ABIERTO FIC 600</c:v>
                  </c:pt>
                  <c:pt idx="286">
                    <c:v>ABIERTO FIC 600</c:v>
                  </c:pt>
                  <c:pt idx="287">
                    <c:v>ABIERTO FIC 600</c:v>
                  </c:pt>
                  <c:pt idx="288">
                    <c:v>ABIERTO FIC 600</c:v>
                  </c:pt>
                  <c:pt idx="289">
                    <c:v>ABIERTO FIC 600</c:v>
                  </c:pt>
                  <c:pt idx="290">
                    <c:v>ABIERTO FIC 600</c:v>
                  </c:pt>
                  <c:pt idx="291">
                    <c:v>ABIERTO FIC 600</c:v>
                  </c:pt>
                  <c:pt idx="292">
                    <c:v>ABIERTO FIC 600</c:v>
                  </c:pt>
                  <c:pt idx="293">
                    <c:v>ABIERTO FIC 600</c:v>
                  </c:pt>
                  <c:pt idx="294">
                    <c:v>ABIERTO FIC 600</c:v>
                  </c:pt>
                  <c:pt idx="295">
                    <c:v>ABIERTO FIC 600</c:v>
                  </c:pt>
                  <c:pt idx="296">
                    <c:v>ABIERTO FIC 600</c:v>
                  </c:pt>
                  <c:pt idx="297">
                    <c:v>RENTACOL</c:v>
                  </c:pt>
                  <c:pt idx="298">
                    <c:v>RENTACOL</c:v>
                  </c:pt>
                  <c:pt idx="299">
                    <c:v>ABIERTO 1525 FIDUCENTRAL</c:v>
                  </c:pt>
                  <c:pt idx="300">
                    <c:v>ABIERTO 1525 FIDUCENTRAL</c:v>
                  </c:pt>
                  <c:pt idx="301">
                    <c:v>ABIERTO 1525 FIDUCENTRAL</c:v>
                  </c:pt>
                  <c:pt idx="302">
                    <c:v>ABIERTO 1525 FIDUCENTRAL</c:v>
                  </c:pt>
                  <c:pt idx="303">
                    <c:v>ABIERTO 1525 FIDUCENTRAL</c:v>
                  </c:pt>
                  <c:pt idx="304">
                    <c:v>ABIERTO 1525 FIDUCENTRAL</c:v>
                  </c:pt>
                  <c:pt idx="305">
                    <c:v>ABIERTO 1525 FIDUCENTRAL</c:v>
                  </c:pt>
                  <c:pt idx="306">
                    <c:v>ABIERTO 1525 FIDUCENTRAL</c:v>
                  </c:pt>
                  <c:pt idx="307">
                    <c:v>ABIERTO FIDUCIARIA CENTRAL</c:v>
                  </c:pt>
                  <c:pt idx="308">
                    <c:v>ABIERTO FIDUCIARIA CENTRAL</c:v>
                  </c:pt>
                  <c:pt idx="309">
                    <c:v>ABIERTO FIDUCIARIA CENTRAL</c:v>
                  </c:pt>
                  <c:pt idx="310">
                    <c:v>ABIERTO FIDUCIARIA CENTRAL</c:v>
                  </c:pt>
                  <c:pt idx="311">
                    <c:v>ABIERTO FIDUCIARIA CENTRAL</c:v>
                  </c:pt>
                  <c:pt idx="312">
                    <c:v>ABIERTO FIDUCIARIA CENTRAL</c:v>
                  </c:pt>
                  <c:pt idx="313">
                    <c:v>ABIERTO FIDUCIARIA CENTRAL</c:v>
                  </c:pt>
                  <c:pt idx="314">
                    <c:v>ABIERTO RENTA BALANCEADO</c:v>
                  </c:pt>
                  <c:pt idx="315">
                    <c:v>CERRADO RENTA ALTERNATIVO GLOBAL</c:v>
                  </c:pt>
                  <c:pt idx="316">
                    <c:v>CERRADO RENTA ALTERNATIVO GLOBAL</c:v>
                  </c:pt>
                  <c:pt idx="317">
                    <c:v>CERRADO RF II</c:v>
                  </c:pt>
                  <c:pt idx="318">
                    <c:v>CERRADO RF III</c:v>
                  </c:pt>
                  <c:pt idx="319">
                    <c:v>CERRADO RF IV</c:v>
                  </c:pt>
                  <c:pt idx="320">
                    <c:v>CERRADO RF V</c:v>
                  </c:pt>
                  <c:pt idx="321">
                    <c:v> ABIERTA SIN PP FIDUEXCEDENTES</c:v>
                  </c:pt>
                  <c:pt idx="322">
                    <c:v>ABIERTO CON PP FIDURENTA</c:v>
                  </c:pt>
                  <c:pt idx="323">
                    <c:v>ABIERTO CON PP FIDURENTA</c:v>
                  </c:pt>
                  <c:pt idx="324">
                    <c:v>ABIERTO CON PP FIDURENTA</c:v>
                  </c:pt>
                  <c:pt idx="325">
                    <c:v>ABIERTO CON PP FIDURENTA</c:v>
                  </c:pt>
                  <c:pt idx="326">
                    <c:v>ABIERTO CON PP FIDURENTA</c:v>
                  </c:pt>
                  <c:pt idx="327">
                    <c:v>ABIERTO CON PP PLAN SEMILLA</c:v>
                  </c:pt>
                  <c:pt idx="328">
                    <c:v>ABIERTO FIDUCUENTA</c:v>
                  </c:pt>
                  <c:pt idx="329">
                    <c:v>ABIERTO RENTA ACCIONES</c:v>
                  </c:pt>
                  <c:pt idx="330">
                    <c:v>ABIERTO RF PLAZO</c:v>
                  </c:pt>
                  <c:pt idx="331">
                    <c:v>ABIERTO CON PP ALTARENTA</c:v>
                  </c:pt>
                  <c:pt idx="332">
                    <c:v>ABIERTO CON PP ALTARENTA</c:v>
                  </c:pt>
                  <c:pt idx="333">
                    <c:v>ABIERTO CON PP CUBRIR BALANCEADO INTERNACIONAL </c:v>
                  </c:pt>
                  <c:pt idx="334">
                    <c:v>ABIERTO CON PP CUBRIR BALANCEADO INTERNACIONAL </c:v>
                  </c:pt>
                  <c:pt idx="335">
                    <c:v>ABIERTO CON PP ES+</c:v>
                  </c:pt>
                  <c:pt idx="336">
                    <c:v>ABIERTO CON PP ES+</c:v>
                  </c:pt>
                  <c:pt idx="337">
                    <c:v>ABIERTO CON PP ES+</c:v>
                  </c:pt>
                  <c:pt idx="338">
                    <c:v>ABIERTO CON PP ÓPTIMO</c:v>
                  </c:pt>
                  <c:pt idx="339">
                    <c:v>ABIERTO FIDUGOB</c:v>
                  </c:pt>
                  <c:pt idx="340">
                    <c:v>ABIERTO FIDUGOB</c:v>
                  </c:pt>
                  <c:pt idx="341">
                    <c:v>ABIERTO FIDUGOB</c:v>
                  </c:pt>
                  <c:pt idx="342">
                    <c:v>ABIERTO FIDUGOB</c:v>
                  </c:pt>
                  <c:pt idx="343">
                    <c:v>ABIERTO FIDUGOB</c:v>
                  </c:pt>
                  <c:pt idx="344">
                    <c:v>ABIERTO FIDUGOB</c:v>
                  </c:pt>
                  <c:pt idx="345">
                    <c:v>ABIERTO FIDUGOB</c:v>
                  </c:pt>
                  <c:pt idx="346">
                    <c:v>ABIERTO FIDUGOB</c:v>
                  </c:pt>
                  <c:pt idx="347">
                    <c:v>ABIERTO FIDUGOB</c:v>
                  </c:pt>
                  <c:pt idx="348">
                    <c:v>ABIERTO SUMAR</c:v>
                  </c:pt>
                  <c:pt idx="349">
                    <c:v>ABIERTO SUMAR</c:v>
                  </c:pt>
                  <c:pt idx="350">
                    <c:v>ABIERTO SUMAR</c:v>
                  </c:pt>
                  <c:pt idx="351">
                    <c:v>ABIERTO SUMAR</c:v>
                  </c:pt>
                  <c:pt idx="352">
                    <c:v>ABIERTO SUMAR</c:v>
                  </c:pt>
                  <c:pt idx="353">
                    <c:v>ABIERTO SUMAR</c:v>
                  </c:pt>
                  <c:pt idx="354">
                    <c:v>ABIERTO SUMAR</c:v>
                  </c:pt>
                  <c:pt idx="355">
                    <c:v>ABIERTO SUMAR</c:v>
                  </c:pt>
                  <c:pt idx="356">
                    <c:v>ABIERTO SUMAR</c:v>
                  </c:pt>
                  <c:pt idx="357">
                    <c:v>ABIERTO SUMAR</c:v>
                  </c:pt>
                  <c:pt idx="358">
                    <c:v>ABIERTO SUMAR</c:v>
                  </c:pt>
                  <c:pt idx="359">
                    <c:v>ABIERTO</c:v>
                  </c:pt>
                  <c:pt idx="360">
                    <c:v>ABIERTO</c:v>
                  </c:pt>
                  <c:pt idx="361">
                    <c:v>ABIERTO</c:v>
                  </c:pt>
                  <c:pt idx="362">
                    <c:v>ABIERTO</c:v>
                  </c:pt>
                  <c:pt idx="363">
                    <c:v>ABIERTO</c:v>
                  </c:pt>
                  <c:pt idx="364">
                    <c:v>ABIERTO</c:v>
                  </c:pt>
                  <c:pt idx="365">
                    <c:v>ABIERTO</c:v>
                  </c:pt>
                  <c:pt idx="366">
                    <c:v>ABIERTO</c:v>
                  </c:pt>
                  <c:pt idx="367">
                    <c:v>ABIERTO CON  PP</c:v>
                  </c:pt>
                  <c:pt idx="368">
                    <c:v>ABIERTO 1525</c:v>
                  </c:pt>
                  <c:pt idx="369">
                    <c:v>ABIERTO RENDIR</c:v>
                  </c:pt>
                  <c:pt idx="370">
                    <c:v>LIQUIDEZ 1525 PLUS</c:v>
                  </c:pt>
                  <c:pt idx="371">
                    <c:v>MERCADO MONETARIO CONFIANZA PLUS</c:v>
                  </c:pt>
                  <c:pt idx="372">
                    <c:v>ABIERTA CON PP SOSTENIBLE GLOBAL</c:v>
                  </c:pt>
                  <c:pt idx="373">
                    <c:v>ACCIONES PLUS</c:v>
                  </c:pt>
                  <c:pt idx="374">
                    <c:v>CON PP CAPITAL PLUS</c:v>
                  </c:pt>
                  <c:pt idx="375">
                    <c:v>CON PP MULTIPLICAR</c:v>
                  </c:pt>
                  <c:pt idx="376">
                    <c:v>DEUDA CORPORATIVA</c:v>
                  </c:pt>
                  <c:pt idx="377">
                    <c:v>ESTRATEGIA MODERADA</c:v>
                  </c:pt>
                  <c:pt idx="378">
                    <c:v>Valor Plus I</c:v>
                  </c:pt>
                  <c:pt idx="379">
                    <c:v>Valor Plus I</c:v>
                  </c:pt>
                  <c:pt idx="380">
                    <c:v>Valor Plus I</c:v>
                  </c:pt>
                  <c:pt idx="381">
                    <c:v>Valor Plus I</c:v>
                  </c:pt>
                  <c:pt idx="382">
                    <c:v>Valor Plus I</c:v>
                  </c:pt>
                  <c:pt idx="383">
                    <c:v>Valor Plus I</c:v>
                  </c:pt>
                  <c:pt idx="384">
                    <c:v>Valor Plus I</c:v>
                  </c:pt>
                  <c:pt idx="385">
                    <c:v>Valor Plus I</c:v>
                  </c:pt>
                  <c:pt idx="386">
                    <c:v>Valor Plus I</c:v>
                  </c:pt>
                  <c:pt idx="387">
                    <c:v>Valor Plus I</c:v>
                  </c:pt>
                  <c:pt idx="388">
                    <c:v>Valor Plus I</c:v>
                  </c:pt>
                  <c:pt idx="389">
                    <c:v>Valor Plus I</c:v>
                  </c:pt>
                  <c:pt idx="390">
                    <c:v>Valor Plus I</c:v>
                  </c:pt>
                  <c:pt idx="391">
                    <c:v>Valor Plus I</c:v>
                  </c:pt>
                  <c:pt idx="392">
                    <c:v>ALTERNATIVOS 365 PLUS</c:v>
                  </c:pt>
                  <c:pt idx="393">
                    <c:v>FONDO DE SEGURIDAD BOLIVAR</c:v>
                  </c:pt>
                  <c:pt idx="394">
                    <c:v>CCA RENTALIQUIDA FIDUCAFE</c:v>
                  </c:pt>
                  <c:pt idx="395">
                    <c:v>CCA RENTALIQUIDA FIDUCAFE</c:v>
                  </c:pt>
                  <c:pt idx="396">
                    <c:v>CCA RENTALIQUIDA FIDUCAFE</c:v>
                  </c:pt>
                  <c:pt idx="397">
                    <c:v>CCA RENTALIQUIDA FIDUCAFE</c:v>
                  </c:pt>
                  <c:pt idx="398">
                    <c:v>CCA RENTALIQUIDA FIDUCAFE</c:v>
                  </c:pt>
                  <c:pt idx="399">
                    <c:v>CCA RENTALIQUIDA FIDUCAFE</c:v>
                  </c:pt>
                  <c:pt idx="400">
                    <c:v>CONSOLIDAR</c:v>
                  </c:pt>
                  <c:pt idx="401">
                    <c:v>DAVIPLUS RF PESOS </c:v>
                  </c:pt>
                  <c:pt idx="402">
                    <c:v>SUPERIOR </c:v>
                  </c:pt>
                  <c:pt idx="403">
                    <c:v>SUPERIOR </c:v>
                  </c:pt>
                  <c:pt idx="404">
                    <c:v>SUPERIOR </c:v>
                  </c:pt>
                  <c:pt idx="405">
                    <c:v>SUPERIOR </c:v>
                  </c:pt>
                  <c:pt idx="406">
                    <c:v>SUPERIOR </c:v>
                  </c:pt>
                  <c:pt idx="407">
                    <c:v>SUPERIOR </c:v>
                  </c:pt>
                  <c:pt idx="408">
                    <c:v>SUPERIOR </c:v>
                  </c:pt>
                  <c:pt idx="409">
                    <c:v>SUPERIOR </c:v>
                  </c:pt>
                  <c:pt idx="410">
                    <c:v>ABIERTO FIDULIQUIDEZ</c:v>
                  </c:pt>
                  <c:pt idx="411">
                    <c:v>ABIERTO FIDULIQUIDEZ</c:v>
                  </c:pt>
                  <c:pt idx="412">
                    <c:v>ABIERTO FIDULIQUIDEZ</c:v>
                  </c:pt>
                  <c:pt idx="413">
                    <c:v>ABIERTO FIDULIQUIDEZ</c:v>
                  </c:pt>
                  <c:pt idx="414">
                    <c:v>ABIERTO FIDULIQUIDEZ</c:v>
                  </c:pt>
                  <c:pt idx="415">
                    <c:v>ABIERTO FIDULIQUIDEZ</c:v>
                  </c:pt>
                  <c:pt idx="416">
                    <c:v>ABIERTO RENTAR 30</c:v>
                  </c:pt>
                  <c:pt idx="417">
                    <c:v>ABIERTO RENTAR</c:v>
                  </c:pt>
                  <c:pt idx="418">
                    <c:v>ABIERTO RENTAR</c:v>
                  </c:pt>
                  <c:pt idx="419">
                    <c:v>ABIERTO RENTAR</c:v>
                  </c:pt>
                  <c:pt idx="420">
                    <c:v>ABIERTO RENTAR</c:v>
                  </c:pt>
                  <c:pt idx="421">
                    <c:v>ABIERTO RENTAR</c:v>
                  </c:pt>
                  <c:pt idx="422">
                    <c:v>ABIERTO RENTAR</c:v>
                  </c:pt>
                  <c:pt idx="423">
                    <c:v>ABIERTO RENTAR</c:v>
                  </c:pt>
                  <c:pt idx="424">
                    <c:v>ABIERTO RENTAR</c:v>
                  </c:pt>
                  <c:pt idx="425">
                    <c:v>FIDUCOLDEX </c:v>
                  </c:pt>
                  <c:pt idx="426">
                    <c:v>FIDUCOLDEX </c:v>
                  </c:pt>
                  <c:pt idx="427">
                    <c:v>FIDUCOLDEX </c:v>
                  </c:pt>
                  <c:pt idx="428">
                    <c:v>FIDUCOLDEX </c:v>
                  </c:pt>
                  <c:pt idx="429">
                    <c:v>FIDUCOLDEX </c:v>
                  </c:pt>
                  <c:pt idx="430">
                    <c:v>FIDUCOLDEX 60 MODERADO</c:v>
                  </c:pt>
                  <c:pt idx="431">
                    <c:v>FIDUCOLDEX </c:v>
                  </c:pt>
                  <c:pt idx="432">
                    <c:v>FIDUCOLDEX </c:v>
                  </c:pt>
                  <c:pt idx="433">
                    <c:v>FIDUCOLDEX </c:v>
                  </c:pt>
                  <c:pt idx="434">
                    <c:v>FIDUCOLDEX </c:v>
                  </c:pt>
                  <c:pt idx="435">
                    <c:v>ABIERTO CON PP AVANZAR 90 DIAS</c:v>
                  </c:pt>
                  <c:pt idx="436">
                    <c:v>ABIERTO CON PP AVANZAR 90 DIAS</c:v>
                  </c:pt>
                  <c:pt idx="437">
                    <c:v>ABIERTO CON PP AVANZAR 90 DIAS</c:v>
                  </c:pt>
                  <c:pt idx="438">
                    <c:v>ABIERTO CON PP AVANZAR 90 DIAS</c:v>
                  </c:pt>
                  <c:pt idx="439">
                    <c:v>ABIERTO CON PP AVANZAR SOPORTE AL DESEMPLEO</c:v>
                  </c:pt>
                  <c:pt idx="440">
                    <c:v>ABIERTO CON PP AVANZAR SOPORTE AL DESEMPLEO</c:v>
                  </c:pt>
                  <c:pt idx="441">
                    <c:v>ABIERTO CON PP AVANZAR 365 DIAS</c:v>
                  </c:pt>
                  <c:pt idx="442">
                    <c:v>ABIERTO CON PP AVANZAR 365 DIAS</c:v>
                  </c:pt>
                  <c:pt idx="443">
                    <c:v>ABIERTO CON PP AVANZAR 365 DIAS</c:v>
                  </c:pt>
                  <c:pt idx="444">
                    <c:v>ABIERTO CON PP AVANZAR 365 DIAS</c:v>
                  </c:pt>
                  <c:pt idx="445">
                    <c:v>ABIERTO FIC AVANZAR VISTA</c:v>
                  </c:pt>
                  <c:pt idx="446">
                    <c:v>ABIERTO FIC AVANZAR VISTA</c:v>
                  </c:pt>
                  <c:pt idx="447">
                    <c:v>ABIERTO FIC AVANZAR VISTA</c:v>
                  </c:pt>
                  <c:pt idx="448">
                    <c:v>ABIERTO FIC AVANZAR VISTA</c:v>
                  </c:pt>
                  <c:pt idx="449">
                    <c:v>ABIERTO FIC AVANZAR VISTA</c:v>
                  </c:pt>
                  <c:pt idx="450">
                    <c:v>ABIERTO FIC AVANZAR VISTA</c:v>
                  </c:pt>
                  <c:pt idx="451">
                    <c:v>ABIERTO FIC AVANZAR VISTA</c:v>
                  </c:pt>
                  <c:pt idx="452">
                    <c:v>ABIERTO FIC AVANZAR VISTA</c:v>
                  </c:pt>
                  <c:pt idx="453">
                    <c:v>ABIERTO CON PP META CRECIMIENTO </c:v>
                  </c:pt>
                  <c:pt idx="454">
                    <c:v>ABIERTO CON PP META DECIDIDA</c:v>
                  </c:pt>
                  <c:pt idx="455">
                    <c:v>ABIERTO CON PP META PLANEADA</c:v>
                  </c:pt>
                  <c:pt idx="456">
                    <c:v>ABIERTO CON PP RF DINAMICA</c:v>
                  </c:pt>
                  <c:pt idx="457">
                    <c:v>ABIERTO SIN PP ACANZADA RF</c:v>
                  </c:pt>
                  <c:pt idx="458">
                    <c:v>ABIERTO SIN PP OCCIRENTA</c:v>
                  </c:pt>
                  <c:pt idx="459">
                    <c:v>ABIERTO SIN PP OCCIRENTA</c:v>
                  </c:pt>
                  <c:pt idx="460">
                    <c:v>ABIERTO SIN PP OCCIRENTA</c:v>
                  </c:pt>
                  <c:pt idx="461">
                    <c:v>ABIERTO SIN PP OCCIRENTA</c:v>
                  </c:pt>
                  <c:pt idx="462">
                    <c:v>ABIERTO SIN PP OCCIRENTA</c:v>
                  </c:pt>
                  <c:pt idx="463">
                    <c:v>ABIERTO SIN PP OCCITESOROS</c:v>
                  </c:pt>
                  <c:pt idx="464">
                    <c:v>ABIERTO SIN PP OCCITESOROS</c:v>
                  </c:pt>
                  <c:pt idx="465">
                    <c:v>ABIERTO SIN PP OCCITESOROS</c:v>
                  </c:pt>
                  <c:pt idx="466">
                    <c:v>ABIERTO SIN PP OCCITESOROS</c:v>
                  </c:pt>
                  <c:pt idx="467">
                    <c:v>ABIERTO SIN PP OCCITESOROS</c:v>
                  </c:pt>
                  <c:pt idx="468">
                    <c:v>ABIERTO SIN PP OCCITESOROS</c:v>
                  </c:pt>
                  <c:pt idx="469">
                    <c:v>ABIERTO SIN PP OCCITESOROS</c:v>
                  </c:pt>
                  <c:pt idx="470">
                    <c:v>ABIERTO SIN PP OCCITESOROS</c:v>
                  </c:pt>
                  <c:pt idx="471">
                    <c:v>ABIERTO SIN PP OCCITESOROS</c:v>
                  </c:pt>
                  <c:pt idx="472">
                    <c:v>ABIERTO SIN PP OCCITESOROS</c:v>
                  </c:pt>
                  <c:pt idx="473">
                    <c:v>ABIERTO SIN PP RF RECURRENTE</c:v>
                  </c:pt>
                  <c:pt idx="474">
                    <c:v>ABIERTO SIN PP RF RECURRENTE</c:v>
                  </c:pt>
                  <c:pt idx="475">
                    <c:v>CERRADA OCCIDECOL</c:v>
                  </c:pt>
                  <c:pt idx="476">
                    <c:v>CERRADO ACCICOLF VANGUARDIA ACCIONES ORDINARIAS</c:v>
                  </c:pt>
                  <c:pt idx="477">
                    <c:v>CERRADO ALTERNATIVA PLAZO FIJO II</c:v>
                  </c:pt>
                  <c:pt idx="478">
                    <c:v>CERRADO ALTERNATIVA PLAZO FIJO</c:v>
                  </c:pt>
                  <c:pt idx="479">
                    <c:v>CERRADO ALTERNATIVA PLAZO FIJO</c:v>
                  </c:pt>
                  <c:pt idx="480">
                    <c:v>ATESORAR CORPORATIVO I</c:v>
                  </c:pt>
                  <c:pt idx="481">
                    <c:v>ATESORAR CORPORATIVO I</c:v>
                  </c:pt>
                  <c:pt idx="482">
                    <c:v>ATESORAR CORPORATIVO I</c:v>
                  </c:pt>
                  <c:pt idx="483">
                    <c:v>PENSIONES IV</c:v>
                  </c:pt>
                  <c:pt idx="484">
                    <c:v>PENSIONES IV</c:v>
                  </c:pt>
                  <c:pt idx="485">
                    <c:v>SURA ESTRATEGIA LIBRANZAS COL</c:v>
                  </c:pt>
                  <c:pt idx="486">
                    <c:v>SURA LIBRANZAS II</c:v>
                  </c:pt>
                  <c:pt idx="487">
                    <c:v>SURA LIBRANZAS II</c:v>
                  </c:pt>
                  <c:pt idx="488">
                    <c:v>SURA LIQUIDEZ PESOS</c:v>
                  </c:pt>
                  <c:pt idx="489">
                    <c:v>SURA LIQUIDEZ PESOS</c:v>
                  </c:pt>
                  <c:pt idx="490">
                    <c:v>SURA LIQUIDEZ PESOS</c:v>
                  </c:pt>
                  <c:pt idx="491">
                    <c:v>SURA RF COL</c:v>
                  </c:pt>
                  <c:pt idx="492">
                    <c:v>SURA RF COL</c:v>
                  </c:pt>
                  <c:pt idx="493">
                    <c:v>SURA RF COL</c:v>
                  </c:pt>
                  <c:pt idx="494">
                    <c:v>SURA ULTRACASH COL</c:v>
                  </c:pt>
                  <c:pt idx="495">
                    <c:v>SURA ULTRACASH COL</c:v>
                  </c:pt>
                  <c:pt idx="496">
                    <c:v>CERRADO SURA LIBRANZAS I</c:v>
                  </c:pt>
                  <c:pt idx="497">
                    <c:v>CERRADO SURA LIBRANZAS I</c:v>
                  </c:pt>
                  <c:pt idx="498">
                    <c:v>CERRADO SURA LIBRANZAS I</c:v>
                  </c:pt>
                  <c:pt idx="499">
                    <c:v>CARTERA COLECTIVA ESCALONADA INTERBOLSA CREDIT</c:v>
                  </c:pt>
                  <c:pt idx="500">
                    <c:v>CARTERA COLECTIVA ESCALONADA INTERBOLSA FACTORING</c:v>
                  </c:pt>
                  <c:pt idx="501">
                    <c:v>ABIERTO CON PP GLOBAL SECURITIES ACCIONES</c:v>
                  </c:pt>
                  <c:pt idx="502">
                    <c:v>ABIERTO GLOBAL VISTA</c:v>
                  </c:pt>
                  <c:pt idx="503">
                    <c:v>CERRADO GLOBAL SECURITIES CREDIT OPPORTUNITIES FUND FACTURAS</c:v>
                  </c:pt>
                  <c:pt idx="504">
                    <c:v>CERRADO GLOBAL SECURITIES CREDIT OPPORTUNITIES FUND TITULOS VALORES</c:v>
                  </c:pt>
                  <c:pt idx="505">
                    <c:v>CERRADO RENTA CRÉDITO </c:v>
                  </c:pt>
                  <c:pt idx="506">
                    <c:v>ABIERTO CON PP ITAU MEDIANO PLAZO</c:v>
                  </c:pt>
                  <c:pt idx="507">
                    <c:v>ABIERTO CON PP ITAU MEDIANO PLAZO</c:v>
                  </c:pt>
                  <c:pt idx="508">
                    <c:v>ABIERTO ITAU ACCIONES COL</c:v>
                  </c:pt>
                  <c:pt idx="509">
                    <c:v>ABIERTO ITAU CORTO PLAZO</c:v>
                  </c:pt>
                  <c:pt idx="510">
                    <c:v>ABIERTO ITAU CORTO PLAZO</c:v>
                  </c:pt>
                  <c:pt idx="511">
                    <c:v>ABIERTO ITAU CORTO PLAZO</c:v>
                  </c:pt>
                  <c:pt idx="512">
                    <c:v>ABIERTO ITAU CORTO PLAZO</c:v>
                  </c:pt>
                  <c:pt idx="513">
                    <c:v>ABIERTO ITAU CORTO PLAZO</c:v>
                  </c:pt>
                  <c:pt idx="514">
                    <c:v>ABIERTO ITAU CORTO PLAZO</c:v>
                  </c:pt>
                  <c:pt idx="515">
                    <c:v>ABIERTO ITAU MONEY MARKET</c:v>
                  </c:pt>
                  <c:pt idx="516">
                    <c:v>ABIERTO ITAU MONEY MARKET</c:v>
                  </c:pt>
                  <c:pt idx="517">
                    <c:v>ABIERTO ITAU MONEY MARKET</c:v>
                  </c:pt>
                  <c:pt idx="518">
                    <c:v>ABIERTO ITAU MONEY MARKET</c:v>
                  </c:pt>
                  <c:pt idx="519">
                    <c:v>ABIERTO ITAU MONEY MARKET</c:v>
                  </c:pt>
                  <c:pt idx="520">
                    <c:v>ABIERTO ITAU MONEY MARKET</c:v>
                  </c:pt>
                  <c:pt idx="521">
                    <c:v>ITAÚ INCOME &amp; DYNAMIC FUND</c:v>
                  </c:pt>
                  <c:pt idx="522">
                    <c:v>ITAÚ LATIN AMERICAN CORPORATE CREDIT</c:v>
                  </c:pt>
                  <c:pt idx="523">
                    <c:v>ITAÚ REAL ESTATE SECURITIES FUND</c:v>
                  </c:pt>
                  <c:pt idx="524">
                    <c:v>CERRADO ASHMORE ACCIONES COL + LATAM</c:v>
                  </c:pt>
                  <c:pt idx="525">
                    <c:v>CERRADO ASHMORE ACCIONES COL + LATAM</c:v>
                  </c:pt>
                  <c:pt idx="526">
                    <c:v>CERRADO ASHMORE ACCIONES COL + LATAM</c:v>
                  </c:pt>
                  <c:pt idx="527">
                    <c:v>CERRADO ASHMORE ACCIONES COL + LATAM</c:v>
                  </c:pt>
                  <c:pt idx="528">
                    <c:v>CERRADO ASHMORE ACCIONES COL + LATAM</c:v>
                  </c:pt>
                  <c:pt idx="529">
                    <c:v>CERRADO ASHMORE ACCIONES COL + LATAM</c:v>
                  </c:pt>
                  <c:pt idx="530">
                    <c:v>CERRADO INMOB SKANDIA GRANDES SUPERFICIES</c:v>
                  </c:pt>
                  <c:pt idx="531">
                    <c:v>CERRADO SKANDIA CAT X</c:v>
                  </c:pt>
                  <c:pt idx="532">
                    <c:v>CON PP SKANDIA DINAMICO</c:v>
                  </c:pt>
                  <c:pt idx="533">
                    <c:v>CON PP SKANDIA DINAMICO</c:v>
                  </c:pt>
                  <c:pt idx="534">
                    <c:v>Skandia Cerrado CAT XIII</c:v>
                  </c:pt>
                  <c:pt idx="535">
                    <c:v>Skandia Cerrado CAT XIV</c:v>
                  </c:pt>
                  <c:pt idx="536">
                    <c:v>Skandia Cerrado CAT XV</c:v>
                  </c:pt>
                  <c:pt idx="537">
                    <c:v>Skandia Cerrado CAT XV</c:v>
                  </c:pt>
                  <c:pt idx="538">
                    <c:v>Skandia Cerrado CAT XV</c:v>
                  </c:pt>
                  <c:pt idx="539">
                    <c:v>Skandia Cerrado CAT XVI</c:v>
                  </c:pt>
                  <c:pt idx="540">
                    <c:v>Skandia Cerrado CAT XVI</c:v>
                  </c:pt>
                  <c:pt idx="541">
                    <c:v>Skandia Cerrado CAT XVI</c:v>
                  </c:pt>
                  <c:pt idx="542">
                    <c:v>Skandia Efectivo</c:v>
                  </c:pt>
                  <c:pt idx="543">
                    <c:v>Skandia Efectivo</c:v>
                  </c:pt>
                  <c:pt idx="544">
                    <c:v>Skandia Efectivo</c:v>
                  </c:pt>
                  <c:pt idx="545">
                    <c:v>Skandia Efectivo</c:v>
                  </c:pt>
                  <c:pt idx="546">
                    <c:v>Skandia Efectivo</c:v>
                  </c:pt>
                  <c:pt idx="547">
                    <c:v>Skandia Efectivo</c:v>
                  </c:pt>
                  <c:pt idx="548">
                    <c:v>Skandia Efectivo</c:v>
                  </c:pt>
                  <c:pt idx="549">
                    <c:v>Skandia Efectivo</c:v>
                  </c:pt>
                  <c:pt idx="550">
                    <c:v>Skandia Efectivo</c:v>
                  </c:pt>
                  <c:pt idx="551">
                    <c:v>Skandia Multiplazo</c:v>
                  </c:pt>
                  <c:pt idx="552">
                    <c:v>Skandia Multiplazo</c:v>
                  </c:pt>
                  <c:pt idx="553">
                    <c:v>Skandia Multiplazo</c:v>
                  </c:pt>
                  <c:pt idx="554">
                    <c:v>Skandia Multiplazo</c:v>
                  </c:pt>
                  <c:pt idx="555">
                    <c:v>Skandia Multiplazo</c:v>
                  </c:pt>
                  <c:pt idx="556">
                    <c:v>Skandia Multiplazo</c:v>
                  </c:pt>
                  <c:pt idx="557">
                    <c:v>Skandia Multiplazo</c:v>
                  </c:pt>
                  <c:pt idx="558">
                    <c:v>Skandia Multiplazo</c:v>
                  </c:pt>
                  <c:pt idx="559">
                    <c:v>Skandia Multiplazo</c:v>
                  </c:pt>
                  <c:pt idx="560">
                    <c:v>ABIERTA CON PP EFECTIVO A PLAZOS - CARTERA CON COMPARTIMENTOS</c:v>
                  </c:pt>
                  <c:pt idx="561">
                    <c:v>ABIERTA CON PP EFECTIVO A PLAZOS - CARTERA CON COMPARTIMENTOS</c:v>
                  </c:pt>
                  <c:pt idx="562">
                    <c:v>ABIERTA CON PP EFECTIVO A PLAZOS - CARTERA CON COMPARTIMENTOS</c:v>
                  </c:pt>
                  <c:pt idx="563">
                    <c:v>ABIERTA CON PP EFECTIVO A PLAZOS - CARTERA CON COMPARTIMENTOS</c:v>
                  </c:pt>
                  <c:pt idx="564">
                    <c:v>ABIERTA CON PP EFECTIVO A PLAZOS - CARTERA CON COMPARTIMENTOS</c:v>
                  </c:pt>
                  <c:pt idx="565">
                    <c:v>ABIERTA DE ALTA LIQUIDEZ</c:v>
                  </c:pt>
                  <c:pt idx="566">
                    <c:v>ABIERTA DE ALTA LIQUIDEZ</c:v>
                  </c:pt>
                  <c:pt idx="567">
                    <c:v>ABIERTA DE ALTA LIQUIDEZ</c:v>
                  </c:pt>
                  <c:pt idx="568">
                    <c:v>ABIERTA DE ALTA LIQUIDEZ</c:v>
                  </c:pt>
                  <c:pt idx="569">
                    <c:v>ABIERTA DE ALTA LIQUIDEZ</c:v>
                  </c:pt>
                  <c:pt idx="570">
                    <c:v>ABIERTA EFECTIVO A LA VISTA</c:v>
                  </c:pt>
                  <c:pt idx="571">
                    <c:v>ABIERTA EFECTIVO A LA VISTA</c:v>
                  </c:pt>
                  <c:pt idx="572">
                    <c:v>ABIERTA EFECTIVO A LA VISTA</c:v>
                  </c:pt>
                  <c:pt idx="573">
                    <c:v>ABIERTA EFECTIVO A LA VISTA</c:v>
                  </c:pt>
                  <c:pt idx="574">
                    <c:v>ABIERTA EFECTIVO A LA VISTA</c:v>
                  </c:pt>
                  <c:pt idx="575">
                    <c:v>ABIERTA EFECTIVO A LA VISTA</c:v>
                  </c:pt>
                  <c:pt idx="576">
                    <c:v>RENTA 4 GLOBAL VISTA</c:v>
                  </c:pt>
                  <c:pt idx="577">
                    <c:v>RENTA 4 GLOBAL VISTA</c:v>
                  </c:pt>
                  <c:pt idx="578">
                    <c:v>RENTA 4 GLOBAL VISTA</c:v>
                  </c:pt>
                  <c:pt idx="579">
                    <c:v>RENTA 4 GLOBAL VISTA</c:v>
                  </c:pt>
                  <c:pt idx="580">
                    <c:v>RENTA 4 GLOBAL VISTA</c:v>
                  </c:pt>
                  <c:pt idx="581">
                    <c:v>RENTA 4 GLOBAL VISTA</c:v>
                  </c:pt>
                  <c:pt idx="582">
                    <c:v>ABIERTO CASH</c:v>
                  </c:pt>
                  <c:pt idx="583">
                    <c:v>ABIERTO</c:v>
                  </c:pt>
                  <c:pt idx="584">
                    <c:v>ABIERTO RENTAVAL</c:v>
                  </c:pt>
                  <c:pt idx="585">
                    <c:v>ABIERTO RENTA ALTA CONVICCION</c:v>
                  </c:pt>
                  <c:pt idx="586">
                    <c:v>ABIERTO RENTA ALTA CONVICCION</c:v>
                  </c:pt>
                  <c:pt idx="587">
                    <c:v>ABIERTO RF PLUS</c:v>
                  </c:pt>
                  <c:pt idx="588">
                    <c:v>ABIERTO RF PLUS</c:v>
                  </c:pt>
                  <c:pt idx="589">
                    <c:v>ABIERTO RENTA FUTURO</c:v>
                  </c:pt>
                  <c:pt idx="590">
                    <c:v>ABIERTO RENTA FUTURO</c:v>
                  </c:pt>
                  <c:pt idx="591">
                    <c:v>ABIERTO RENTA LIQUIDEZ</c:v>
                  </c:pt>
                  <c:pt idx="592">
                    <c:v>ABIERTO RENTA LIQUIDEZ</c:v>
                  </c:pt>
                  <c:pt idx="593">
                    <c:v>ABIERTO RENTA LIQUIDEZ</c:v>
                  </c:pt>
                  <c:pt idx="594">
                    <c:v>ABIERTO RENTA LIQUIDEZ</c:v>
                  </c:pt>
                  <c:pt idx="595">
                    <c:v>ABIERTO RENTA LIQUIDEZ</c:v>
                  </c:pt>
                  <c:pt idx="596">
                    <c:v>ABIERTO RENTA LIQUIDEZ</c:v>
                  </c:pt>
                  <c:pt idx="597">
                    <c:v>ABIERTO RENTA SOSTENIBLE GLOBAL</c:v>
                  </c:pt>
                  <c:pt idx="598">
                    <c:v>ABIERTO RENTA SOSTENIBLE GLOBAL</c:v>
                  </c:pt>
                  <c:pt idx="599">
                    <c:v>ABIERTO RENTA VARIABLE COL</c:v>
                  </c:pt>
                  <c:pt idx="600">
                    <c:v>ABIERTO RENTA VARIABLE COL</c:v>
                  </c:pt>
                </c:lvl>
                <c:lvl>
                  <c:pt idx="0">
                    <c:v>Nombre Negocio</c:v>
                  </c:pt>
                  <c:pt idx="1">
                    <c:v>CARTERA COLECTIVA ABIERTA ACCION UNO</c:v>
                  </c:pt>
                  <c:pt idx="2">
                    <c:v>FONDO DE INVERSION COLECTIVA ABIERTO </c:v>
                  </c:pt>
                  <c:pt idx="3">
                    <c:v>FONDO DE INVERSION COLECTIVA ABIERTO </c:v>
                  </c:pt>
                  <c:pt idx="4">
                    <c:v>FONDO DE INVERSION COLECTIVA ABIERTO </c:v>
                  </c:pt>
                  <c:pt idx="5">
                    <c:v>FONDO DE INVERSIÓN COLECTIVA ABIERTO SIN PACTO DE PERMANENCIA ACCIÓN 1525</c:v>
                  </c:pt>
                  <c:pt idx="6">
                    <c:v>ACCIVAL RENTA FIJA 180</c:v>
                  </c:pt>
                  <c:pt idx="7">
                    <c:v>FICS SIN PACTO DE PERMANENCIA ACCIVAL ACCIONES NACION</c:v>
                  </c:pt>
                  <c:pt idx="8">
                    <c:v>FONDO DE INVERSION COLECTIVA ACCIVAL VISTA</c:v>
                  </c:pt>
                  <c:pt idx="9">
                    <c:v>FONDO DE INVERSIÓN COLECTIVA CERRADO ACCIVAL RENTA FIJA 12 M</c:v>
                  </c:pt>
                  <c:pt idx="10">
                    <c:v>FONDO DE INVERSION COLECTIVA CERRADO ACCIVAL RENTA FIJA 12M PLUS</c:v>
                  </c:pt>
                  <c:pt idx="11">
                    <c:v>FONDO DE INVERSIÓN COLECTIVA CERRADO ACCIVAL RENTA FIJA 18M</c:v>
                  </c:pt>
                  <c:pt idx="12">
                    <c:v>FONDO DE INVERSIÓN COLECTIVA CERRADO ACCIVAL RENTA FIJA 24M</c:v>
                  </c:pt>
                  <c:pt idx="13">
                    <c:v>FONDO DE INVERSION COLECTIVA ABIERTO PROGRESION LIQUIDEZ</c:v>
                  </c:pt>
                  <c:pt idx="14">
                    <c:v>FONDO DE INVERSION COLECTIVA CERRADO INMOBILIARIO PROGRESION RENTAR II</c:v>
                  </c:pt>
                  <c:pt idx="15">
                    <c:v>FONDO DE INVERSION COLECTIVA CERRADO INMOBILIARIO RENTAR 2015</c:v>
                  </c:pt>
                  <c:pt idx="16">
                    <c:v>FONDO DE INVERSION COLECTIVA CERRADO PROGRESION RENTAMAS</c:v>
                  </c:pt>
                  <c:pt idx="17">
                    <c:v>FONDO DE INVERSION COLECTIVA CERRADO PROGRESION RENTAMAS</c:v>
                  </c:pt>
                  <c:pt idx="18">
                    <c:v>FONDO DE INVERSION COLECTIVA CERRADO PROGRESION RENTAMAS</c:v>
                  </c:pt>
                  <c:pt idx="19">
                    <c:v>FONDO DE INVERSION COLECTIVA CERRADO PROGRESION RENTAMAS</c:v>
                  </c:pt>
                  <c:pt idx="20">
                    <c:v>FONDO DE INVERSIÓN COLECTIVA CERRADO PROGRESIÓN RENTAPLÚS</c:v>
                  </c:pt>
                  <c:pt idx="21">
                    <c:v> FONDO CASH CONSERVADOR ALIANZA 1525</c:v>
                  </c:pt>
                  <c:pt idx="22">
                    <c:v> FONDO CASH CONSERVADOR ALIANZA 1525</c:v>
                  </c:pt>
                  <c:pt idx="23">
                    <c:v> FONDO CASH CONSERVADOR ALIANZA 1525</c:v>
                  </c:pt>
                  <c:pt idx="24">
                    <c:v> FONDO CASH CONSERVADOR ALIANZA 1525</c:v>
                  </c:pt>
                  <c:pt idx="25">
                    <c:v> FONDO CASH CONSERVADOR ALIANZA 1525</c:v>
                  </c:pt>
                  <c:pt idx="26">
                    <c:v> FONDO CASH CONSERVADOR ALIANZA 1525</c:v>
                  </c:pt>
                  <c:pt idx="27">
                    <c:v> FONDO CASH CONSERVADOR ALIANZA 1525</c:v>
                  </c:pt>
                  <c:pt idx="28">
                    <c:v> FONDO CASH CONSERVADOR ALIANZA 1525</c:v>
                  </c:pt>
                  <c:pt idx="29">
                    <c:v> FONDO CASH CONSERVADOR ALIANZA 1525</c:v>
                  </c:pt>
                  <c:pt idx="30">
                    <c:v> FONDO CASH CONSERVADOR ALIANZA 1525</c:v>
                  </c:pt>
                  <c:pt idx="31">
                    <c:v> FONDO CASH CONSERVADOR ALIANZA 1525</c:v>
                  </c:pt>
                  <c:pt idx="32">
                    <c:v> FONDO CASH CONSERVADOR ALIANZA 1525</c:v>
                  </c:pt>
                  <c:pt idx="33">
                    <c:v> FONDO CERRADO SENTENCIAS NACIÓN II ALIANZA</c:v>
                  </c:pt>
                  <c:pt idx="34">
                    <c:v> FONDO CERRADO SENTENCIAS NACIÓN II ALIANZA</c:v>
                  </c:pt>
                  <c:pt idx="35">
                    <c:v> FONDO CERRADO SENTENCIAS NACIÓN II ALIANZA</c:v>
                  </c:pt>
                  <c:pt idx="36">
                    <c:v> FONDO DE INVERSIÓN COLECTIVA ABIERTO CON PACTO DE PERMANENCIA RENOVABLE BALANCEADO MODERADO ALIANZ</c:v>
                  </c:pt>
                  <c:pt idx="37">
                    <c:v> FONDO DE INVERSIÓN COLECTIVA ABIERTO CON PACTO DE PERMANENCIA RENOVABLE BALANCEADO MODERADO ALIANZ</c:v>
                  </c:pt>
                  <c:pt idx="38">
                    <c:v> FONDO DE INVERSIÓN COLECTIVA ABIERTO CON PACTO DE PERMANENCIA RENOVABLE BALANCEADO MODERADO ALIANZ</c:v>
                  </c:pt>
                  <c:pt idx="39">
                    <c:v> FONDO DE INVERSIÓN COLECTIVA ABIERTO CON PACTO DE PERMANENCIA RENOVABLE BALANCEADO MODERADO ALIANZ</c:v>
                  </c:pt>
                  <c:pt idx="40">
                    <c:v> FONDO DE INVERSIÓN COLECTIVA ABIERTO CON PACTO DE PERMANENCIA RENOVABLE BALANCEADO MODERADO ALIANZ</c:v>
                  </c:pt>
                  <c:pt idx="41">
                    <c:v> FONDO DE INVERSIÓN COLECTIVA CERRADO SENTENCIAS NACIÓN ALIANZA</c:v>
                  </c:pt>
                  <c:pt idx="42">
                    <c:v> FONDO DE INVERSIÓN COLECTIVA CERRADO SENTENCIAS NACIÓN ALIANZA</c:v>
                  </c:pt>
                  <c:pt idx="43">
                    <c:v> FONDO DE INVERSIÓN COLECTIVA CERRADO SENTENCIAS NACIÓN ALIANZA</c:v>
                  </c:pt>
                  <c:pt idx="44">
                    <c:v> FONDO DE INVERSIÓN COLECTIVA CERRADO SENTENCIAS NACIÓN ALIANZA</c:v>
                  </c:pt>
                  <c:pt idx="45">
                    <c:v>FONDO ABIERTO ALIANZA - SIN PACTO DE PERMANENCIA MÍNIMA</c:v>
                  </c:pt>
                  <c:pt idx="46">
                    <c:v>FONDO ABIERTO ALIANZA - SIN PACTO DE PERMANENCIA MÍNIMA</c:v>
                  </c:pt>
                  <c:pt idx="47">
                    <c:v>FONDO ABIERTO ALIANZA - SIN PACTO DE PERMANENCIA MÍNIMA</c:v>
                  </c:pt>
                  <c:pt idx="48">
                    <c:v>FONDO ABIERTO ALIANZA - SIN PACTO DE PERMANENCIA MÍNIMA</c:v>
                  </c:pt>
                  <c:pt idx="49">
                    <c:v>FONDO ABIERTO ALIANZA - SIN PACTO DE PERMANENCIA MÍNIMA</c:v>
                  </c:pt>
                  <c:pt idx="50">
                    <c:v>FONDO ABIERTO ALIANZA - SIN PACTO DE PERMANENCIA MÍNIMA</c:v>
                  </c:pt>
                  <c:pt idx="51">
                    <c:v>FONDO ABIERTO ALIANZA - SIN PACTO DE PERMANENCIA MÍNIMA</c:v>
                  </c:pt>
                  <c:pt idx="52">
                    <c:v>FONDO ABIERTO ALIANZA - SIN PACTO DE PERMANENCIA MÍNIMA</c:v>
                  </c:pt>
                  <c:pt idx="53">
                    <c:v>FONDO ABIERTO ALIANZA - SIN PACTO DE PERMANENCIA MÍNIMA</c:v>
                  </c:pt>
                  <c:pt idx="54">
                    <c:v>FONDO ABIERTO ALIANZA - SIN PACTO DE PERMANENCIA MÍNIMA</c:v>
                  </c:pt>
                  <c:pt idx="55">
                    <c:v>FONDO ABIERTO ALIANZA - SIN PACTO DE PERMANENCIA MÍNIMA</c:v>
                  </c:pt>
                  <c:pt idx="56">
                    <c:v>FONDO ABIERTO ALIANZA - SIN PACTO DE PERMANENCIA MÍNIMA</c:v>
                  </c:pt>
                  <c:pt idx="57">
                    <c:v>FONDO ABIERTO ALIANZA - SIN PACTO DE PERMANENCIA MÍNIMA</c:v>
                  </c:pt>
                  <c:pt idx="58">
                    <c:v>FONDO ABIERTO ALIANZA CON PACTO DE PERMANENCIA MÍNIMA DIVERSIFICACIÓN INMOBILIARIA COLOMBIA</c:v>
                  </c:pt>
                  <c:pt idx="59">
                    <c:v>FONDO ABIERTO ALIANZA CON PACTO DE PERMANENCIA MÍNIMA DIVERSIFICACIÓN INMOBILIARIA COLOMBIA</c:v>
                  </c:pt>
                  <c:pt idx="60">
                    <c:v>FONDO ABIERTO ALIANZA CON PACTO DE PERMANENCIA MÍNIMA DIVERSIFICACIÓN INMOBILIARIA COLOMBIA</c:v>
                  </c:pt>
                  <c:pt idx="61">
                    <c:v>FONDO ABIERTO ALIANZA CON PACTO DE PERMANENCIA MÍNIMA DIVERSIFICACIÓN INMOBILIARIA COLOMBIA</c:v>
                  </c:pt>
                  <c:pt idx="62">
                    <c:v>FONDO ABIERTO ALIANZA CON PACTO DE PERMANENCIA MÍNIMA DIVERSIFICACIÓN INMOBILIARIA COLOMBIA</c:v>
                  </c:pt>
                  <c:pt idx="63">
                    <c:v>FONDO ABIERTO CON PACTO DE PERMANENCIA CXC</c:v>
                  </c:pt>
                  <c:pt idx="64">
                    <c:v>FONDO ABIERTO CON PACTO DE PERMANENCIA CXC</c:v>
                  </c:pt>
                  <c:pt idx="65">
                    <c:v>FONDO ABIERTO CON PACTO DE PERMANENCIA CXC</c:v>
                  </c:pt>
                  <c:pt idx="66">
                    <c:v>FONDO ABIERTO CON PACTO DE PERMANENCIA CXC</c:v>
                  </c:pt>
                  <c:pt idx="67">
                    <c:v>FONDO ABIERTO CON PACTO DE PERMANENCIA CXC</c:v>
                  </c:pt>
                  <c:pt idx="68">
                    <c:v>FONDO ABIERTO CON PACTO DE PERMANENCIA CXC</c:v>
                  </c:pt>
                  <c:pt idx="69">
                    <c:v>FONDO ABIERTO CON PACTO DE PERMANENCIA CXC</c:v>
                  </c:pt>
                  <c:pt idx="70">
                    <c:v>FONDO ABIERTO CON PACTO DE PERMANENCIA RENOVABLE ALTERNATIVOS ALIANZA</c:v>
                  </c:pt>
                  <c:pt idx="71">
                    <c:v>FONDO ABIERTO CON PACTO DE PERMANENCIA RENOVABLE ALTERNATIVOS ALIANZA</c:v>
                  </c:pt>
                  <c:pt idx="72">
                    <c:v>FONDO ABIERTO CON PACTO DE PERMANENCIA RENOVABLE ALTERNATIVOS ALIANZA</c:v>
                  </c:pt>
                  <c:pt idx="73">
                    <c:v>FONDO ABIERTO CON PACTO DE PERMANENCIA RENOVABLE ALTERNATIVOS ALIANZA</c:v>
                  </c:pt>
                  <c:pt idx="74">
                    <c:v>FONDO ABIERTO CON PACTO DE PERMANENCIA RENOVABLE ALTERNATIVOS ALIANZA</c:v>
                  </c:pt>
                  <c:pt idx="75">
                    <c:v>FONDO ABIERTO CON PACTO DE PERMANENCIA RENOVABLE ALTERNATIVOS ALIANZA</c:v>
                  </c:pt>
                  <c:pt idx="76">
                    <c:v>FONDO ABIERTO CON PACTO DE PERMANENCIA RENOVABLE ALTERNATIVOS ALIANZA</c:v>
                  </c:pt>
                  <c:pt idx="77">
                    <c:v>FONDO CERRADO ALIANZA ALTERNATIVOS LOCAL LARGO PLAZO</c:v>
                  </c:pt>
                  <c:pt idx="78">
                    <c:v>FONDO CERRADO ALIANZA ALTERNATIVOS LOCAL LARGO PLAZO</c:v>
                  </c:pt>
                  <c:pt idx="79">
                    <c:v>FONDO CERRADO ALIANZA ALTERNATIVOS LOCAL LARGO PLAZO</c:v>
                  </c:pt>
                  <c:pt idx="80">
                    <c:v>FONDO CERRADO ALIANZA ALTERNATIVOS LOCAL LARGO PLAZO</c:v>
                  </c:pt>
                  <c:pt idx="81">
                    <c:v>FONDO CERRADO ALIANZA ALTERNATIVOS LOCAL LARGO PLAZO</c:v>
                  </c:pt>
                  <c:pt idx="82">
                    <c:v>FONDO CERRADO ALIANZA ESTRUCTURADO RENTA FIJA &amp; ECOPETROL </c:v>
                  </c:pt>
                  <c:pt idx="83">
                    <c:v>FONDO CERRADO ALIANZA ESTRUCTURADO RENTA FIJA &amp; ECOPETROL </c:v>
                  </c:pt>
                  <c:pt idx="84">
                    <c:v>FONDO CERRADO ALIANZA ESTRUCTURADO RENTA FIJA &amp; ECOPETROL </c:v>
                  </c:pt>
                  <c:pt idx="85">
                    <c:v>FONDO CERRADO ALIANZA ESTRUCTURADO RENTA FIJA &amp; ECOPETROL </c:v>
                  </c:pt>
                  <c:pt idx="86">
                    <c:v>FONDO CERRADO ALIANZA ESTRUCTURADO RENTA FIJA &amp; ECOPETROL </c:v>
                  </c:pt>
                  <c:pt idx="87">
                    <c:v>FONDO CERRADO ALIANZA ESTRUCTURADO RENTA FIJA &amp; ECOPETROL </c:v>
                  </c:pt>
                  <c:pt idx="88">
                    <c:v>FONDO CERRADO ALIANZA ESTRUCTURADO RENTA FIJA &amp; PEI </c:v>
                  </c:pt>
                  <c:pt idx="89">
                    <c:v>FONDO CERRADO ALIANZA ESTRUCTURADO RENTA FIJA &amp; PEI </c:v>
                  </c:pt>
                  <c:pt idx="90">
                    <c:v>FONDO CERRADO ALIANZA ESTRUCTURADO RENTA FIJA &amp; PEI </c:v>
                  </c:pt>
                  <c:pt idx="91">
                    <c:v>FONDO CERRADO ALIANZA ESTRUCTURADO RENTA FIJA &amp; PEI </c:v>
                  </c:pt>
                  <c:pt idx="92">
                    <c:v>FONDO CERRADO ALIANZA FINANZAUTO </c:v>
                  </c:pt>
                  <c:pt idx="93">
                    <c:v>FONDO CERRADO ALIANZA FINANZAUTO </c:v>
                  </c:pt>
                  <c:pt idx="94">
                    <c:v>FONDO CERRADO ALIANZA FINANZAUTO </c:v>
                  </c:pt>
                  <c:pt idx="95">
                    <c:v>FONDO CERRADO ALIANZA FINANZAUTO </c:v>
                  </c:pt>
                  <c:pt idx="96">
                    <c:v>FONDO CERRADO ALIANZA FINANZAUTO </c:v>
                  </c:pt>
                  <c:pt idx="97">
                    <c:v>FONDO CERRADO ALIANZA RENTA FIJA LOCAL AAA No. 2 </c:v>
                  </c:pt>
                  <c:pt idx="98">
                    <c:v>FONDO CERRADO ALIANZA RENTA FIJA LOCAL AAA No. 2 </c:v>
                  </c:pt>
                  <c:pt idx="99">
                    <c:v>FONDO CERRADO ALIANZA RENTA FIJA LOCAL AAA No. 2 </c:v>
                  </c:pt>
                  <c:pt idx="100">
                    <c:v>FONDO CERRADO ALIANZA RENTA FIJA LOCAL AAA No. 2 </c:v>
                  </c:pt>
                  <c:pt idx="101">
                    <c:v>FONDO CERRADO ALIANZA RENTA FIJA LOCAL AAA</c:v>
                  </c:pt>
                  <c:pt idx="102">
                    <c:v>FONDO CERRADO ALIANZA RENTA FIJA LOCAL AAA</c:v>
                  </c:pt>
                  <c:pt idx="103">
                    <c:v>FONDO CERRADO ALIANZA RENTA FIJA LOCAL AAA</c:v>
                  </c:pt>
                  <c:pt idx="104">
                    <c:v>FONDO CERRADO ALIANZA RENTA FIJA LOCAL AAA</c:v>
                  </c:pt>
                  <c:pt idx="105">
                    <c:v>FONDO CERRADO MAS COLOMBIA OPPORTUNITY</c:v>
                  </c:pt>
                  <c:pt idx="106">
                    <c:v>FONDO DE INVERSION COLECTIVA ABIERTO CON PACTO DE PERMANENCIA ALIANZA ACCIONES </c:v>
                  </c:pt>
                  <c:pt idx="107">
                    <c:v>FONDO DE INVERSION COLECTIVA ABIERTO CON PACTO DE PERMANENCIA ALIANZA ACCIONES </c:v>
                  </c:pt>
                  <c:pt idx="108">
                    <c:v>FONDO DE INVERSION COLECTIVA ABIERTO CON PACTO DE PERMANENCIA ALIANZA ACCIONES </c:v>
                  </c:pt>
                  <c:pt idx="109">
                    <c:v>FONDO DE INVERSION COLECTIVA ABIERTO CON PACTO DE PERMANENCIA ALIANZA ACCIONES </c:v>
                  </c:pt>
                  <c:pt idx="110">
                    <c:v>FONDO DE INVERSION COLECTIVA ABIERTO CON PACTO DE PERMANENCIA ALIANZA ACCIONES </c:v>
                  </c:pt>
                  <c:pt idx="111">
                    <c:v>FONDO DE INVERSION COLECTIVA ABIERTO CON PACTO DE PERMANENCIA ALIANZA ACCIONES </c:v>
                  </c:pt>
                  <c:pt idx="112">
                    <c:v>FONDO DE INVERSIÓN COLECTIVA ABIERTO CON PACTO DE PERMANENCIA ALIANZA RENTA FIJA MERCADOS EMERGENTE</c:v>
                  </c:pt>
                  <c:pt idx="113">
                    <c:v>FONDO DE INVERSIÓN COLECTIVA ABIERTO CON PACTO DE PERMANENCIA ALIANZA RENTA FIJA MERCADOS EMERGENTE</c:v>
                  </c:pt>
                  <c:pt idx="114">
                    <c:v>FONDO DE INVERSIÓN COLECTIVA ABIERTO CON PACTO DE PERMANENCIA ALIANZA RENTA FIJA MERCADOS EMERGENTE</c:v>
                  </c:pt>
                  <c:pt idx="115">
                    <c:v>FONDO DE INVERSION COLECTIVA ABIERTO CON PACTO DE PERMANENCIA MINIMA ALIANZA RENTA FIJA HIGH YIELD</c:v>
                  </c:pt>
                  <c:pt idx="116">
                    <c:v>FONDO DE INVERSION COLECTIVA ABIERTO CON PACTO DE PERMANENCIA MINIMA ALIANZA RENTA FIJA HIGH YIELD</c:v>
                  </c:pt>
                  <c:pt idx="117">
                    <c:v>FONDO DE INVERSION COLECTIVA ABIERTO CON PACTO DE PERMANENCIA MINIMA ALIANZA RENTA FIJA HIGH YIELD</c:v>
                  </c:pt>
                  <c:pt idx="118">
                    <c:v>FONDO DE INVERSION COLECTIVA ABIERTO CON PACTO DE PERMANENCIA MINIMA ALIANZA RENTA FIJA HIGH YIELD</c:v>
                  </c:pt>
                  <c:pt idx="119">
                    <c:v>FONDO DE INVERSION COLECTIVA ABIERTO CON PACTO DE PERMANENCIA MINIMA ALIANZA RENTA FIJA HIGH YIELD</c:v>
                  </c:pt>
                  <c:pt idx="120">
                    <c:v>FONDO DE INVERSION COLECTIVA ABIERTO CON PACTO PERMANENCIA ALIANZA RENTA FIJA 90 </c:v>
                  </c:pt>
                  <c:pt idx="121">
                    <c:v>FONDO DE INVERSION COLECTIVA ABIERTO CON PACTO PERMANENCIA ALIANZA RENTA FIJA 90 </c:v>
                  </c:pt>
                  <c:pt idx="122">
                    <c:v>FONDO DE INVERSION COLECTIVA ABIERTO CON PACTO PERMANENCIA ALIANZA RENTA FIJA 90 </c:v>
                  </c:pt>
                  <c:pt idx="123">
                    <c:v>FONDO DE INVERSION COLECTIVA ABIERTO CON PACTO PERMANENCIA ALIANZA RENTA FIJA 90 </c:v>
                  </c:pt>
                  <c:pt idx="124">
                    <c:v>FONDO DE INVERSION COLECTIVA ABIERTO CON PACTO PERMANENCIA ALIANZA RENTA FIJA 90 </c:v>
                  </c:pt>
                  <c:pt idx="125">
                    <c:v>FONDO DE INVERSION COLECTIVA ABIERTO CON PACTO PERMANENCIA ALIANZA RENTA FIJA 90 </c:v>
                  </c:pt>
                  <c:pt idx="126">
                    <c:v>FONDO DE INVERSION COLECTIVA ABIERTO CON PACTO PERMANENCIA ALIANZA RENTA FIJA 90 </c:v>
                  </c:pt>
                  <c:pt idx="127">
                    <c:v>FONDO DE INVERSION COLECTIVA ABIERTO CON PACTO PERMANENCIA ALIANZA RENTA FIJA 90 </c:v>
                  </c:pt>
                  <c:pt idx="128">
                    <c:v>FONDO DE INVERSION COLECTIVA ABIERTO CON PACTO PERMANENCIA ALIANZA RENTA FIJA 90 </c:v>
                  </c:pt>
                  <c:pt idx="129">
                    <c:v>FIC ABIERTO BBVA FAM CON PARTICIPACIONES DIFERENCIALES </c:v>
                  </c:pt>
                  <c:pt idx="130">
                    <c:v>FIC ABIERTO BBVA FAM CON PARTICIPACIONES DIFERENCIALES </c:v>
                  </c:pt>
                  <c:pt idx="131">
                    <c:v>FIC ABIERTO BBVA FAM CON PARTICIPACIONES DIFERENCIALES </c:v>
                  </c:pt>
                  <c:pt idx="132">
                    <c:v>FIC ABIERTO BBVA FAM CON PARTICIPACIONES DIFERENCIALES </c:v>
                  </c:pt>
                  <c:pt idx="133">
                    <c:v>FIC ABIERTO BBVA FAM CON PARTICIPACIONES DIFERENCIALES </c:v>
                  </c:pt>
                  <c:pt idx="134">
                    <c:v>FIC ABIERTO BBVA FAM CON PARTICIPACIONES DIFERENCIALES </c:v>
                  </c:pt>
                  <c:pt idx="135">
                    <c:v>FIC ABIERTO BBVA FAM CON PARTICIPACIONES DIFERENCIALES </c:v>
                  </c:pt>
                  <c:pt idx="136">
                    <c:v>FIC MULTIESTRATEGIA CRECIMIENTO</c:v>
                  </c:pt>
                  <c:pt idx="137">
                    <c:v>FIC MULTIESTRATEGIA EQUILIBRIO</c:v>
                  </c:pt>
                  <c:pt idx="138">
                    <c:v>FIC MULTIESTRATEGIA ESTABLE</c:v>
                  </c:pt>
                  <c:pt idx="139">
                    <c:v>Fondo de Inversión Colectiva Abierto BBVA EFECTIVO con Participaciones Diferenciales</c:v>
                  </c:pt>
                  <c:pt idx="140">
                    <c:v>Fondo de Inversión Colectiva Abierto BBVA EFECTIVO con Participaciones Diferenciales</c:v>
                  </c:pt>
                  <c:pt idx="141">
                    <c:v>Fondo de Inversión Colectiva Abierto BBVA EFECTIVO con Participaciones Diferenciales</c:v>
                  </c:pt>
                  <c:pt idx="142">
                    <c:v>Fondo de Inversión Colectiva Abierto BBVA EFECTIVO con Participaciones Diferenciales</c:v>
                  </c:pt>
                  <c:pt idx="143">
                    <c:v>Fondo de Inversión Colectiva Abierto BBVA EFECTIVO con Participaciones Diferenciales</c:v>
                  </c:pt>
                  <c:pt idx="144">
                    <c:v>Fondo de Inversión Colectiva Abierto BBVA EFECTIVO con Participaciones Diferenciales</c:v>
                  </c:pt>
                  <c:pt idx="145">
                    <c:v>Fondo de Inversión Colectiva Abierto BBVA EFECTIVO con Participaciones Diferenciales</c:v>
                  </c:pt>
                  <c:pt idx="146">
                    <c:v>Fondo de Inversión Colectiva Abierto BBVA EFECTIVO con Participaciones Diferenciales</c:v>
                  </c:pt>
                  <c:pt idx="147">
                    <c:v>Fondo de Inversión Colectiva Abierto BBVA EFECTIVO con Participaciones Diferenciales</c:v>
                  </c:pt>
                  <c:pt idx="148">
                    <c:v>Fondo de Inversión Colectiva Abierto BBVA País con Participaciones Diferenciales</c:v>
                  </c:pt>
                  <c:pt idx="149">
                    <c:v>Fondo de Inversión Colectiva Abierto BBVA País con Participaciones Diferenciales</c:v>
                  </c:pt>
                  <c:pt idx="150">
                    <c:v>Fondo de Inversión Colectiva Abierto BBVA País con Participaciones Diferenciales</c:v>
                  </c:pt>
                  <c:pt idx="151">
                    <c:v>Fondo de Inversión Colectiva Abierto BBVA País con Participaciones Diferenciales</c:v>
                  </c:pt>
                  <c:pt idx="152">
                    <c:v>Fondo de Inversión Colectiva Abierto con Pacto de Permanencia BBVA AM Estrategia Balanceado Global</c:v>
                  </c:pt>
                  <c:pt idx="153">
                    <c:v>FONDO DE INVERSIÓN COLECTIVA ABIERTO CON PACTO DE PERMANENCIA Y  PARTICIPACIONES DIFERENCIALES BBVA</c:v>
                  </c:pt>
                  <c:pt idx="154">
                    <c:v>FONDO DE INVERSIÓN COLECTIVA ABIERTO CON PACTO DE PERMANENCIA Y  PARTICIPACIONES DIFERENCIALES BBVA</c:v>
                  </c:pt>
                  <c:pt idx="155">
                    <c:v>Fondo de Inversión Colectiva Abierto FONDO BBVA DIGITAL</c:v>
                  </c:pt>
                  <c:pt idx="156">
                    <c:v>Fondo de Inversión Colectiva Abierto FONDO BBVA PÁRAMO</c:v>
                  </c:pt>
                  <c:pt idx="157">
                    <c:v>FONDO DE INVERSIÓN COLECTIVA CERRADO BBVA AM FUTURO 2.0</c:v>
                  </c:pt>
                  <c:pt idx="158">
                    <c:v>FONDO DE INVERSIÓN COLECTIVA CERRADO BBVA AM FUTURO</c:v>
                  </c:pt>
                  <c:pt idx="159">
                    <c:v>FIC BBVA Valores Money Market</c:v>
                  </c:pt>
                  <c:pt idx="160">
                    <c:v>FIC BBVA Valores Money Market</c:v>
                  </c:pt>
                  <c:pt idx="161">
                    <c:v>BTG PACTUAL ACCIONES MERCADOS EMERGENTES</c:v>
                  </c:pt>
                  <c:pt idx="162">
                    <c:v>BTG PACTUAL ACCIONES MERCADOS EMERGENTES</c:v>
                  </c:pt>
                  <c:pt idx="163">
                    <c:v>BTG PACTUAL ACCIONES MERCADOS EMERGENTES</c:v>
                  </c:pt>
                  <c:pt idx="164">
                    <c:v>BTG PACTUAL ACCIONES MERCADOS EMERGENTES</c:v>
                  </c:pt>
                  <c:pt idx="165">
                    <c:v>BTG PACTUAL ACCIONES MERCADOS EMERGENTES</c:v>
                  </c:pt>
                  <c:pt idx="166">
                    <c:v>BTG PACTUAL ALTA DURACION COLOMBIA</c:v>
                  </c:pt>
                  <c:pt idx="167">
                    <c:v>BTG PACTUAL ALTA DURACION COLOMBIA</c:v>
                  </c:pt>
                  <c:pt idx="168">
                    <c:v>BTG PACTUAL ALTA DURACION COLOMBIA</c:v>
                  </c:pt>
                  <c:pt idx="169">
                    <c:v>BTG PACTUAL ALTA DURACION COLOMBIA</c:v>
                  </c:pt>
                  <c:pt idx="170">
                    <c:v>BTG PACTUAL ALTA DURACION COLOMBIA</c:v>
                  </c:pt>
                  <c:pt idx="171">
                    <c:v>BTG PACTUAL DINAMICO</c:v>
                  </c:pt>
                  <c:pt idx="172">
                    <c:v>BTG PACTUAL DINAMICO</c:v>
                  </c:pt>
                  <c:pt idx="173">
                    <c:v>BTG PACTUAL DINAMICO</c:v>
                  </c:pt>
                  <c:pt idx="174">
                    <c:v>BTG PACTUAL DINAMICO</c:v>
                  </c:pt>
                  <c:pt idx="175">
                    <c:v>BTG PACTUAL LIQUIDEZ DOLARES</c:v>
                  </c:pt>
                  <c:pt idx="176">
                    <c:v>BTG PACTUAL LIQUIDEZ DOLARES</c:v>
                  </c:pt>
                  <c:pt idx="177">
                    <c:v>FONDO DE INVERSIÓN COLECTIVA ABIERTO BTG PACTUAL ACCIONES COLOMBIA</c:v>
                  </c:pt>
                  <c:pt idx="178">
                    <c:v>FONDO DE INVERSIÓN COLECTIVA ABIERTO BTG PACTUAL ACCIONES COLOMBIA</c:v>
                  </c:pt>
                  <c:pt idx="179">
                    <c:v>FONDO DE INVERSIÓN COLECTIVA ABIERTO BTG PACTUAL ACCIONES COLOMBIA</c:v>
                  </c:pt>
                  <c:pt idx="180">
                    <c:v>FONDO DE INVERSIÓN COLECTIVA ABIERTO BTG PACTUAL ACCIONES COLOMBIA</c:v>
                  </c:pt>
                  <c:pt idx="181">
                    <c:v>FONDO DE INVERSION COLECTIVA ABIERTO CON PACTO DE PERMANENCIA BTG PACTUAL ACCIONES INTERNACIONALES</c:v>
                  </c:pt>
                  <c:pt idx="182">
                    <c:v>FONDO DE INVERSION COLECTIVA ABIERTO CON PACTO DE PERMANENCIA BTG PACTUAL ACCIONES INTERNACIONALES</c:v>
                  </c:pt>
                  <c:pt idx="183">
                    <c:v>FONDO DE INVERSION COLECTIVA ABIERTO CON PACTO DE PERMANENCIA BTG PACTUAL ACCIONES INTERNACIONALES</c:v>
                  </c:pt>
                  <c:pt idx="184">
                    <c:v>FONDO DE INVERSION COLECTIVA ABIERTO CON PACTO DE PERMANENCIA BTG PACTUAL ACCIONES INTERNACIONALES</c:v>
                  </c:pt>
                  <c:pt idx="185">
                    <c:v>FONDO DE INVERSION COLECTIVA ABIERTO CON PACTO DE PERMANENCIA BTG PACTUAL ACCIONES INTERNACIONALES</c:v>
                  </c:pt>
                  <c:pt idx="186">
                    <c:v>FONDO DE INVERSION COLECTIVA ABIERTO CON PACTO DE PERMANENCIA BTG PACTUAL RENTA FIJA COLOMBIA</c:v>
                  </c:pt>
                  <c:pt idx="187">
                    <c:v>FONDO DE INVERSION COLECTIVA ABIERTO CON PACTO DE PERMANENCIA BTG PACTUAL RENTA FIJA COLOMBIA</c:v>
                  </c:pt>
                  <c:pt idx="188">
                    <c:v>FONDO DE INVERSION COLECTIVA ABIERTO CON PACTO DE PERMANENCIA BTG PACTUAL RENTA FIJA COLOMBIA</c:v>
                  </c:pt>
                  <c:pt idx="189">
                    <c:v>FONDO DE INVERSION COLECTIVA ABIERTO CON PACTO DE PERMANENCIA BTG PACTUAL RENTA FIJA COLOMBIA</c:v>
                  </c:pt>
                  <c:pt idx="190">
                    <c:v>FONDO DE INVERSION COLECTIVA ABIERTO CON PACTO DE PERMANENCIA BTG PACTUAL RENTA FIJA COLOMBIA</c:v>
                  </c:pt>
                  <c:pt idx="191">
                    <c:v>FONDO DE INVERSIÓN COLECTIVA ABIERTO CON PACTO DE PERMANENCIA BTG PACTUAL RENTA FIJA INTERNACIONAL</c:v>
                  </c:pt>
                  <c:pt idx="192">
                    <c:v>FONDO DE INVERSIÓN COLECTIVA ABIERTO CON PACTO DE PERMANENCIA BTG PACTUAL RENTA FIJA INTERNACIONAL</c:v>
                  </c:pt>
                  <c:pt idx="193">
                    <c:v>FONDO DE INVERSIÓN COLECTIVA ABIERTO CON PACTO DE PERMANENCIA BTG PACTUAL RENTA FIJA INTERNACIONAL</c:v>
                  </c:pt>
                  <c:pt idx="194">
                    <c:v>FONDO DE INVERSIÓN COLECTIVA ABIERTO CON PACTO DE PERMANENCIA BTG PACTUAL RENTA FIJA INTERNACIONAL</c:v>
                  </c:pt>
                  <c:pt idx="195">
                    <c:v>FONDO DE INVERSIÓN COLECTIVA ABIERTO CON PACTO DE PERMANENCIA BTG PACTUAL RENTA FIJA INTERNACIONAL</c:v>
                  </c:pt>
                  <c:pt idx="196">
                    <c:v>FONDO DE INVERSIÓN COLECTIVA CERRADO BTG PACTUAL CRÉDITO</c:v>
                  </c:pt>
                  <c:pt idx="197">
                    <c:v>FONDO DE INVERSIÓN COLECTIVA CERRADO BTG PACTUAL CREDIVALORES I</c:v>
                  </c:pt>
                  <c:pt idx="198">
                    <c:v>FONDO DE INVERSIÓN COLECTIVA CERRADO BTG PACTUAL CREDIVALORES I</c:v>
                  </c:pt>
                  <c:pt idx="199">
                    <c:v>FONDO DE INVERSIÓN COLECTIVA DEL MERCADO MONETARIO BTG PACTUAL LIQUIDEZ</c:v>
                  </c:pt>
                  <c:pt idx="200">
                    <c:v>FONDO DE INVERSIÓN COLECTIVA DEL MERCADO MONETARIO BTG PACTUAL LIQUIDEZ</c:v>
                  </c:pt>
                  <c:pt idx="201">
                    <c:v>FONDO DE INVERSIÓN COLECTIVA DEL MERCADO MONETARIO BTG PACTUAL LIQUIDEZ</c:v>
                  </c:pt>
                  <c:pt idx="202">
                    <c:v>FONDO DE INVERSIÓN COLECTIVA DEL MERCADO MONETARIO BTG PACTUAL LIQUIDEZ</c:v>
                  </c:pt>
                  <c:pt idx="203">
                    <c:v>FONDO DE INVERSIÓN COLECTIVA DEL MERCADO MONETARIO BTG PACTUAL LIQUIDEZ</c:v>
                  </c:pt>
                  <c:pt idx="204">
                    <c:v>FONDO DE INVERSIÓN COLECTIVA DEL MERCADO MONETARIO BTG PACTUAL LIQUIDEZ</c:v>
                  </c:pt>
                  <c:pt idx="205">
                    <c:v>CERRADO ALTERNATIVO 120</c:v>
                  </c:pt>
                  <c:pt idx="206">
                    <c:v>CERRADO ALTERNATIVO 120</c:v>
                  </c:pt>
                  <c:pt idx="207">
                    <c:v>CERRADO ALTERNATIVO 120</c:v>
                  </c:pt>
                  <c:pt idx="208">
                    <c:v>FIC Acciones América</c:v>
                  </c:pt>
                  <c:pt idx="209">
                    <c:v>FIC Acciones América</c:v>
                  </c:pt>
                  <c:pt idx="210">
                    <c:v>FIC Interés</c:v>
                  </c:pt>
                  <c:pt idx="211">
                    <c:v>FIC Interés</c:v>
                  </c:pt>
                  <c:pt idx="212">
                    <c:v>FIC Interés</c:v>
                  </c:pt>
                  <c:pt idx="213">
                    <c:v>FIC Multiescala</c:v>
                  </c:pt>
                  <c:pt idx="214">
                    <c:v>FIC Multiescala</c:v>
                  </c:pt>
                  <c:pt idx="215">
                    <c:v>FONDO DE INVERSION COLECTIVA ABIERTO LIQUIDEZ DOLAR</c:v>
                  </c:pt>
                  <c:pt idx="216">
                    <c:v>Fondo de Inversión Colectiva Balanceado Activo</c:v>
                  </c:pt>
                  <c:pt idx="217">
                    <c:v>Fondo de Inversión Colectiva Balanceado Activo</c:v>
                  </c:pt>
                  <c:pt idx="218">
                    <c:v>FONDO DE INVERSIÓN COLECTIVA BALANCEADO GLOBAL</c:v>
                  </c:pt>
                  <c:pt idx="219">
                    <c:v>FONDO DE INVERSIÓN COLECTIVA CERRADO ACCIONES ESTADOS UNIDOS CON CAPITAL PROTEGIDO</c:v>
                  </c:pt>
                  <c:pt idx="220">
                    <c:v>FONDO DE INVERSIÓN COLECTIVA CERRADO DE NATURALEZA APALANCADA SINTÉTICO TASA FIJA 3.0</c:v>
                  </c:pt>
                  <c:pt idx="221">
                    <c:v>FONDO DE INVERSIÓN COLECTIVA CERRADO DE NATURALEZA APALANCADA SINTÉTICO TASA FIJA 3.0</c:v>
                  </c:pt>
                  <c:pt idx="222">
                    <c:v>FONDO DE INVERSIÓN COLECTIVA CERRADO DE NATURALEZA APALANCADA SINTÉTICO TASA FIJA 5.0</c:v>
                  </c:pt>
                  <c:pt idx="223">
                    <c:v>FONDO DE INVERSIÓN COLECTIVA CERRADO DE NATURALEZA APALANCADA SINTÉTICO TASA FIJA 6.0</c:v>
                  </c:pt>
                  <c:pt idx="224">
                    <c:v>FONDO DE INVERSIÓN COLECTIVA CERRADO DE NATURALEZA APALANCADA SINTÉTICO TASA FIJA</c:v>
                  </c:pt>
                  <c:pt idx="225">
                    <c:v>FONDO DE INVERSIÓN COLECTIVA RENTA FIJA LARGO PLAZO</c:v>
                  </c:pt>
                  <c:pt idx="226">
                    <c:v>FONDO DE INVERSIÓN COLECTIVA ABIERTO FIDUCREDICORP VISTA</c:v>
                  </c:pt>
                  <c:pt idx="227">
                    <c:v>FONDO DE INVERSIÓN COLECTIVA ABIERTO FIDUCREDICORP VISTA</c:v>
                  </c:pt>
                  <c:pt idx="228">
                    <c:v>FONDO DE INVERSIÓN COLECTIVA ABIERTO FIDUCREDICORP VISTA</c:v>
                  </c:pt>
                  <c:pt idx="229">
                    <c:v>FONDO DE INVERSIÓN COLECTIVA ABIERTO FIDUCREDICORP VISTA</c:v>
                  </c:pt>
                  <c:pt idx="230">
                    <c:v>FONDO DE INVERSIÓN COLECTIVA ABIERTO FIDUCREDICORP VISTA</c:v>
                  </c:pt>
                  <c:pt idx="231">
                    <c:v>FONDO DE INVERSIÓN COLECTIVA ABIERTO FIDUCREDICORP VISTA</c:v>
                  </c:pt>
                  <c:pt idx="232">
                    <c:v>FONDO DE INVERSIÓN COLECTIVA ABIERTO FIDUCREDICORP VISTA</c:v>
                  </c:pt>
                  <c:pt idx="233">
                    <c:v>FONDO DE INVERSIÓN COLECTIVA ABIERTO FIDUCREDICORP VISTA</c:v>
                  </c:pt>
                  <c:pt idx="234">
                    <c:v>FONDO DE INVERSIÓN COLECTIVA ABIERTO FIDUCREDICORP VISTA</c:v>
                  </c:pt>
                  <c:pt idx="235">
                    <c:v>FONDO DE INVERSIÓN COLECTIVA ABIERTO FIDUCREDICORP VISTA</c:v>
                  </c:pt>
                  <c:pt idx="236">
                    <c:v>FONDO DE INVERSIÓN COLECTIVA ABIERTO FIDUCREDICORP VISTA</c:v>
                  </c:pt>
                  <c:pt idx="237">
                    <c:v>FONDO DE INVERSIÓN COLECTIVA ABIERTO FIDUCREDICORP VISTA</c:v>
                  </c:pt>
                  <c:pt idx="238">
                    <c:v>FONDO DE INVERSIÓN COLECTIVA ABIERTO FIDUCREDICORP VISTA</c:v>
                  </c:pt>
                  <c:pt idx="239">
                    <c:v>CREDICORP CAPITAL ACCIONES COLOMBIA</c:v>
                  </c:pt>
                  <c:pt idx="240">
                    <c:v>CREDICORP CAPITAL ACCIONES COLOMBIA</c:v>
                  </c:pt>
                  <c:pt idx="241">
                    <c:v>CREDICORP CAPITAL ACCIONES GLOBALES</c:v>
                  </c:pt>
                  <c:pt idx="242">
                    <c:v>CREDICORP CAPITAL ACCIONES GLOBALES</c:v>
                  </c:pt>
                  <c:pt idx="243">
                    <c:v>CREDICORP CAPITAL ACCIONES LATAM</c:v>
                  </c:pt>
                  <c:pt idx="244">
                    <c:v>CREDICORP CAPITAL ALTA LIQUIDEZ </c:v>
                  </c:pt>
                  <c:pt idx="245">
                    <c:v>CREDICORP CAPITAL ALTA LIQUIDEZ </c:v>
                  </c:pt>
                  <c:pt idx="246">
                    <c:v>CREDICORP CAPITAL ALTA LIQUIDEZ </c:v>
                  </c:pt>
                  <c:pt idx="247">
                    <c:v>CREDICORP CAPITAL ALTA LIQUIDEZ </c:v>
                  </c:pt>
                  <c:pt idx="248">
                    <c:v>CREDICORP CAPITAL ALTA LIQUIDEZ </c:v>
                  </c:pt>
                  <c:pt idx="249">
                    <c:v>CREDICORP CAPITAL BALANCEADO COLOMBIA</c:v>
                  </c:pt>
                  <c:pt idx="250">
                    <c:v>CREDICORP CAPITAL BALANCEADO III</c:v>
                  </c:pt>
                  <c:pt idx="251">
                    <c:v>CREDICORP CAPITAL DERECHOS ECONOMICOS 2026</c:v>
                  </c:pt>
                  <c:pt idx="252">
                    <c:v>CREDICORP CAPITAL DEUDA CORPORATIVA LATAM</c:v>
                  </c:pt>
                  <c:pt idx="253">
                    <c:v>CREDICORP CAPITAL DEUDA CORPORATIVA LATAM</c:v>
                  </c:pt>
                  <c:pt idx="254">
                    <c:v>CREDICORP CAPITAL DEUDA CORPORATIVA</c:v>
                  </c:pt>
                  <c:pt idx="255">
                    <c:v>CREDICORP CAPITAL DEUDA CORPORATIVA</c:v>
                  </c:pt>
                  <c:pt idx="256">
                    <c:v>CREDICORP CAPITAL DEUDA CORPORATIVA</c:v>
                  </c:pt>
                  <c:pt idx="257">
                    <c:v>CREDICORP CAPITAL DOLAR EFECTIVO</c:v>
                  </c:pt>
                  <c:pt idx="258">
                    <c:v>CREDICORP CAPITAL ESTRATEGICO</c:v>
                  </c:pt>
                  <c:pt idx="259">
                    <c:v>CREDICORP CAPITAL FACTORING</c:v>
                  </c:pt>
                  <c:pt idx="260">
                    <c:v>CREDICORP CAPITAL FACTORING</c:v>
                  </c:pt>
                  <c:pt idx="261">
                    <c:v>Credicorp Capital Innovación LATAM</c:v>
                  </c:pt>
                  <c:pt idx="262">
                    <c:v>Credicorp Capital Innovación LATAM</c:v>
                  </c:pt>
                  <c:pt idx="263">
                    <c:v>CREDICORP CAPITAL OPORTUNIDAD RENTA FIJA I</c:v>
                  </c:pt>
                  <c:pt idx="264">
                    <c:v>Credicorp capital oportunidad renta fija II</c:v>
                  </c:pt>
                  <c:pt idx="265">
                    <c:v>Credicorp Capital Oportunidad Renta Fija III</c:v>
                  </c:pt>
                  <c:pt idx="266">
                    <c:v>Credicorp Capital Oportunidad Renta Fija III</c:v>
                  </c:pt>
                  <c:pt idx="267">
                    <c:v>CREDICORP CAPITAL RENTA FIJA COLOMBIA</c:v>
                  </c:pt>
                  <c:pt idx="268">
                    <c:v>CREDICORP CAPITAL RENTA FIJA COLOMBIA</c:v>
                  </c:pt>
                  <c:pt idx="269">
                    <c:v>CREDICORP CAPITAL RENTA FIJA GLOBAL</c:v>
                  </c:pt>
                  <c:pt idx="270">
                    <c:v>CREDICORP CAPITAL RENTA FIJA GLOBAL</c:v>
                  </c:pt>
                  <c:pt idx="271">
                    <c:v>CREDICORP CAPITAL VISION</c:v>
                  </c:pt>
                  <c:pt idx="272">
                    <c:v>CREDICORP CAPITAL VISTA</c:v>
                  </c:pt>
                  <c:pt idx="273">
                    <c:v>CREDICORP CAPITAL VISTA</c:v>
                  </c:pt>
                  <c:pt idx="274">
                    <c:v>CREDICORP CAPITAL VISTA</c:v>
                  </c:pt>
                  <c:pt idx="275">
                    <c:v>CREDICORP CAPITAL VISTA</c:v>
                  </c:pt>
                  <c:pt idx="276">
                    <c:v>FONVAL DERECHOS ECONOMICOS 2020 En Liquidación</c:v>
                  </c:pt>
                  <c:pt idx="277">
                    <c:v>FONDO DE INVERSIÓN COLECTIVA ABIERTO CON PACTO DE PERMANENCIA RENTAPAIS</c:v>
                  </c:pt>
                  <c:pt idx="278">
                    <c:v>FONDO DE INVERSION COLECTIVA ABIERTO CONFIRENTA</c:v>
                  </c:pt>
                  <c:pt idx="279">
                    <c:v>FONDO DE INVERSION COLECTIVA ABIERTO CONFIRENTA</c:v>
                  </c:pt>
                  <c:pt idx="280">
                    <c:v>FONDO DE INVERSION COLECTIVA ABIERTO CONFIRENTA</c:v>
                  </c:pt>
                  <c:pt idx="281">
                    <c:v>FONDO DE INVERSION COLECTIVA ABIERTO CONFIRENTA</c:v>
                  </c:pt>
                  <c:pt idx="282">
                    <c:v>FONDO DE INVERSION COLECTIVA ABIERTO CONFIRENTA</c:v>
                  </c:pt>
                  <c:pt idx="283">
                    <c:v>FONDO DE INVERSION COLECTIVA ABIERTO FIC 600</c:v>
                  </c:pt>
                  <c:pt idx="284">
                    <c:v>FONDO DE INVERSION COLECTIVA ABIERTO FIC 600</c:v>
                  </c:pt>
                  <c:pt idx="285">
                    <c:v>FONDO DE INVERSION COLECTIVA ABIERTO FIC 600</c:v>
                  </c:pt>
                  <c:pt idx="286">
                    <c:v>FONDO DE INVERSION COLECTIVA ABIERTO FIC 600</c:v>
                  </c:pt>
                  <c:pt idx="287">
                    <c:v>FONDO DE INVERSION COLECTIVA ABIERTO FIC 600</c:v>
                  </c:pt>
                  <c:pt idx="288">
                    <c:v>FONDO DE INVERSION COLECTIVA ABIERTO FIC 600</c:v>
                  </c:pt>
                  <c:pt idx="289">
                    <c:v>FONDO DE INVERSION COLECTIVA ABIERTO FIC 600</c:v>
                  </c:pt>
                  <c:pt idx="290">
                    <c:v>FONDO DE INVERSION COLECTIVA ABIERTO FIC 600</c:v>
                  </c:pt>
                  <c:pt idx="291">
                    <c:v>FONDO DE INVERSION COLECTIVA ABIERTO FIC 600</c:v>
                  </c:pt>
                  <c:pt idx="292">
                    <c:v>FONDO DE INVERSION COLECTIVA ABIERTO FIC 600</c:v>
                  </c:pt>
                  <c:pt idx="293">
                    <c:v>FONDO DE INVERSION COLECTIVA ABIERTO FIC 600</c:v>
                  </c:pt>
                  <c:pt idx="294">
                    <c:v>FONDO DE INVERSION COLECTIVA ABIERTO FIC 600</c:v>
                  </c:pt>
                  <c:pt idx="295">
                    <c:v>FONDO DE INVERSION COLECTIVA ABIERTO FIC 600</c:v>
                  </c:pt>
                  <c:pt idx="296">
                    <c:v>FONDO DE INVERSION COLECTIVA ABIERTO FIC 600</c:v>
                  </c:pt>
                  <c:pt idx="297">
                    <c:v>FONDO DE INVERSIÓN COLECTIVA RENTACOL</c:v>
                  </c:pt>
                  <c:pt idx="298">
                    <c:v>FONDO DE INVERSIÓN COLECTIVA RENTACOL</c:v>
                  </c:pt>
                  <c:pt idx="299">
                    <c:v>FONDO ABIERTO 1525 FIDUCENTRAL</c:v>
                  </c:pt>
                  <c:pt idx="300">
                    <c:v>FONDO ABIERTO 1525 FIDUCENTRAL</c:v>
                  </c:pt>
                  <c:pt idx="301">
                    <c:v>FONDO ABIERTO 1525 FIDUCENTRAL</c:v>
                  </c:pt>
                  <c:pt idx="302">
                    <c:v>FONDO ABIERTO 1525 FIDUCENTRAL</c:v>
                  </c:pt>
                  <c:pt idx="303">
                    <c:v>FONDO ABIERTO 1525 FIDUCENTRAL</c:v>
                  </c:pt>
                  <c:pt idx="304">
                    <c:v>FONDO ABIERTO 1525 FIDUCENTRAL</c:v>
                  </c:pt>
                  <c:pt idx="305">
                    <c:v>FONDO ABIERTO 1525 FIDUCENTRAL</c:v>
                  </c:pt>
                  <c:pt idx="306">
                    <c:v>FONDO ABIERTO 1525 FIDUCENTRAL</c:v>
                  </c:pt>
                  <c:pt idx="307">
                    <c:v>FONDO ABIERTO FIDUCIARIA CENTRAL</c:v>
                  </c:pt>
                  <c:pt idx="308">
                    <c:v>FONDO ABIERTO FIDUCIARIA CENTRAL</c:v>
                  </c:pt>
                  <c:pt idx="309">
                    <c:v>FONDO ABIERTO FIDUCIARIA CENTRAL</c:v>
                  </c:pt>
                  <c:pt idx="310">
                    <c:v>FONDO ABIERTO FIDUCIARIA CENTRAL</c:v>
                  </c:pt>
                  <c:pt idx="311">
                    <c:v>FONDO ABIERTO FIDUCIARIA CENTRAL</c:v>
                  </c:pt>
                  <c:pt idx="312">
                    <c:v>FONDO ABIERTO FIDUCIARIA CENTRAL</c:v>
                  </c:pt>
                  <c:pt idx="313">
                    <c:v>FONDO ABIERTO FIDUCIARIA CENTRAL</c:v>
                  </c:pt>
                  <c:pt idx="314">
                    <c:v> FONDO DE INVERSIÓN COLECTIVA ABIERTO RENTA BALANCEADO</c:v>
                  </c:pt>
                  <c:pt idx="315">
                    <c:v>FIC CERRADO RENTA ALTERNATIVO GLOBAL</c:v>
                  </c:pt>
                  <c:pt idx="316">
                    <c:v>FIC CERRADO RENTA ALTERNATIVO GLOBAL</c:v>
                  </c:pt>
                  <c:pt idx="317">
                    <c:v>FIC CERRADO RENTA FIJA II</c:v>
                  </c:pt>
                  <c:pt idx="318">
                    <c:v>Fondo Cerrado Renta Fija III</c:v>
                  </c:pt>
                  <c:pt idx="319">
                    <c:v>Fondo Cerrado Renta Fija IV</c:v>
                  </c:pt>
                  <c:pt idx="320">
                    <c:v>Fondo Cerrado Renta Fija V</c:v>
                  </c:pt>
                  <c:pt idx="321">
                    <c:v>FONDO DE INVERSIÓN COLECTIVA ABIERTA SIN PACTO DE PERMANENCIA FIDUEXCEDENTES</c:v>
                  </c:pt>
                  <c:pt idx="322">
                    <c:v>FONDO DE INVERSION COLECTIVA ABIERTO CON PACTO DE PERMANENCIA FIDURENTA</c:v>
                  </c:pt>
                  <c:pt idx="323">
                    <c:v>FONDO DE INVERSION COLECTIVA ABIERTO CON PACTO DE PERMANENCIA FIDURENTA</c:v>
                  </c:pt>
                  <c:pt idx="324">
                    <c:v>FONDO DE INVERSION COLECTIVA ABIERTO CON PACTO DE PERMANENCIA FIDURENTA</c:v>
                  </c:pt>
                  <c:pt idx="325">
                    <c:v>FONDO DE INVERSION COLECTIVA ABIERTO CON PACTO DE PERMANENCIA FIDURENTA</c:v>
                  </c:pt>
                  <c:pt idx="326">
                    <c:v>FONDO DE INVERSION COLECTIVA ABIERTO CON PACTO DE PERMANENCIA FIDURENTA</c:v>
                  </c:pt>
                  <c:pt idx="327">
                    <c:v>FONDO DE INVERSION COLECTIVA ABIERTO CON PACTO DE PERMANENCIA PLAN SEMILLA</c:v>
                  </c:pt>
                  <c:pt idx="328">
                    <c:v>FONDO DE INVERSIÓN COLECTIVA ABIERTO FIDUCUENTA</c:v>
                  </c:pt>
                  <c:pt idx="329">
                    <c:v>FONDO DE INVERSIÓN COLECTIVA ABIERTO RENTA ACCIONES</c:v>
                  </c:pt>
                  <c:pt idx="330">
                    <c:v>FONDO DE INVERSIÓN COLECTIVA ABIERTO RENTA FIJA PLAZO</c:v>
                  </c:pt>
                  <c:pt idx="331">
                    <c:v>FONDO DE INVERSIÓN COLECTIVA ABIERTO CON PACTO DE PERMANENCIA ALTARENTA</c:v>
                  </c:pt>
                  <c:pt idx="332">
                    <c:v>FONDO DE INVERSIÓN COLECTIVA ABIERTO CON PACTO DE PERMANENCIA ALTARENTA</c:v>
                  </c:pt>
                  <c:pt idx="333">
                    <c:v>FONDO DE INVERSIÓN COLECTIVA ABIERTO CON PACTO DE PERMANENCIA CUBRIR BALANCEADO INTERNACIONAL </c:v>
                  </c:pt>
                  <c:pt idx="334">
                    <c:v>FONDO DE INVERSIÓN COLECTIVA ABIERTO CON PACTO DE PERMANENCIA CUBRIR BALANCEADO INTERNACIONAL </c:v>
                  </c:pt>
                  <c:pt idx="335">
                    <c:v>FONDO DE INVERSIÓN COLECTIVA ABIERTO CON PACTO DE PERMANENCIA ES+</c:v>
                  </c:pt>
                  <c:pt idx="336">
                    <c:v>FONDO DE INVERSIÓN COLECTIVA ABIERTO CON PACTO DE PERMANENCIA ES+</c:v>
                  </c:pt>
                  <c:pt idx="337">
                    <c:v>FONDO DE INVERSIÓN COLECTIVA ABIERTO CON PACTO DE PERMANENCIA ES+</c:v>
                  </c:pt>
                  <c:pt idx="338">
                    <c:v>FONDO DE INVERSIÓN COLECTIVA ABIERTO CON PACTO DE PERMANENCIA ÓPTIMO</c:v>
                  </c:pt>
                  <c:pt idx="339">
                    <c:v>FONDO DE INVERSION COLECTIVA ABIERTO FIDUGOB</c:v>
                  </c:pt>
                  <c:pt idx="340">
                    <c:v>FONDO DE INVERSION COLECTIVA ABIERTO FIDUGOB</c:v>
                  </c:pt>
                  <c:pt idx="341">
                    <c:v>FONDO DE INVERSION COLECTIVA ABIERTO FIDUGOB</c:v>
                  </c:pt>
                  <c:pt idx="342">
                    <c:v>FONDO DE INVERSION COLECTIVA ABIERTO FIDUGOB</c:v>
                  </c:pt>
                  <c:pt idx="343">
                    <c:v>FONDO DE INVERSION COLECTIVA ABIERTO FIDUGOB</c:v>
                  </c:pt>
                  <c:pt idx="344">
                    <c:v>FONDO DE INVERSION COLECTIVA ABIERTO FIDUGOB</c:v>
                  </c:pt>
                  <c:pt idx="345">
                    <c:v>FONDO DE INVERSION COLECTIVA ABIERTO FIDUGOB</c:v>
                  </c:pt>
                  <c:pt idx="346">
                    <c:v>FONDO DE INVERSION COLECTIVA ABIERTO FIDUGOB</c:v>
                  </c:pt>
                  <c:pt idx="347">
                    <c:v>FONDO DE INVERSION COLECTIVA ABIERTO FIDUGOB</c:v>
                  </c:pt>
                  <c:pt idx="348">
                    <c:v>FONDO DE INVERSION COLECTIVA ABIERTO SUMAR</c:v>
                  </c:pt>
                  <c:pt idx="349">
                    <c:v>FONDO DE INVERSION COLECTIVA ABIERTO SUMAR</c:v>
                  </c:pt>
                  <c:pt idx="350">
                    <c:v>FONDO DE INVERSION COLECTIVA ABIERTO SUMAR</c:v>
                  </c:pt>
                  <c:pt idx="351">
                    <c:v>FONDO DE INVERSION COLECTIVA ABIERTO SUMAR</c:v>
                  </c:pt>
                  <c:pt idx="352">
                    <c:v>FONDO DE INVERSION COLECTIVA ABIERTO SUMAR</c:v>
                  </c:pt>
                  <c:pt idx="353">
                    <c:v>FONDO DE INVERSION COLECTIVA ABIERTO SUMAR</c:v>
                  </c:pt>
                  <c:pt idx="354">
                    <c:v>FONDO DE INVERSION COLECTIVA ABIERTO SUMAR</c:v>
                  </c:pt>
                  <c:pt idx="355">
                    <c:v>FONDO DE INVERSION COLECTIVA ABIERTO SUMAR</c:v>
                  </c:pt>
                  <c:pt idx="356">
                    <c:v>FONDO DE INVERSION COLECTIVA ABIERTO SUMAR</c:v>
                  </c:pt>
                  <c:pt idx="357">
                    <c:v>FONDO DE INVERSION COLECTIVA ABIERTO SUMAR</c:v>
                  </c:pt>
                  <c:pt idx="358">
                    <c:v>FONDO DE INVERSION COLECTIVA ABIERTO SUMAR</c:v>
                  </c:pt>
                  <c:pt idx="359">
                    <c:v>RENDIR FONDO DE INVERSION COLECTIVA ABIERTO</c:v>
                  </c:pt>
                  <c:pt idx="360">
                    <c:v>RENTAFACIL FONDO DE INVERSION COLECTIVA ABIERTO</c:v>
                  </c:pt>
                  <c:pt idx="361">
                    <c:v>RENTAFACIL FONDO DE INVERSION COLECTIVA ABIERTO</c:v>
                  </c:pt>
                  <c:pt idx="362">
                    <c:v>RENTAFACIL FONDO DE INVERSION COLECTIVA ABIERTO</c:v>
                  </c:pt>
                  <c:pt idx="363">
                    <c:v>RENTAFACIL FONDO DE INVERSION COLECTIVA ABIERTO</c:v>
                  </c:pt>
                  <c:pt idx="364">
                    <c:v>RENTAFACIL FONDO DE INVERSION COLECTIVA ABIERTO</c:v>
                  </c:pt>
                  <c:pt idx="365">
                    <c:v>RENTAFACIL FONDO DE INVERSION COLECTIVA ABIERTO</c:v>
                  </c:pt>
                  <c:pt idx="366">
                    <c:v>RENTAFACIL FONDO DE INVERSION COLECTIVA ABIERTO</c:v>
                  </c:pt>
                  <c:pt idx="367">
                    <c:v>UNIVERSITAS  FONDO DE INVERSION  COLECTIVA ABIERTO CON  PACTO DE  PERMANENCIA</c:v>
                  </c:pt>
                  <c:pt idx="368">
                    <c:v>FONDO DE INVERSION COLECTIVA ABIERTO 1525</c:v>
                  </c:pt>
                  <c:pt idx="369">
                    <c:v>FONDO DE INVERSION COLECTIVA ABIERTO RENDIR</c:v>
                  </c:pt>
                  <c:pt idx="370">
                    <c:v>F.I.C. A. LIQUIDEZ 1525 PLUS</c:v>
                  </c:pt>
                  <c:pt idx="371">
                    <c:v>F.I.C. A. Mercado Monetario Confianza Plus</c:v>
                  </c:pt>
                  <c:pt idx="372">
                    <c:v>F.I.C. Abierta con Pacto de Permanencia Sostenible Global</c:v>
                  </c:pt>
                  <c:pt idx="373">
                    <c:v>F.I.C. Acciones Plus</c:v>
                  </c:pt>
                  <c:pt idx="374">
                    <c:v>F.I.C. CON PACTO DE PERMANENCIA CAPITAL PLUS</c:v>
                  </c:pt>
                  <c:pt idx="375">
                    <c:v>F.I.C. CON PACTO DE PERMANENCIA MULTIPLICAR</c:v>
                  </c:pt>
                  <c:pt idx="376">
                    <c:v>F.I.C. Deuda Corporativa</c:v>
                  </c:pt>
                  <c:pt idx="377">
                    <c:v>F.I.C. Estrategia Moderada</c:v>
                  </c:pt>
                  <c:pt idx="378">
                    <c:v>F.I.C. Valor Plus I</c:v>
                  </c:pt>
                  <c:pt idx="379">
                    <c:v>F.I.C. Valor Plus I</c:v>
                  </c:pt>
                  <c:pt idx="380">
                    <c:v>F.I.C. Valor Plus I</c:v>
                  </c:pt>
                  <c:pt idx="381">
                    <c:v>F.I.C. Valor Plus I</c:v>
                  </c:pt>
                  <c:pt idx="382">
                    <c:v>F.I.C. Valor Plus I</c:v>
                  </c:pt>
                  <c:pt idx="383">
                    <c:v>F.I.C. Valor Plus I</c:v>
                  </c:pt>
                  <c:pt idx="384">
                    <c:v>F.I.C. Valor Plus I</c:v>
                  </c:pt>
                  <c:pt idx="385">
                    <c:v>F.I.C. Valor Plus I</c:v>
                  </c:pt>
                  <c:pt idx="386">
                    <c:v>F.I.C. Valor Plus I</c:v>
                  </c:pt>
                  <c:pt idx="387">
                    <c:v>F.I.C. Valor Plus I</c:v>
                  </c:pt>
                  <c:pt idx="388">
                    <c:v>F.I.C. Valor Plus I</c:v>
                  </c:pt>
                  <c:pt idx="389">
                    <c:v>F.I.C. Valor Plus I</c:v>
                  </c:pt>
                  <c:pt idx="390">
                    <c:v>F.I.C. Valor Plus I</c:v>
                  </c:pt>
                  <c:pt idx="391">
                    <c:v>F.I.C. Valor Plus I</c:v>
                  </c:pt>
                  <c:pt idx="392">
                    <c:v>FIC. A. Alternativos 365 Plus</c:v>
                  </c:pt>
                  <c:pt idx="393">
                    <c:v>FIC FONDO DE SEGURIDAD BOLIVAR</c:v>
                  </c:pt>
                  <c:pt idx="394">
                    <c:v>FONDO DE INVERSION COLECTIVA CCA RENTALIQUIDA FIDUCAFE </c:v>
                  </c:pt>
                  <c:pt idx="395">
                    <c:v>FONDO DE INVERSION COLECTIVA CCA RENTALIQUIDA FIDUCAFE </c:v>
                  </c:pt>
                  <c:pt idx="396">
                    <c:v>FONDO DE INVERSION COLECTIVA CCA RENTALIQUIDA FIDUCAFE </c:v>
                  </c:pt>
                  <c:pt idx="397">
                    <c:v>FONDO DE INVERSION COLECTIVA CCA RENTALIQUIDA FIDUCAFE </c:v>
                  </c:pt>
                  <c:pt idx="398">
                    <c:v>FONDO DE INVERSION COLECTIVA CCA RENTALIQUIDA FIDUCAFE </c:v>
                  </c:pt>
                  <c:pt idx="399">
                    <c:v>FONDO DE INVERSION COLECTIVA CCA RENTALIQUIDA FIDUCAFE </c:v>
                  </c:pt>
                  <c:pt idx="400">
                    <c:v>FONDO DE INVERSION COLECTIVA CONSOLIDAR </c:v>
                  </c:pt>
                  <c:pt idx="401">
                    <c:v>FONDO DE INVERSION COLECTIVA DAVIPLUS RENTA FIJA PESOS </c:v>
                  </c:pt>
                  <c:pt idx="402">
                    <c:v>FONDO DE INVERSION COLECTIVA SUPERIOR </c:v>
                  </c:pt>
                  <c:pt idx="403">
                    <c:v>FONDO DE INVERSION COLECTIVA SUPERIOR </c:v>
                  </c:pt>
                  <c:pt idx="404">
                    <c:v>FONDO DE INVERSION COLECTIVA SUPERIOR </c:v>
                  </c:pt>
                  <c:pt idx="405">
                    <c:v>FONDO DE INVERSION COLECTIVA SUPERIOR </c:v>
                  </c:pt>
                  <c:pt idx="406">
                    <c:v>FONDO DE INVERSION COLECTIVA SUPERIOR </c:v>
                  </c:pt>
                  <c:pt idx="407">
                    <c:v>FONDO DE INVERSION COLECTIVA SUPERIOR </c:v>
                  </c:pt>
                  <c:pt idx="408">
                    <c:v>FONDO DE INVERSION COLECTIVA SUPERIOR </c:v>
                  </c:pt>
                  <c:pt idx="409">
                    <c:v>FONDO DE INVERSION COLECTIVA SUPERIOR </c:v>
                  </c:pt>
                  <c:pt idx="410">
                    <c:v>FONDO DE INVERSIÓN COLECTIVA ABIERTO FIDULIQUIDEZ</c:v>
                  </c:pt>
                  <c:pt idx="411">
                    <c:v>FONDO DE INVERSIÓN COLECTIVA ABIERTO FIDULIQUIDEZ</c:v>
                  </c:pt>
                  <c:pt idx="412">
                    <c:v>FONDO DE INVERSIÓN COLECTIVA ABIERTO FIDULIQUIDEZ</c:v>
                  </c:pt>
                  <c:pt idx="413">
                    <c:v>FONDO DE INVERSIÓN COLECTIVA ABIERTO FIDULIQUIDEZ</c:v>
                  </c:pt>
                  <c:pt idx="414">
                    <c:v>FONDO DE INVERSIÓN COLECTIVA ABIERTO FIDULIQUIDEZ</c:v>
                  </c:pt>
                  <c:pt idx="415">
                    <c:v>FONDO DE INVERSIÓN COLECTIVA ABIERTO FIDULIQUIDEZ</c:v>
                  </c:pt>
                  <c:pt idx="416">
                    <c:v>FONDO DE INVERSION COLECTIVA ABIERTO RENTAR 30</c:v>
                  </c:pt>
                  <c:pt idx="417">
                    <c:v>FONDO DE INVERSIÓN COLECTIVA ABIERTO RENTAR</c:v>
                  </c:pt>
                  <c:pt idx="418">
                    <c:v>FONDO DE INVERSIÓN COLECTIVA ABIERTO RENTAR</c:v>
                  </c:pt>
                  <c:pt idx="419">
                    <c:v>FONDO DE INVERSIÓN COLECTIVA ABIERTO RENTAR</c:v>
                  </c:pt>
                  <c:pt idx="420">
                    <c:v>FONDO DE INVERSIÓN COLECTIVA ABIERTO RENTAR</c:v>
                  </c:pt>
                  <c:pt idx="421">
                    <c:v>FONDO DE INVERSIÓN COLECTIVA ABIERTO RENTAR</c:v>
                  </c:pt>
                  <c:pt idx="422">
                    <c:v>FONDO DE INVERSIÓN COLECTIVA ABIERTO RENTAR</c:v>
                  </c:pt>
                  <c:pt idx="423">
                    <c:v>FONDO DE INVERSIÓN COLECTIVA ABIERTO RENTAR</c:v>
                  </c:pt>
                  <c:pt idx="424">
                    <c:v>FONDO DE INVERSIÓN COLECTIVA ABIERTO RENTAR</c:v>
                  </c:pt>
                  <c:pt idx="425">
                    <c:v>FONDO DE INVERSIÓN COLECTIVA FIDUCOLDEX </c:v>
                  </c:pt>
                  <c:pt idx="426">
                    <c:v>FONDO DE INVERSIÓN COLECTIVA FIDUCOLDEX </c:v>
                  </c:pt>
                  <c:pt idx="427">
                    <c:v>FONDO DE INVERSIÓN COLECTIVA FIDUCOLDEX </c:v>
                  </c:pt>
                  <c:pt idx="428">
                    <c:v>FONDO DE INVERSIÓN COLECTIVA FIDUCOLDEX </c:v>
                  </c:pt>
                  <c:pt idx="429">
                    <c:v>FONDO DE INVERSIÓN COLECTIVA FIDUCOLDEX </c:v>
                  </c:pt>
                  <c:pt idx="430">
                    <c:v>Fondo de Inversión Colectiva Fiducoldex 60 Moderado,</c:v>
                  </c:pt>
                  <c:pt idx="431">
                    <c:v>FONDO DE INVERSIÓN COLECTIVA FIDUCOLDEX </c:v>
                  </c:pt>
                  <c:pt idx="432">
                    <c:v>FONDO DE INVERSIÓN COLECTIVA FIDUCOLDEX </c:v>
                  </c:pt>
                  <c:pt idx="433">
                    <c:v>FONDO DE INVERSIÓN COLECTIVA FIDUCOLDEX </c:v>
                  </c:pt>
                  <c:pt idx="434">
                    <c:v>FONDO DE INVERSIÓN COLECTIVA FIDUCOLDEX </c:v>
                  </c:pt>
                  <c:pt idx="435">
                    <c:v>FIC ABIERTO CON PACTO DE PERMANENCIA AVANZAR 90 DIAS</c:v>
                  </c:pt>
                  <c:pt idx="436">
                    <c:v>FIC ABIERTO CON PACTO DE PERMANENCIA AVANZAR 90 DIAS</c:v>
                  </c:pt>
                  <c:pt idx="437">
                    <c:v>FIC ABIERTO CON PACTO DE PERMANENCIA AVANZAR 90 DIAS</c:v>
                  </c:pt>
                  <c:pt idx="438">
                    <c:v>FIC ABIERTO CON PACTO DE PERMANENCIA AVANZAR 90 DIAS</c:v>
                  </c:pt>
                  <c:pt idx="439">
                    <c:v>FIC ABIERTO CON PACTO DE PERMANENCIA AVANZAR SOPORTE AL DESEMPLEO					</c:v>
                  </c:pt>
                  <c:pt idx="440">
                    <c:v>FIC ABIERTO CON PACTO DE PERMANENCIA AVANZAR SOPORTE AL DESEMPLEO					</c:v>
                  </c:pt>
                  <c:pt idx="441">
                    <c:v>FONDO DE INVERSION COLECTIVA ABIERTO CON PACTO DE PERMANENCIA AVANZAR 365 DIAS</c:v>
                  </c:pt>
                  <c:pt idx="442">
                    <c:v>FONDO DE INVERSION COLECTIVA ABIERTO CON PACTO DE PERMANENCIA AVANZAR 365 DIAS</c:v>
                  </c:pt>
                  <c:pt idx="443">
                    <c:v>FONDO DE INVERSION COLECTIVA ABIERTO CON PACTO DE PERMANENCIA AVANZAR 365 DIAS</c:v>
                  </c:pt>
                  <c:pt idx="444">
                    <c:v>FONDO DE INVERSION COLECTIVA ABIERTO CON PACTO DE PERMANENCIA AVANZAR 365 DIAS</c:v>
                  </c:pt>
                  <c:pt idx="445">
                    <c:v>FONDO DE INVERSIÓN COLECTIVA ABIERTO FIC AVANZAR VISTA</c:v>
                  </c:pt>
                  <c:pt idx="446">
                    <c:v>FONDO DE INVERSIÓN COLECTIVA ABIERTO FIC AVANZAR VISTA</c:v>
                  </c:pt>
                  <c:pt idx="447">
                    <c:v>FONDO DE INVERSIÓN COLECTIVA ABIERTO FIC AVANZAR VISTA</c:v>
                  </c:pt>
                  <c:pt idx="448">
                    <c:v>FONDO DE INVERSIÓN COLECTIVA ABIERTO FIC AVANZAR VISTA</c:v>
                  </c:pt>
                  <c:pt idx="449">
                    <c:v>FONDO DE INVERSIÓN COLECTIVA ABIERTO FIC AVANZAR VISTA</c:v>
                  </c:pt>
                  <c:pt idx="450">
                    <c:v>FONDO DE INVERSIÓN COLECTIVA ABIERTO FIC AVANZAR VISTA</c:v>
                  </c:pt>
                  <c:pt idx="451">
                    <c:v>FONDO DE INVERSIÓN COLECTIVA ABIERTO FIC AVANZAR VISTA</c:v>
                  </c:pt>
                  <c:pt idx="452">
                    <c:v>FONDO DE INVERSIÓN COLECTIVA ABIERTO FIC AVANZAR VISTA</c:v>
                  </c:pt>
                  <c:pt idx="453">
                    <c:v>FONDO DE INVERSIÓN COLECTIVA ABIERTO CON PACTO DE PERMANENCIA META CRECIMIENTO </c:v>
                  </c:pt>
                  <c:pt idx="454">
                    <c:v>Fondo de Inversion Colectiva Abierto con Pacto de Permanencia Meta Decidida</c:v>
                  </c:pt>
                  <c:pt idx="455">
                    <c:v>Fondo de Inversion Colectiva Abierto con Pacto de Permanencia Meta Planeada</c:v>
                  </c:pt>
                  <c:pt idx="456">
                    <c:v>Fondo de Inversion Colectiva Abierto con Pacto de Permanencia Renta Fija Dinamica</c:v>
                  </c:pt>
                  <c:pt idx="457">
                    <c:v>FONDO DE INVERSIÓN COLECTIVA ABIERTO SIN PACTO DE PERMANENCIA AVANZA RENTA FIJA</c:v>
                  </c:pt>
                  <c:pt idx="458">
                    <c:v>FONDO DE INVERSIÓN COLECTIVA ABIERTO SIN PACTO DE PERMANENCIA OCCIRENTA</c:v>
                  </c:pt>
                  <c:pt idx="459">
                    <c:v>FONDO DE INVERSIÓN COLECTIVA ABIERTO SIN PACTO DE PERMANENCIA OCCIRENTA</c:v>
                  </c:pt>
                  <c:pt idx="460">
                    <c:v>FONDO DE INVERSIÓN COLECTIVA ABIERTO SIN PACTO DE PERMANENCIA OCCIRENTA</c:v>
                  </c:pt>
                  <c:pt idx="461">
                    <c:v>FONDO DE INVERSIÓN COLECTIVA ABIERTO SIN PACTO DE PERMANENCIA OCCIRENTA</c:v>
                  </c:pt>
                  <c:pt idx="462">
                    <c:v>FONDO DE INVERSIÓN COLECTIVA ABIERTO SIN PACTO DE PERMANENCIA OCCIRENTA</c:v>
                  </c:pt>
                  <c:pt idx="463">
                    <c:v>FONDO DE INVERSIÓN COLECTIVA ABIERTO SIN PACTO DE PERMANENCIA OCCITESOROS</c:v>
                  </c:pt>
                  <c:pt idx="464">
                    <c:v>FONDO DE INVERSIÓN COLECTIVA ABIERTO SIN PACTO DE PERMANENCIA OCCITESOROS</c:v>
                  </c:pt>
                  <c:pt idx="465">
                    <c:v>FONDO DE INVERSIÓN COLECTIVA ABIERTO SIN PACTO DE PERMANENCIA OCCITESOROS</c:v>
                  </c:pt>
                  <c:pt idx="466">
                    <c:v>FONDO DE INVERSIÓN COLECTIVA ABIERTO SIN PACTO DE PERMANENCIA OCCITESOROS</c:v>
                  </c:pt>
                  <c:pt idx="467">
                    <c:v>FONDO DE INVERSIÓN COLECTIVA ABIERTO SIN PACTO DE PERMANENCIA OCCITESOROS</c:v>
                  </c:pt>
                  <c:pt idx="468">
                    <c:v>FONDO DE INVERSIÓN COLECTIVA ABIERTO SIN PACTO DE PERMANENCIA OCCITESOROS</c:v>
                  </c:pt>
                  <c:pt idx="469">
                    <c:v>FONDO DE INVERSIÓN COLECTIVA ABIERTO SIN PACTO DE PERMANENCIA OCCITESOROS</c:v>
                  </c:pt>
                  <c:pt idx="470">
                    <c:v>FONDO DE INVERSIÓN COLECTIVA ABIERTO SIN PACTO DE PERMANENCIA OCCITESOROS</c:v>
                  </c:pt>
                  <c:pt idx="471">
                    <c:v>FONDO DE INVERSIÓN COLECTIVA ABIERTO SIN PACTO DE PERMANENCIA OCCITESOROS</c:v>
                  </c:pt>
                  <c:pt idx="472">
                    <c:v>FONDO DE INVERSIÓN COLECTIVA ABIERTO SIN PACTO DE PERMANENCIA OCCITESOROS</c:v>
                  </c:pt>
                  <c:pt idx="473">
                    <c:v>Fondo de Inversion Colectiva Abierto sin Pacto de Permanencia Renta Fija Recurrente</c:v>
                  </c:pt>
                  <c:pt idx="474">
                    <c:v>Fondo de Inversion Colectiva Abierto sin Pacto de Permanencia Renta Fija Recurrente</c:v>
                  </c:pt>
                  <c:pt idx="475">
                    <c:v>FONDO DE INVERSION COLECTIVA CERRADA OCCIDECOL</c:v>
                  </c:pt>
                  <c:pt idx="476">
                    <c:v>Fondo de Inversion Colectiva Cerrado Accicolf Vanguardia Acciones Ordinarias</c:v>
                  </c:pt>
                  <c:pt idx="477">
                    <c:v>FONDO DE INVERSION COLECTIVA CERRADO ALTERNATIVA PLAZO FIJO II</c:v>
                  </c:pt>
                  <c:pt idx="478">
                    <c:v>FONDO DE INVERSION COLECTIVA CERRADO ALTERNATIVA PLAZO FIJO</c:v>
                  </c:pt>
                  <c:pt idx="479">
                    <c:v>FONDO DE INVERSION COLECTIVA CERRADO ALTERNATIVA PLAZO FIJO</c:v>
                  </c:pt>
                  <c:pt idx="480">
                    <c:v>FIC ATESORAR CORPORATIVO I</c:v>
                  </c:pt>
                  <c:pt idx="481">
                    <c:v>FIC ATESORAR CORPORATIVO I</c:v>
                  </c:pt>
                  <c:pt idx="482">
                    <c:v>FIC ATESORAR CORPORATIVO I</c:v>
                  </c:pt>
                  <c:pt idx="483">
                    <c:v>FIC PENSIONES IV</c:v>
                  </c:pt>
                  <c:pt idx="484">
                    <c:v>FIC PENSIONES IV</c:v>
                  </c:pt>
                  <c:pt idx="485">
                    <c:v>FIC SURA ESTRATEGIA LIBRANZAS COLOMBIA</c:v>
                  </c:pt>
                  <c:pt idx="486">
                    <c:v>FIC SURA LIBRANZAS II</c:v>
                  </c:pt>
                  <c:pt idx="487">
                    <c:v>FIC SURA LIBRANZAS II</c:v>
                  </c:pt>
                  <c:pt idx="488">
                    <c:v>FIC SURA LIQUIDEZ PESOS</c:v>
                  </c:pt>
                  <c:pt idx="489">
                    <c:v>FIC SURA LIQUIDEZ PESOS</c:v>
                  </c:pt>
                  <c:pt idx="490">
                    <c:v>FIC SURA LIQUIDEZ PESOS</c:v>
                  </c:pt>
                  <c:pt idx="491">
                    <c:v>FIC SURA RENTA FIJA COLOMBIA</c:v>
                  </c:pt>
                  <c:pt idx="492">
                    <c:v>FIC SURA RENTA FIJA COLOMBIA</c:v>
                  </c:pt>
                  <c:pt idx="493">
                    <c:v>FIC SURA RENTA FIJA COLOMBIA</c:v>
                  </c:pt>
                  <c:pt idx="494">
                    <c:v>FIC SURA ULTRACASH COLOMBIA</c:v>
                  </c:pt>
                  <c:pt idx="495">
                    <c:v>FIC SURA ULTRACASH COLOMBIA</c:v>
                  </c:pt>
                  <c:pt idx="496">
                    <c:v>FONDO DE INVERSIÓN COLECTIVA CERRADO SURA LIBRANZAS I</c:v>
                  </c:pt>
                  <c:pt idx="497">
                    <c:v>FONDO DE INVERSIÓN COLECTIVA CERRADO SURA LIBRANZAS I</c:v>
                  </c:pt>
                  <c:pt idx="498">
                    <c:v>FONDO DE INVERSIÓN COLECTIVA CERRADO SURA LIBRANZAS I</c:v>
                  </c:pt>
                  <c:pt idx="499">
                    <c:v>CARTERA COLECTIVA ESCALONADA INTERBOLSA CREDIT</c:v>
                  </c:pt>
                  <c:pt idx="500">
                    <c:v>CARTERA COLECTIVA ESCALONADA INTERBOLSA FACTORING</c:v>
                  </c:pt>
                  <c:pt idx="501">
                    <c:v>FONDO DE INVERSION COLECTIVA ABIERTO CON PACTO DE PERMANENCIA GLOBAL SECURITIES ACCIONES</c:v>
                  </c:pt>
                  <c:pt idx="502">
                    <c:v>FONDO DE INVERSION COLECTIVA ABIERTO GLOBAL VISTA</c:v>
                  </c:pt>
                  <c:pt idx="503">
                    <c:v>FONDO DE INVERSION COLECTIVA CERRADO GLOBAL SECURITIES CREDIT OPPORTUNITIES FUND FACTURAS</c:v>
                  </c:pt>
                  <c:pt idx="504">
                    <c:v>FONDO DE INVERSION COLECTIVA CERRADO GLOBAL SECURITIES CREDIT OPPORTUNITIES FUND TITULOS VALORES</c:v>
                  </c:pt>
                  <c:pt idx="505">
                    <c:v>FONDO DE INVERSION COLECTIVA CERRADO RENTA CRÉDITO </c:v>
                  </c:pt>
                  <c:pt idx="506">
                    <c:v>FONDO DE INVERSION COLECTIVA ABIERTO CON PACTO DE PERMANENCIA ITAU MEDIANO PLAZO</c:v>
                  </c:pt>
                  <c:pt idx="507">
                    <c:v>FONDO DE INVERSION COLECTIVA ABIERTO CON PACTO DE PERMANENCIA ITAU MEDIANO PLAZO</c:v>
                  </c:pt>
                  <c:pt idx="508">
                    <c:v>FONDO DE INVERSION COLECTIVA ABIERTO ITAU ACCIONES COLOMBIA</c:v>
                  </c:pt>
                  <c:pt idx="509">
                    <c:v>FONDO DE INVERSION COLECTIVA ABIERTO ITAU CORTO PLAZO</c:v>
                  </c:pt>
                  <c:pt idx="510">
                    <c:v>FONDO DE INVERSION COLECTIVA ABIERTO ITAU CORTO PLAZO</c:v>
                  </c:pt>
                  <c:pt idx="511">
                    <c:v>FONDO DE INVERSION COLECTIVA ABIERTO ITAU CORTO PLAZO</c:v>
                  </c:pt>
                  <c:pt idx="512">
                    <c:v>FONDO DE INVERSION COLECTIVA ABIERTO ITAU CORTO PLAZO</c:v>
                  </c:pt>
                  <c:pt idx="513">
                    <c:v>FONDO DE INVERSION COLECTIVA ABIERTO ITAU CORTO PLAZO</c:v>
                  </c:pt>
                  <c:pt idx="514">
                    <c:v>FONDO DE INVERSION COLECTIVA ABIERTO ITAU CORTO PLAZO</c:v>
                  </c:pt>
                  <c:pt idx="515">
                    <c:v>FONDO DE INVERSION COLECTIVA ABIERTO ITAU MONEY MARKET</c:v>
                  </c:pt>
                  <c:pt idx="516">
                    <c:v>FONDO DE INVERSION COLECTIVA ABIERTO ITAU MONEY MARKET</c:v>
                  </c:pt>
                  <c:pt idx="517">
                    <c:v>FONDO DE INVERSION COLECTIVA ABIERTO ITAU MONEY MARKET</c:v>
                  </c:pt>
                  <c:pt idx="518">
                    <c:v>FONDO DE INVERSION COLECTIVA ABIERTO ITAU MONEY MARKET</c:v>
                  </c:pt>
                  <c:pt idx="519">
                    <c:v>FONDO DE INVERSION COLECTIVA ABIERTO ITAU MONEY MARKET</c:v>
                  </c:pt>
                  <c:pt idx="520">
                    <c:v>FONDO DE INVERSION COLECTIVA ABIERTO ITAU MONEY MARKET</c:v>
                  </c:pt>
                  <c:pt idx="521">
                    <c:v>ITAÚ INCOME &amp; DYNAMIC FUND</c:v>
                  </c:pt>
                  <c:pt idx="522">
                    <c:v>ITAÚ LATIN AMERICAN CORPORATE CREDIT</c:v>
                  </c:pt>
                  <c:pt idx="523">
                    <c:v>ITAÚ REAL ESTATE SECURITIES FUND</c:v>
                  </c:pt>
                  <c:pt idx="524">
                    <c:v>FONDO DE INVERSION COLECTIVA CERRADO ASHMORE ACCIONES COLOMBIA + LATAM</c:v>
                  </c:pt>
                  <c:pt idx="525">
                    <c:v>FONDO DE INVERSION COLECTIVA CERRADO ASHMORE ACCIONES COLOMBIA + LATAM</c:v>
                  </c:pt>
                  <c:pt idx="526">
                    <c:v>FONDO DE INVERSION COLECTIVA CERRADO ASHMORE ACCIONES COLOMBIA + LATAM</c:v>
                  </c:pt>
                  <c:pt idx="527">
                    <c:v>FONDO DE INVERSION COLECTIVA CERRADO ASHMORE ACCIONES COLOMBIA + LATAM</c:v>
                  </c:pt>
                  <c:pt idx="528">
                    <c:v>FONDO DE INVERSION COLECTIVA CERRADO ASHMORE ACCIONES COLOMBIA + LATAM</c:v>
                  </c:pt>
                  <c:pt idx="529">
                    <c:v>FONDO DE INVERSION COLECTIVA CERRADO ASHMORE ACCIONES COLOMBIA + LATAM</c:v>
                  </c:pt>
                  <c:pt idx="530">
                    <c:v>Fondo de inversión Colectiva Cerrado Inmobiliario Skandia Grandes Superficies</c:v>
                  </c:pt>
                  <c:pt idx="531">
                    <c:v>Fondo de Inversión Colectiva Cerrado Skandia CAT X</c:v>
                  </c:pt>
                  <c:pt idx="532">
                    <c:v>Fondo de Inversión Colectiva con Pacto de Permanencia Skandia Dinámico</c:v>
                  </c:pt>
                  <c:pt idx="533">
                    <c:v>Fondo de Inversión Colectiva con Pacto de Permanencia Skandia Dinámico</c:v>
                  </c:pt>
                  <c:pt idx="534">
                    <c:v>Fondo de Inversión Colectiva Skandia Cerrado CAT XIII</c:v>
                  </c:pt>
                  <c:pt idx="535">
                    <c:v>Fondo de Inversión Colectiva Skandia Cerrado CAT XIV</c:v>
                  </c:pt>
                  <c:pt idx="536">
                    <c:v>Fondo de Inversión Colectiva Skandia Cerrado CAT XV</c:v>
                  </c:pt>
                  <c:pt idx="537">
                    <c:v>Fondo de Inversión Colectiva Skandia Cerrado CAT XV</c:v>
                  </c:pt>
                  <c:pt idx="538">
                    <c:v>Fondo de Inversión Colectiva Skandia Cerrado CAT XV</c:v>
                  </c:pt>
                  <c:pt idx="539">
                    <c:v>Fondo de Inversión Colectiva Skandia Cerrado CAT XVI</c:v>
                  </c:pt>
                  <c:pt idx="540">
                    <c:v>Fondo de Inversión Colectiva Skandia Cerrado CAT XVI</c:v>
                  </c:pt>
                  <c:pt idx="541">
                    <c:v>Fondo de Inversión Colectiva Skandia Cerrado CAT XVI</c:v>
                  </c:pt>
                  <c:pt idx="542">
                    <c:v>Fondo de Inversión Colectiva Skandia Efectivo</c:v>
                  </c:pt>
                  <c:pt idx="543">
                    <c:v>Fondo de Inversión Colectiva Skandia Efectivo</c:v>
                  </c:pt>
                  <c:pt idx="544">
                    <c:v>Fondo de Inversión Colectiva Skandia Efectivo</c:v>
                  </c:pt>
                  <c:pt idx="545">
                    <c:v>Fondo de Inversión Colectiva Skandia Efectivo</c:v>
                  </c:pt>
                  <c:pt idx="546">
                    <c:v>Fondo de Inversión Colectiva Skandia Efectivo</c:v>
                  </c:pt>
                  <c:pt idx="547">
                    <c:v>Fondo de Inversión Colectiva Skandia Efectivo</c:v>
                  </c:pt>
                  <c:pt idx="548">
                    <c:v>Fondo de Inversión Colectiva Skandia Efectivo</c:v>
                  </c:pt>
                  <c:pt idx="549">
                    <c:v>Fondo de Inversión Colectiva Skandia Efectivo</c:v>
                  </c:pt>
                  <c:pt idx="550">
                    <c:v>Fondo de Inversión Colectiva Skandia Efectivo</c:v>
                  </c:pt>
                  <c:pt idx="551">
                    <c:v>Fondo de inversión Colectiva Skandia Multiplazo</c:v>
                  </c:pt>
                  <c:pt idx="552">
                    <c:v>Fondo de inversión Colectiva Skandia Multiplazo</c:v>
                  </c:pt>
                  <c:pt idx="553">
                    <c:v>Fondo de inversión Colectiva Skandia Multiplazo</c:v>
                  </c:pt>
                  <c:pt idx="554">
                    <c:v>Fondo de inversión Colectiva Skandia Multiplazo</c:v>
                  </c:pt>
                  <c:pt idx="555">
                    <c:v>Fondo de inversión Colectiva Skandia Multiplazo</c:v>
                  </c:pt>
                  <c:pt idx="556">
                    <c:v>Fondo de inversión Colectiva Skandia Multiplazo</c:v>
                  </c:pt>
                  <c:pt idx="557">
                    <c:v>Fondo de inversión Colectiva Skandia Multiplazo</c:v>
                  </c:pt>
                  <c:pt idx="558">
                    <c:v>Fondo de inversión Colectiva Skandia Multiplazo</c:v>
                  </c:pt>
                  <c:pt idx="559">
                    <c:v>Fondo de inversión Colectiva Skandia Multiplazo</c:v>
                  </c:pt>
                  <c:pt idx="560">
                    <c:v>CARTERA COLECTIVA ABIERTA CON PACTO DE PERMANENCIA EFECTIVO A PLAZOS - CARTERA CON COMPARTIMENTOS</c:v>
                  </c:pt>
                  <c:pt idx="561">
                    <c:v>CARTERA COLECTIVA ABIERTA CON PACTO DE PERMANENCIA EFECTIVO A PLAZOS - CARTERA CON COMPARTIMENTOS</c:v>
                  </c:pt>
                  <c:pt idx="562">
                    <c:v>CARTERA COLECTIVA ABIERTA CON PACTO DE PERMANENCIA EFECTIVO A PLAZOS - CARTERA CON COMPARTIMENTOS</c:v>
                  </c:pt>
                  <c:pt idx="563">
                    <c:v>CARTERA COLECTIVA ABIERTA CON PACTO DE PERMANENCIA EFECTIVO A PLAZOS - CARTERA CON COMPARTIMENTOS</c:v>
                  </c:pt>
                  <c:pt idx="564">
                    <c:v>CARTERA COLECTIVA ABIERTA CON PACTO DE PERMANENCIA EFECTIVO A PLAZOS - CARTERA CON COMPARTIMENTOS</c:v>
                  </c:pt>
                  <c:pt idx="565">
                    <c:v>CARTERA COLECTIVA ABIERTA DE ALTA LIQUIDEZ</c:v>
                  </c:pt>
                  <c:pt idx="566">
                    <c:v>CARTERA COLECTIVA ABIERTA DE ALTA LIQUIDEZ</c:v>
                  </c:pt>
                  <c:pt idx="567">
                    <c:v>CARTERA COLECTIVA ABIERTA DE ALTA LIQUIDEZ</c:v>
                  </c:pt>
                  <c:pt idx="568">
                    <c:v>CARTERA COLECTIVA ABIERTA DE ALTA LIQUIDEZ</c:v>
                  </c:pt>
                  <c:pt idx="569">
                    <c:v>CARTERA COLECTIVA ABIERTA DE ALTA LIQUIDEZ</c:v>
                  </c:pt>
                  <c:pt idx="570">
                    <c:v>CARTERA COLECTIVA ABIERTA EFECTIVO A LA VISTA</c:v>
                  </c:pt>
                  <c:pt idx="571">
                    <c:v>CARTERA COLECTIVA ABIERTA EFECTIVO A LA VISTA</c:v>
                  </c:pt>
                  <c:pt idx="572">
                    <c:v>CARTERA COLECTIVA ABIERTA EFECTIVO A LA VISTA</c:v>
                  </c:pt>
                  <c:pt idx="573">
                    <c:v>CARTERA COLECTIVA ABIERTA EFECTIVO A LA VISTA</c:v>
                  </c:pt>
                  <c:pt idx="574">
                    <c:v>CARTERA COLECTIVA ABIERTA EFECTIVO A LA VISTA</c:v>
                  </c:pt>
                  <c:pt idx="575">
                    <c:v>CARTERA COLECTIVA ABIERTA EFECTIVO A LA VISTA</c:v>
                  </c:pt>
                  <c:pt idx="576">
                    <c:v>FONDO DE INVERSION COLECTIVA RENTA 4 GLOBAL VISTA</c:v>
                  </c:pt>
                  <c:pt idx="577">
                    <c:v>FONDO DE INVERSION COLECTIVA RENTA 4 GLOBAL VISTA</c:v>
                  </c:pt>
                  <c:pt idx="578">
                    <c:v>FONDO DE INVERSION COLECTIVA RENTA 4 GLOBAL VISTA</c:v>
                  </c:pt>
                  <c:pt idx="579">
                    <c:v>FONDO DE INVERSION COLECTIVA RENTA 4 GLOBAL VISTA</c:v>
                  </c:pt>
                  <c:pt idx="580">
                    <c:v>FONDO DE INVERSION COLECTIVA RENTA 4 GLOBAL VISTA</c:v>
                  </c:pt>
                  <c:pt idx="581">
                    <c:v>FONDO DE INVERSION COLECTIVA RENTA 4 GLOBAL VISTA</c:v>
                  </c:pt>
                  <c:pt idx="582">
                    <c:v>FONDO DE INVERSION ABIERTO CASH</c:v>
                  </c:pt>
                  <c:pt idx="583">
                    <c:v>FONDO DE INVERSION COLECTIVA FONDO GNB ABIERTO</c:v>
                  </c:pt>
                  <c:pt idx="584">
                    <c:v>FONDO DE INVERSION COLECTIVA ABIERTO RENTAVAL</c:v>
                  </c:pt>
                  <c:pt idx="585">
                    <c:v>FONDO DE INVERSION COLECTIVA ABIERTO RENTA ALTA CONVICCION</c:v>
                  </c:pt>
                  <c:pt idx="586">
                    <c:v>FONDO DE INVERSION COLECTIVA ABIERTO RENTA ALTA CONVICCION</c:v>
                  </c:pt>
                  <c:pt idx="587">
                    <c:v>FONDO DE INVERSION COLECTIVA ABIERTO RENTA FIJA PLUS</c:v>
                  </c:pt>
                  <c:pt idx="588">
                    <c:v>FONDO DE INVERSION COLECTIVA ABIERTO RENTA FIJA PLUS</c:v>
                  </c:pt>
                  <c:pt idx="589">
                    <c:v>FONDO DE INVERSION COLECTIVA ABIERTO RENTA FUTURO</c:v>
                  </c:pt>
                  <c:pt idx="590">
                    <c:v>FONDO DE INVERSION COLECTIVA ABIERTO RENTA FUTURO</c:v>
                  </c:pt>
                  <c:pt idx="591">
                    <c:v>FONDO DE INVERSION COLECTIVA ABIERTO RENTA LIQUIDEZ</c:v>
                  </c:pt>
                  <c:pt idx="592">
                    <c:v>FONDO DE INVERSION COLECTIVA ABIERTO RENTA LIQUIDEZ</c:v>
                  </c:pt>
                  <c:pt idx="593">
                    <c:v>FONDO DE INVERSION COLECTIVA ABIERTO RENTA LIQUIDEZ</c:v>
                  </c:pt>
                  <c:pt idx="594">
                    <c:v>FONDO DE INVERSION COLECTIVA ABIERTO RENTA LIQUIDEZ</c:v>
                  </c:pt>
                  <c:pt idx="595">
                    <c:v>FONDO DE INVERSION COLECTIVA ABIERTO RENTA LIQUIDEZ</c:v>
                  </c:pt>
                  <c:pt idx="596">
                    <c:v>FONDO DE INVERSION COLECTIVA ABIERTO RENTA LIQUIDEZ</c:v>
                  </c:pt>
                  <c:pt idx="597">
                    <c:v>FONDO DE INVERSION COLECTIVA ABIERTO RENTA SOSTENIBLE GLOBAL</c:v>
                  </c:pt>
                  <c:pt idx="598">
                    <c:v>FONDO DE INVERSION COLECTIVA ABIERTO RENTA SOSTENIBLE GLOBAL</c:v>
                  </c:pt>
                  <c:pt idx="599">
                    <c:v>FONDO DE INVERSION COLECTIVA ABIERTO RENTA VARIABLE COLOMBIA</c:v>
                  </c:pt>
                  <c:pt idx="600">
                    <c:v>FONDO DE INVERSION COLECTIVA ABIERTO RENTA VARIABLE COLOMBIA</c:v>
                  </c:pt>
                </c:lvl>
                <c:lvl>
                  <c:pt idx="0">
                    <c:v>Cód. Negocio</c:v>
                  </c:pt>
                  <c:pt idx="1">
                    <c:v>11014</c:v>
                  </c:pt>
                  <c:pt idx="2">
                    <c:v>54573</c:v>
                  </c:pt>
                  <c:pt idx="3">
                    <c:v>54576</c:v>
                  </c:pt>
                  <c:pt idx="4">
                    <c:v>54577</c:v>
                  </c:pt>
                  <c:pt idx="5">
                    <c:v>99740</c:v>
                  </c:pt>
                  <c:pt idx="6">
                    <c:v>80428</c:v>
                  </c:pt>
                  <c:pt idx="7">
                    <c:v>58735</c:v>
                  </c:pt>
                  <c:pt idx="8">
                    <c:v>58695</c:v>
                  </c:pt>
                  <c:pt idx="9">
                    <c:v>109715</c:v>
                  </c:pt>
                  <c:pt idx="10">
                    <c:v>112664</c:v>
                  </c:pt>
                  <c:pt idx="11">
                    <c:v>104907</c:v>
                  </c:pt>
                  <c:pt idx="12">
                    <c:v>107027</c:v>
                  </c:pt>
                  <c:pt idx="13">
                    <c:v>106813</c:v>
                  </c:pt>
                  <c:pt idx="14">
                    <c:v>106817</c:v>
                  </c:pt>
                  <c:pt idx="15">
                    <c:v>106814</c:v>
                  </c:pt>
                  <c:pt idx="16">
                    <c:v>106809</c:v>
                  </c:pt>
                  <c:pt idx="17">
                    <c:v>106809</c:v>
                  </c:pt>
                  <c:pt idx="18">
                    <c:v>106809</c:v>
                  </c:pt>
                  <c:pt idx="19">
                    <c:v>106809</c:v>
                  </c:pt>
                  <c:pt idx="20">
                    <c:v>106810</c:v>
                  </c:pt>
                  <c:pt idx="21">
                    <c:v>18462</c:v>
                  </c:pt>
                  <c:pt idx="22">
                    <c:v>18462</c:v>
                  </c:pt>
                  <c:pt idx="23">
                    <c:v>18462</c:v>
                  </c:pt>
                  <c:pt idx="24">
                    <c:v>18462</c:v>
                  </c:pt>
                  <c:pt idx="25">
                    <c:v>18462</c:v>
                  </c:pt>
                  <c:pt idx="26">
                    <c:v>18462</c:v>
                  </c:pt>
                  <c:pt idx="27">
                    <c:v>18462</c:v>
                  </c:pt>
                  <c:pt idx="28">
                    <c:v>18462</c:v>
                  </c:pt>
                  <c:pt idx="29">
                    <c:v>18462</c:v>
                  </c:pt>
                  <c:pt idx="30">
                    <c:v>18462</c:v>
                  </c:pt>
                  <c:pt idx="31">
                    <c:v>18462</c:v>
                  </c:pt>
                  <c:pt idx="32">
                    <c:v>18462</c:v>
                  </c:pt>
                  <c:pt idx="33">
                    <c:v>102610</c:v>
                  </c:pt>
                  <c:pt idx="34">
                    <c:v>102610</c:v>
                  </c:pt>
                  <c:pt idx="35">
                    <c:v>102610</c:v>
                  </c:pt>
                  <c:pt idx="36">
                    <c:v>101366</c:v>
                  </c:pt>
                  <c:pt idx="37">
                    <c:v>101366</c:v>
                  </c:pt>
                  <c:pt idx="38">
                    <c:v>101366</c:v>
                  </c:pt>
                  <c:pt idx="39">
                    <c:v>101366</c:v>
                  </c:pt>
                  <c:pt idx="40">
                    <c:v>101366</c:v>
                  </c:pt>
                  <c:pt idx="41">
                    <c:v>97588</c:v>
                  </c:pt>
                  <c:pt idx="42">
                    <c:v>97588</c:v>
                  </c:pt>
                  <c:pt idx="43">
                    <c:v>97588</c:v>
                  </c:pt>
                  <c:pt idx="44">
                    <c:v>97588</c:v>
                  </c:pt>
                  <c:pt idx="45">
                    <c:v>10936</c:v>
                  </c:pt>
                  <c:pt idx="46">
                    <c:v>10936</c:v>
                  </c:pt>
                  <c:pt idx="47">
                    <c:v>10936</c:v>
                  </c:pt>
                  <c:pt idx="48">
                    <c:v>10936</c:v>
                  </c:pt>
                  <c:pt idx="49">
                    <c:v>10936</c:v>
                  </c:pt>
                  <c:pt idx="50">
                    <c:v>10936</c:v>
                  </c:pt>
                  <c:pt idx="51">
                    <c:v>10936</c:v>
                  </c:pt>
                  <c:pt idx="52">
                    <c:v>10936</c:v>
                  </c:pt>
                  <c:pt idx="53">
                    <c:v>10936</c:v>
                  </c:pt>
                  <c:pt idx="54">
                    <c:v>10936</c:v>
                  </c:pt>
                  <c:pt idx="55">
                    <c:v>10936</c:v>
                  </c:pt>
                  <c:pt idx="56">
                    <c:v>10936</c:v>
                  </c:pt>
                  <c:pt idx="57">
                    <c:v>10936</c:v>
                  </c:pt>
                  <c:pt idx="58">
                    <c:v>91394</c:v>
                  </c:pt>
                  <c:pt idx="59">
                    <c:v>91394</c:v>
                  </c:pt>
                  <c:pt idx="60">
                    <c:v>91394</c:v>
                  </c:pt>
                  <c:pt idx="61">
                    <c:v>91394</c:v>
                  </c:pt>
                  <c:pt idx="62">
                    <c:v>91394</c:v>
                  </c:pt>
                  <c:pt idx="63">
                    <c:v>10824</c:v>
                  </c:pt>
                  <c:pt idx="64">
                    <c:v>10824</c:v>
                  </c:pt>
                  <c:pt idx="65">
                    <c:v>10824</c:v>
                  </c:pt>
                  <c:pt idx="66">
                    <c:v>10824</c:v>
                  </c:pt>
                  <c:pt idx="67">
                    <c:v>10824</c:v>
                  </c:pt>
                  <c:pt idx="68">
                    <c:v>10824</c:v>
                  </c:pt>
                  <c:pt idx="69">
                    <c:v>10824</c:v>
                  </c:pt>
                  <c:pt idx="70">
                    <c:v>97466</c:v>
                  </c:pt>
                  <c:pt idx="71">
                    <c:v>97466</c:v>
                  </c:pt>
                  <c:pt idx="72">
                    <c:v>97466</c:v>
                  </c:pt>
                  <c:pt idx="73">
                    <c:v>97466</c:v>
                  </c:pt>
                  <c:pt idx="74">
                    <c:v>97466</c:v>
                  </c:pt>
                  <c:pt idx="75">
                    <c:v>97466</c:v>
                  </c:pt>
                  <c:pt idx="76">
                    <c:v>97466</c:v>
                  </c:pt>
                  <c:pt idx="77">
                    <c:v>108387</c:v>
                  </c:pt>
                  <c:pt idx="78">
                    <c:v>108387</c:v>
                  </c:pt>
                  <c:pt idx="79">
                    <c:v>108387</c:v>
                  </c:pt>
                  <c:pt idx="80">
                    <c:v>108387</c:v>
                  </c:pt>
                  <c:pt idx="81">
                    <c:v>108387</c:v>
                  </c:pt>
                  <c:pt idx="82">
                    <c:v>112335</c:v>
                  </c:pt>
                  <c:pt idx="83">
                    <c:v>112335</c:v>
                  </c:pt>
                  <c:pt idx="84">
                    <c:v>112335</c:v>
                  </c:pt>
                  <c:pt idx="85">
                    <c:v>112335</c:v>
                  </c:pt>
                  <c:pt idx="86">
                    <c:v>112335</c:v>
                  </c:pt>
                  <c:pt idx="87">
                    <c:v>112335</c:v>
                  </c:pt>
                  <c:pt idx="88">
                    <c:v>110358</c:v>
                  </c:pt>
                  <c:pt idx="89">
                    <c:v>110358</c:v>
                  </c:pt>
                  <c:pt idx="90">
                    <c:v>110358</c:v>
                  </c:pt>
                  <c:pt idx="91">
                    <c:v>110358</c:v>
                  </c:pt>
                  <c:pt idx="92">
                    <c:v>112618</c:v>
                  </c:pt>
                  <c:pt idx="93">
                    <c:v>112618</c:v>
                  </c:pt>
                  <c:pt idx="94">
                    <c:v>112618</c:v>
                  </c:pt>
                  <c:pt idx="95">
                    <c:v>112618</c:v>
                  </c:pt>
                  <c:pt idx="96">
                    <c:v>112618</c:v>
                  </c:pt>
                  <c:pt idx="97">
                    <c:v>107463</c:v>
                  </c:pt>
                  <c:pt idx="98">
                    <c:v>107463</c:v>
                  </c:pt>
                  <c:pt idx="99">
                    <c:v>107463</c:v>
                  </c:pt>
                  <c:pt idx="100">
                    <c:v>107463</c:v>
                  </c:pt>
                  <c:pt idx="101">
                    <c:v>102184</c:v>
                  </c:pt>
                  <c:pt idx="102">
                    <c:v>102184</c:v>
                  </c:pt>
                  <c:pt idx="103">
                    <c:v>102184</c:v>
                  </c:pt>
                  <c:pt idx="104">
                    <c:v>102184</c:v>
                  </c:pt>
                  <c:pt idx="105">
                    <c:v>25743</c:v>
                  </c:pt>
                  <c:pt idx="106">
                    <c:v>67403</c:v>
                  </c:pt>
                  <c:pt idx="107">
                    <c:v>67403</c:v>
                  </c:pt>
                  <c:pt idx="108">
                    <c:v>67403</c:v>
                  </c:pt>
                  <c:pt idx="109">
                    <c:v>67403</c:v>
                  </c:pt>
                  <c:pt idx="110">
                    <c:v>67403</c:v>
                  </c:pt>
                  <c:pt idx="111">
                    <c:v>67403</c:v>
                  </c:pt>
                  <c:pt idx="112">
                    <c:v>73723</c:v>
                  </c:pt>
                  <c:pt idx="113">
                    <c:v>73723</c:v>
                  </c:pt>
                  <c:pt idx="114">
                    <c:v>73723</c:v>
                  </c:pt>
                  <c:pt idx="115">
                    <c:v>96832</c:v>
                  </c:pt>
                  <c:pt idx="116">
                    <c:v>96832</c:v>
                  </c:pt>
                  <c:pt idx="117">
                    <c:v>96832</c:v>
                  </c:pt>
                  <c:pt idx="118">
                    <c:v>96832</c:v>
                  </c:pt>
                  <c:pt idx="119">
                    <c:v>96832</c:v>
                  </c:pt>
                  <c:pt idx="120">
                    <c:v>67404</c:v>
                  </c:pt>
                  <c:pt idx="121">
                    <c:v>67404</c:v>
                  </c:pt>
                  <c:pt idx="122">
                    <c:v>67404</c:v>
                  </c:pt>
                  <c:pt idx="123">
                    <c:v>67404</c:v>
                  </c:pt>
                  <c:pt idx="124">
                    <c:v>67404</c:v>
                  </c:pt>
                  <c:pt idx="125">
                    <c:v>67404</c:v>
                  </c:pt>
                  <c:pt idx="126">
                    <c:v>67404</c:v>
                  </c:pt>
                  <c:pt idx="127">
                    <c:v>67404</c:v>
                  </c:pt>
                  <c:pt idx="128">
                    <c:v>67404</c:v>
                  </c:pt>
                  <c:pt idx="129">
                    <c:v>8742</c:v>
                  </c:pt>
                  <c:pt idx="130">
                    <c:v>8742</c:v>
                  </c:pt>
                  <c:pt idx="131">
                    <c:v>8742</c:v>
                  </c:pt>
                  <c:pt idx="132">
                    <c:v>8742</c:v>
                  </c:pt>
                  <c:pt idx="133">
                    <c:v>8742</c:v>
                  </c:pt>
                  <c:pt idx="134">
                    <c:v>8742</c:v>
                  </c:pt>
                  <c:pt idx="135">
                    <c:v>8742</c:v>
                  </c:pt>
                  <c:pt idx="136">
                    <c:v>105788</c:v>
                  </c:pt>
                  <c:pt idx="137">
                    <c:v>105784</c:v>
                  </c:pt>
                  <c:pt idx="138">
                    <c:v>105786</c:v>
                  </c:pt>
                  <c:pt idx="139">
                    <c:v>8734</c:v>
                  </c:pt>
                  <c:pt idx="140">
                    <c:v>8734</c:v>
                  </c:pt>
                  <c:pt idx="141">
                    <c:v>8734</c:v>
                  </c:pt>
                  <c:pt idx="142">
                    <c:v>8734</c:v>
                  </c:pt>
                  <c:pt idx="143">
                    <c:v>8734</c:v>
                  </c:pt>
                  <c:pt idx="144">
                    <c:v>8734</c:v>
                  </c:pt>
                  <c:pt idx="145">
                    <c:v>8734</c:v>
                  </c:pt>
                  <c:pt idx="146">
                    <c:v>8734</c:v>
                  </c:pt>
                  <c:pt idx="147">
                    <c:v>8734</c:v>
                  </c:pt>
                  <c:pt idx="148">
                    <c:v>11962</c:v>
                  </c:pt>
                  <c:pt idx="149">
                    <c:v>11962</c:v>
                  </c:pt>
                  <c:pt idx="150">
                    <c:v>11962</c:v>
                  </c:pt>
                  <c:pt idx="151">
                    <c:v>11962</c:v>
                  </c:pt>
                  <c:pt idx="152">
                    <c:v>69368</c:v>
                  </c:pt>
                  <c:pt idx="153">
                    <c:v>8686</c:v>
                  </c:pt>
                  <c:pt idx="154">
                    <c:v>8686</c:v>
                  </c:pt>
                  <c:pt idx="155">
                    <c:v>87342</c:v>
                  </c:pt>
                  <c:pt idx="156">
                    <c:v>95249</c:v>
                  </c:pt>
                  <c:pt idx="157">
                    <c:v>110509</c:v>
                  </c:pt>
                  <c:pt idx="158">
                    <c:v>109317</c:v>
                  </c:pt>
                  <c:pt idx="159">
                    <c:v>98186</c:v>
                  </c:pt>
                  <c:pt idx="160">
                    <c:v>98186</c:v>
                  </c:pt>
                  <c:pt idx="161">
                    <c:v>93624</c:v>
                  </c:pt>
                  <c:pt idx="162">
                    <c:v>93624</c:v>
                  </c:pt>
                  <c:pt idx="163">
                    <c:v>93624</c:v>
                  </c:pt>
                  <c:pt idx="164">
                    <c:v>93624</c:v>
                  </c:pt>
                  <c:pt idx="165">
                    <c:v>93624</c:v>
                  </c:pt>
                  <c:pt idx="166">
                    <c:v>108638</c:v>
                  </c:pt>
                  <c:pt idx="167">
                    <c:v>108638</c:v>
                  </c:pt>
                  <c:pt idx="168">
                    <c:v>108638</c:v>
                  </c:pt>
                  <c:pt idx="169">
                    <c:v>108638</c:v>
                  </c:pt>
                  <c:pt idx="170">
                    <c:v>108638</c:v>
                  </c:pt>
                  <c:pt idx="171">
                    <c:v>100095</c:v>
                  </c:pt>
                  <c:pt idx="172">
                    <c:v>100095</c:v>
                  </c:pt>
                  <c:pt idx="173">
                    <c:v>100095</c:v>
                  </c:pt>
                  <c:pt idx="174">
                    <c:v>100095</c:v>
                  </c:pt>
                  <c:pt idx="175">
                    <c:v>107024</c:v>
                  </c:pt>
                  <c:pt idx="176">
                    <c:v>107024</c:v>
                  </c:pt>
                  <c:pt idx="177">
                    <c:v>58699</c:v>
                  </c:pt>
                  <c:pt idx="178">
                    <c:v>58699</c:v>
                  </c:pt>
                  <c:pt idx="179">
                    <c:v>58699</c:v>
                  </c:pt>
                  <c:pt idx="180">
                    <c:v>58699</c:v>
                  </c:pt>
                  <c:pt idx="181">
                    <c:v>71258</c:v>
                  </c:pt>
                  <c:pt idx="182">
                    <c:v>71258</c:v>
                  </c:pt>
                  <c:pt idx="183">
                    <c:v>71258</c:v>
                  </c:pt>
                  <c:pt idx="184">
                    <c:v>71258</c:v>
                  </c:pt>
                  <c:pt idx="185">
                    <c:v>71258</c:v>
                  </c:pt>
                  <c:pt idx="186">
                    <c:v>58877</c:v>
                  </c:pt>
                  <c:pt idx="187">
                    <c:v>58877</c:v>
                  </c:pt>
                  <c:pt idx="188">
                    <c:v>58877</c:v>
                  </c:pt>
                  <c:pt idx="189">
                    <c:v>58877</c:v>
                  </c:pt>
                  <c:pt idx="190">
                    <c:v>58877</c:v>
                  </c:pt>
                  <c:pt idx="191">
                    <c:v>71259</c:v>
                  </c:pt>
                  <c:pt idx="192">
                    <c:v>71259</c:v>
                  </c:pt>
                  <c:pt idx="193">
                    <c:v>71259</c:v>
                  </c:pt>
                  <c:pt idx="194">
                    <c:v>71259</c:v>
                  </c:pt>
                  <c:pt idx="195">
                    <c:v>71259</c:v>
                  </c:pt>
                  <c:pt idx="196">
                    <c:v>60273</c:v>
                  </c:pt>
                  <c:pt idx="197">
                    <c:v>60200</c:v>
                  </c:pt>
                  <c:pt idx="198">
                    <c:v>60200</c:v>
                  </c:pt>
                  <c:pt idx="199">
                    <c:v>58564</c:v>
                  </c:pt>
                  <c:pt idx="200">
                    <c:v>58564</c:v>
                  </c:pt>
                  <c:pt idx="201">
                    <c:v>58564</c:v>
                  </c:pt>
                  <c:pt idx="202">
                    <c:v>58564</c:v>
                  </c:pt>
                  <c:pt idx="203">
                    <c:v>58564</c:v>
                  </c:pt>
                  <c:pt idx="204">
                    <c:v>58564</c:v>
                  </c:pt>
                  <c:pt idx="205">
                    <c:v>95356</c:v>
                  </c:pt>
                  <c:pt idx="206">
                    <c:v>95356</c:v>
                  </c:pt>
                  <c:pt idx="207">
                    <c:v>95356</c:v>
                  </c:pt>
                  <c:pt idx="208">
                    <c:v>59079</c:v>
                  </c:pt>
                  <c:pt idx="209">
                    <c:v>59079</c:v>
                  </c:pt>
                  <c:pt idx="210">
                    <c:v>58347</c:v>
                  </c:pt>
                  <c:pt idx="211">
                    <c:v>58347</c:v>
                  </c:pt>
                  <c:pt idx="212">
                    <c:v>58347</c:v>
                  </c:pt>
                  <c:pt idx="213">
                    <c:v>59076</c:v>
                  </c:pt>
                  <c:pt idx="214">
                    <c:v>59076</c:v>
                  </c:pt>
                  <c:pt idx="215">
                    <c:v>108266</c:v>
                  </c:pt>
                  <c:pt idx="216">
                    <c:v>59078</c:v>
                  </c:pt>
                  <c:pt idx="217">
                    <c:v>59078</c:v>
                  </c:pt>
                  <c:pt idx="218">
                    <c:v>78888</c:v>
                  </c:pt>
                  <c:pt idx="219">
                    <c:v>105192</c:v>
                  </c:pt>
                  <c:pt idx="220">
                    <c:v>105845</c:v>
                  </c:pt>
                  <c:pt idx="221">
                    <c:v>105845</c:v>
                  </c:pt>
                  <c:pt idx="222">
                    <c:v>108216</c:v>
                  </c:pt>
                  <c:pt idx="223">
                    <c:v>111869</c:v>
                  </c:pt>
                  <c:pt idx="224">
                    <c:v>102343</c:v>
                  </c:pt>
                  <c:pt idx="225">
                    <c:v>78886</c:v>
                  </c:pt>
                  <c:pt idx="226">
                    <c:v>29133</c:v>
                  </c:pt>
                  <c:pt idx="227">
                    <c:v>29133</c:v>
                  </c:pt>
                  <c:pt idx="228">
                    <c:v>29133</c:v>
                  </c:pt>
                  <c:pt idx="229">
                    <c:v>29133</c:v>
                  </c:pt>
                  <c:pt idx="230">
                    <c:v>29133</c:v>
                  </c:pt>
                  <c:pt idx="231">
                    <c:v>29133</c:v>
                  </c:pt>
                  <c:pt idx="232">
                    <c:v>29133</c:v>
                  </c:pt>
                  <c:pt idx="233">
                    <c:v>29133</c:v>
                  </c:pt>
                  <c:pt idx="234">
                    <c:v>29133</c:v>
                  </c:pt>
                  <c:pt idx="235">
                    <c:v>29133</c:v>
                  </c:pt>
                  <c:pt idx="236">
                    <c:v>29133</c:v>
                  </c:pt>
                  <c:pt idx="237">
                    <c:v>29133</c:v>
                  </c:pt>
                  <c:pt idx="238">
                    <c:v>29133</c:v>
                  </c:pt>
                  <c:pt idx="239">
                    <c:v>59105</c:v>
                  </c:pt>
                  <c:pt idx="240">
                    <c:v>59105</c:v>
                  </c:pt>
                  <c:pt idx="241">
                    <c:v>58918</c:v>
                  </c:pt>
                  <c:pt idx="242">
                    <c:v>58918</c:v>
                  </c:pt>
                  <c:pt idx="243">
                    <c:v>99106</c:v>
                  </c:pt>
                  <c:pt idx="244">
                    <c:v>58756</c:v>
                  </c:pt>
                  <c:pt idx="245">
                    <c:v>58756</c:v>
                  </c:pt>
                  <c:pt idx="246">
                    <c:v>58756</c:v>
                  </c:pt>
                  <c:pt idx="247">
                    <c:v>58756</c:v>
                  </c:pt>
                  <c:pt idx="248">
                    <c:v>58756</c:v>
                  </c:pt>
                  <c:pt idx="249">
                    <c:v>93223</c:v>
                  </c:pt>
                  <c:pt idx="250">
                    <c:v>58927</c:v>
                  </c:pt>
                  <c:pt idx="251">
                    <c:v>83314</c:v>
                  </c:pt>
                  <c:pt idx="252">
                    <c:v>67066</c:v>
                  </c:pt>
                  <c:pt idx="253">
                    <c:v>67066</c:v>
                  </c:pt>
                  <c:pt idx="254">
                    <c:v>58883</c:v>
                  </c:pt>
                  <c:pt idx="255">
                    <c:v>58883</c:v>
                  </c:pt>
                  <c:pt idx="256">
                    <c:v>58883</c:v>
                  </c:pt>
                  <c:pt idx="257">
                    <c:v>93198</c:v>
                  </c:pt>
                  <c:pt idx="258">
                    <c:v>58928</c:v>
                  </c:pt>
                  <c:pt idx="259">
                    <c:v>93229</c:v>
                  </c:pt>
                  <c:pt idx="260">
                    <c:v>93229</c:v>
                  </c:pt>
                  <c:pt idx="261">
                    <c:v>110574</c:v>
                  </c:pt>
                  <c:pt idx="262">
                    <c:v>110574</c:v>
                  </c:pt>
                  <c:pt idx="263">
                    <c:v>107443</c:v>
                  </c:pt>
                  <c:pt idx="264">
                    <c:v>109932</c:v>
                  </c:pt>
                  <c:pt idx="265">
                    <c:v>112342</c:v>
                  </c:pt>
                  <c:pt idx="266">
                    <c:v>112342</c:v>
                  </c:pt>
                  <c:pt idx="267">
                    <c:v>58897</c:v>
                  </c:pt>
                  <c:pt idx="268">
                    <c:v>58897</c:v>
                  </c:pt>
                  <c:pt idx="269">
                    <c:v>58921</c:v>
                  </c:pt>
                  <c:pt idx="270">
                    <c:v>58921</c:v>
                  </c:pt>
                  <c:pt idx="271">
                    <c:v>58973</c:v>
                  </c:pt>
                  <c:pt idx="272">
                    <c:v>93197</c:v>
                  </c:pt>
                  <c:pt idx="273">
                    <c:v>93197</c:v>
                  </c:pt>
                  <c:pt idx="274">
                    <c:v>93197</c:v>
                  </c:pt>
                  <c:pt idx="275">
                    <c:v>93197</c:v>
                  </c:pt>
                  <c:pt idx="276">
                    <c:v>59422</c:v>
                  </c:pt>
                  <c:pt idx="277">
                    <c:v>82718</c:v>
                  </c:pt>
                  <c:pt idx="278">
                    <c:v>69536</c:v>
                  </c:pt>
                  <c:pt idx="279">
                    <c:v>69536</c:v>
                  </c:pt>
                  <c:pt idx="280">
                    <c:v>69536</c:v>
                  </c:pt>
                  <c:pt idx="281">
                    <c:v>69536</c:v>
                  </c:pt>
                  <c:pt idx="282">
                    <c:v>69536</c:v>
                  </c:pt>
                  <c:pt idx="283">
                    <c:v>69537</c:v>
                  </c:pt>
                  <c:pt idx="284">
                    <c:v>69537</c:v>
                  </c:pt>
                  <c:pt idx="285">
                    <c:v>69537</c:v>
                  </c:pt>
                  <c:pt idx="286">
                    <c:v>69537</c:v>
                  </c:pt>
                  <c:pt idx="287">
                    <c:v>69537</c:v>
                  </c:pt>
                  <c:pt idx="288">
                    <c:v>69537</c:v>
                  </c:pt>
                  <c:pt idx="289">
                    <c:v>69537</c:v>
                  </c:pt>
                  <c:pt idx="290">
                    <c:v>69537</c:v>
                  </c:pt>
                  <c:pt idx="291">
                    <c:v>69537</c:v>
                  </c:pt>
                  <c:pt idx="292">
                    <c:v>69537</c:v>
                  </c:pt>
                  <c:pt idx="293">
                    <c:v>69537</c:v>
                  </c:pt>
                  <c:pt idx="294">
                    <c:v>69537</c:v>
                  </c:pt>
                  <c:pt idx="295">
                    <c:v>69537</c:v>
                  </c:pt>
                  <c:pt idx="296">
                    <c:v>69537</c:v>
                  </c:pt>
                  <c:pt idx="297">
                    <c:v>110777</c:v>
                  </c:pt>
                  <c:pt idx="298">
                    <c:v>110777</c:v>
                  </c:pt>
                  <c:pt idx="299">
                    <c:v>36570</c:v>
                  </c:pt>
                  <c:pt idx="300">
                    <c:v>36570</c:v>
                  </c:pt>
                  <c:pt idx="301">
                    <c:v>36570</c:v>
                  </c:pt>
                  <c:pt idx="302">
                    <c:v>36570</c:v>
                  </c:pt>
                  <c:pt idx="303">
                    <c:v>36570</c:v>
                  </c:pt>
                  <c:pt idx="304">
                    <c:v>36570</c:v>
                  </c:pt>
                  <c:pt idx="305">
                    <c:v>36570</c:v>
                  </c:pt>
                  <c:pt idx="306">
                    <c:v>36570</c:v>
                  </c:pt>
                  <c:pt idx="307">
                    <c:v>11714</c:v>
                  </c:pt>
                  <c:pt idx="308">
                    <c:v>11714</c:v>
                  </c:pt>
                  <c:pt idx="309">
                    <c:v>11714</c:v>
                  </c:pt>
                  <c:pt idx="310">
                    <c:v>11714</c:v>
                  </c:pt>
                  <c:pt idx="311">
                    <c:v>11714</c:v>
                  </c:pt>
                  <c:pt idx="312">
                    <c:v>11714</c:v>
                  </c:pt>
                  <c:pt idx="313">
                    <c:v>11714</c:v>
                  </c:pt>
                  <c:pt idx="314">
                    <c:v>3078</c:v>
                  </c:pt>
                  <c:pt idx="315">
                    <c:v>104377</c:v>
                  </c:pt>
                  <c:pt idx="316">
                    <c:v>104377</c:v>
                  </c:pt>
                  <c:pt idx="317">
                    <c:v>105973</c:v>
                  </c:pt>
                  <c:pt idx="318">
                    <c:v>108500</c:v>
                  </c:pt>
                  <c:pt idx="319">
                    <c:v>109884</c:v>
                  </c:pt>
                  <c:pt idx="320">
                    <c:v>111884</c:v>
                  </c:pt>
                  <c:pt idx="321">
                    <c:v>3895</c:v>
                  </c:pt>
                  <c:pt idx="322">
                    <c:v>2971</c:v>
                  </c:pt>
                  <c:pt idx="323">
                    <c:v>2971</c:v>
                  </c:pt>
                  <c:pt idx="324">
                    <c:v>2971</c:v>
                  </c:pt>
                  <c:pt idx="325">
                    <c:v>2971</c:v>
                  </c:pt>
                  <c:pt idx="326">
                    <c:v>2971</c:v>
                  </c:pt>
                  <c:pt idx="327">
                    <c:v>3049</c:v>
                  </c:pt>
                  <c:pt idx="328">
                    <c:v>2852</c:v>
                  </c:pt>
                  <c:pt idx="329">
                    <c:v>3644</c:v>
                  </c:pt>
                  <c:pt idx="330">
                    <c:v>3814</c:v>
                  </c:pt>
                  <c:pt idx="331">
                    <c:v>70843</c:v>
                  </c:pt>
                  <c:pt idx="332">
                    <c:v>70843</c:v>
                  </c:pt>
                  <c:pt idx="333">
                    <c:v>29497</c:v>
                  </c:pt>
                  <c:pt idx="334">
                    <c:v>29497</c:v>
                  </c:pt>
                  <c:pt idx="335">
                    <c:v>54077</c:v>
                  </c:pt>
                  <c:pt idx="336">
                    <c:v>54077</c:v>
                  </c:pt>
                  <c:pt idx="337">
                    <c:v>54077</c:v>
                  </c:pt>
                  <c:pt idx="338">
                    <c:v>29495</c:v>
                  </c:pt>
                  <c:pt idx="339">
                    <c:v>10659</c:v>
                  </c:pt>
                  <c:pt idx="340">
                    <c:v>10659</c:v>
                  </c:pt>
                  <c:pt idx="341">
                    <c:v>10659</c:v>
                  </c:pt>
                  <c:pt idx="342">
                    <c:v>10659</c:v>
                  </c:pt>
                  <c:pt idx="343">
                    <c:v>10659</c:v>
                  </c:pt>
                  <c:pt idx="344">
                    <c:v>10659</c:v>
                  </c:pt>
                  <c:pt idx="345">
                    <c:v>10659</c:v>
                  </c:pt>
                  <c:pt idx="346">
                    <c:v>10659</c:v>
                  </c:pt>
                  <c:pt idx="347">
                    <c:v>10659</c:v>
                  </c:pt>
                  <c:pt idx="348">
                    <c:v>22969</c:v>
                  </c:pt>
                  <c:pt idx="349">
                    <c:v>22969</c:v>
                  </c:pt>
                  <c:pt idx="350">
                    <c:v>22969</c:v>
                  </c:pt>
                  <c:pt idx="351">
                    <c:v>22969</c:v>
                  </c:pt>
                  <c:pt idx="352">
                    <c:v>22969</c:v>
                  </c:pt>
                  <c:pt idx="353">
                    <c:v>22969</c:v>
                  </c:pt>
                  <c:pt idx="354">
                    <c:v>22969</c:v>
                  </c:pt>
                  <c:pt idx="355">
                    <c:v>22969</c:v>
                  </c:pt>
                  <c:pt idx="356">
                    <c:v>22969</c:v>
                  </c:pt>
                  <c:pt idx="357">
                    <c:v>22969</c:v>
                  </c:pt>
                  <c:pt idx="358">
                    <c:v>22969</c:v>
                  </c:pt>
                  <c:pt idx="359">
                    <c:v>61653</c:v>
                  </c:pt>
                  <c:pt idx="360">
                    <c:v>10779</c:v>
                  </c:pt>
                  <c:pt idx="361">
                    <c:v>10779</c:v>
                  </c:pt>
                  <c:pt idx="362">
                    <c:v>10779</c:v>
                  </c:pt>
                  <c:pt idx="363">
                    <c:v>10779</c:v>
                  </c:pt>
                  <c:pt idx="364">
                    <c:v>10779</c:v>
                  </c:pt>
                  <c:pt idx="365">
                    <c:v>10779</c:v>
                  </c:pt>
                  <c:pt idx="366">
                    <c:v>10779</c:v>
                  </c:pt>
                  <c:pt idx="367">
                    <c:v>61583</c:v>
                  </c:pt>
                  <c:pt idx="368">
                    <c:v>17653</c:v>
                  </c:pt>
                  <c:pt idx="369">
                    <c:v>11627</c:v>
                  </c:pt>
                  <c:pt idx="370">
                    <c:v>103927</c:v>
                  </c:pt>
                  <c:pt idx="371">
                    <c:v>13174</c:v>
                  </c:pt>
                  <c:pt idx="372">
                    <c:v>76413</c:v>
                  </c:pt>
                  <c:pt idx="373">
                    <c:v>76414</c:v>
                  </c:pt>
                  <c:pt idx="374">
                    <c:v>9645</c:v>
                  </c:pt>
                  <c:pt idx="375">
                    <c:v>9641</c:v>
                  </c:pt>
                  <c:pt idx="376">
                    <c:v>76412</c:v>
                  </c:pt>
                  <c:pt idx="377">
                    <c:v>76410</c:v>
                  </c:pt>
                  <c:pt idx="378">
                    <c:v>53954</c:v>
                  </c:pt>
                  <c:pt idx="379">
                    <c:v>53954</c:v>
                  </c:pt>
                  <c:pt idx="380">
                    <c:v>53954</c:v>
                  </c:pt>
                  <c:pt idx="381">
                    <c:v>53954</c:v>
                  </c:pt>
                  <c:pt idx="382">
                    <c:v>53954</c:v>
                  </c:pt>
                  <c:pt idx="383">
                    <c:v>53954</c:v>
                  </c:pt>
                  <c:pt idx="384">
                    <c:v>53954</c:v>
                  </c:pt>
                  <c:pt idx="385">
                    <c:v>53954</c:v>
                  </c:pt>
                  <c:pt idx="386">
                    <c:v>53954</c:v>
                  </c:pt>
                  <c:pt idx="387">
                    <c:v>53954</c:v>
                  </c:pt>
                  <c:pt idx="388">
                    <c:v>53954</c:v>
                  </c:pt>
                  <c:pt idx="389">
                    <c:v>53954</c:v>
                  </c:pt>
                  <c:pt idx="390">
                    <c:v>53954</c:v>
                  </c:pt>
                  <c:pt idx="391">
                    <c:v>53954</c:v>
                  </c:pt>
                  <c:pt idx="392">
                    <c:v>105375</c:v>
                  </c:pt>
                  <c:pt idx="393">
                    <c:v>65875</c:v>
                  </c:pt>
                  <c:pt idx="394">
                    <c:v>32814</c:v>
                  </c:pt>
                  <c:pt idx="395">
                    <c:v>32814</c:v>
                  </c:pt>
                  <c:pt idx="396">
                    <c:v>32814</c:v>
                  </c:pt>
                  <c:pt idx="397">
                    <c:v>32814</c:v>
                  </c:pt>
                  <c:pt idx="398">
                    <c:v>32814</c:v>
                  </c:pt>
                  <c:pt idx="399">
                    <c:v>32814</c:v>
                  </c:pt>
                  <c:pt idx="400">
                    <c:v>10025</c:v>
                  </c:pt>
                  <c:pt idx="401">
                    <c:v>9792</c:v>
                  </c:pt>
                  <c:pt idx="402">
                    <c:v>10026</c:v>
                  </c:pt>
                  <c:pt idx="403">
                    <c:v>10026</c:v>
                  </c:pt>
                  <c:pt idx="404">
                    <c:v>10026</c:v>
                  </c:pt>
                  <c:pt idx="405">
                    <c:v>10026</c:v>
                  </c:pt>
                  <c:pt idx="406">
                    <c:v>10026</c:v>
                  </c:pt>
                  <c:pt idx="407">
                    <c:v>10026</c:v>
                  </c:pt>
                  <c:pt idx="408">
                    <c:v>10026</c:v>
                  </c:pt>
                  <c:pt idx="409">
                    <c:v>10026</c:v>
                  </c:pt>
                  <c:pt idx="410">
                    <c:v>11356</c:v>
                  </c:pt>
                  <c:pt idx="411">
                    <c:v>11356</c:v>
                  </c:pt>
                  <c:pt idx="412">
                    <c:v>11356</c:v>
                  </c:pt>
                  <c:pt idx="413">
                    <c:v>11356</c:v>
                  </c:pt>
                  <c:pt idx="414">
                    <c:v>11356</c:v>
                  </c:pt>
                  <c:pt idx="415">
                    <c:v>11356</c:v>
                  </c:pt>
                  <c:pt idx="416">
                    <c:v>31508</c:v>
                  </c:pt>
                  <c:pt idx="417">
                    <c:v>11286</c:v>
                  </c:pt>
                  <c:pt idx="418">
                    <c:v>11286</c:v>
                  </c:pt>
                  <c:pt idx="419">
                    <c:v>11286</c:v>
                  </c:pt>
                  <c:pt idx="420">
                    <c:v>11286</c:v>
                  </c:pt>
                  <c:pt idx="421">
                    <c:v>11286</c:v>
                  </c:pt>
                  <c:pt idx="422">
                    <c:v>11286</c:v>
                  </c:pt>
                  <c:pt idx="423">
                    <c:v>11286</c:v>
                  </c:pt>
                  <c:pt idx="424">
                    <c:v>11286</c:v>
                  </c:pt>
                  <c:pt idx="425">
                    <c:v>11149</c:v>
                  </c:pt>
                  <c:pt idx="426">
                    <c:v>11149</c:v>
                  </c:pt>
                  <c:pt idx="427">
                    <c:v>11149</c:v>
                  </c:pt>
                  <c:pt idx="428">
                    <c:v>11149</c:v>
                  </c:pt>
                  <c:pt idx="429">
                    <c:v>11149</c:v>
                  </c:pt>
                  <c:pt idx="430">
                    <c:v>62633</c:v>
                  </c:pt>
                  <c:pt idx="431">
                    <c:v>11149</c:v>
                  </c:pt>
                  <c:pt idx="432">
                    <c:v>11149</c:v>
                  </c:pt>
                  <c:pt idx="433">
                    <c:v>11149</c:v>
                  </c:pt>
                  <c:pt idx="434">
                    <c:v>11149</c:v>
                  </c:pt>
                  <c:pt idx="435">
                    <c:v>82379</c:v>
                  </c:pt>
                  <c:pt idx="436">
                    <c:v>82379</c:v>
                  </c:pt>
                  <c:pt idx="437">
                    <c:v>82379</c:v>
                  </c:pt>
                  <c:pt idx="438">
                    <c:v>82379</c:v>
                  </c:pt>
                  <c:pt idx="439">
                    <c:v>107056</c:v>
                  </c:pt>
                  <c:pt idx="440">
                    <c:v>107056</c:v>
                  </c:pt>
                  <c:pt idx="441">
                    <c:v>76989</c:v>
                  </c:pt>
                  <c:pt idx="442">
                    <c:v>76989</c:v>
                  </c:pt>
                  <c:pt idx="443">
                    <c:v>76989</c:v>
                  </c:pt>
                  <c:pt idx="444">
                    <c:v>76989</c:v>
                  </c:pt>
                  <c:pt idx="445">
                    <c:v>71197</c:v>
                  </c:pt>
                  <c:pt idx="446">
                    <c:v>71197</c:v>
                  </c:pt>
                  <c:pt idx="447">
                    <c:v>71197</c:v>
                  </c:pt>
                  <c:pt idx="448">
                    <c:v>71197</c:v>
                  </c:pt>
                  <c:pt idx="449">
                    <c:v>71197</c:v>
                  </c:pt>
                  <c:pt idx="450">
                    <c:v>71197</c:v>
                  </c:pt>
                  <c:pt idx="451">
                    <c:v>71197</c:v>
                  </c:pt>
                  <c:pt idx="452">
                    <c:v>71197</c:v>
                  </c:pt>
                  <c:pt idx="453">
                    <c:v>9452</c:v>
                  </c:pt>
                  <c:pt idx="454">
                    <c:v>90303</c:v>
                  </c:pt>
                  <c:pt idx="455">
                    <c:v>90300</c:v>
                  </c:pt>
                  <c:pt idx="456">
                    <c:v>73963</c:v>
                  </c:pt>
                  <c:pt idx="457">
                    <c:v>9448</c:v>
                  </c:pt>
                  <c:pt idx="458">
                    <c:v>9438</c:v>
                  </c:pt>
                  <c:pt idx="459">
                    <c:v>9438</c:v>
                  </c:pt>
                  <c:pt idx="460">
                    <c:v>9438</c:v>
                  </c:pt>
                  <c:pt idx="461">
                    <c:v>9438</c:v>
                  </c:pt>
                  <c:pt idx="462">
                    <c:v>9438</c:v>
                  </c:pt>
                  <c:pt idx="463">
                    <c:v>9453</c:v>
                  </c:pt>
                  <c:pt idx="464">
                    <c:v>9453</c:v>
                  </c:pt>
                  <c:pt idx="465">
                    <c:v>9453</c:v>
                  </c:pt>
                  <c:pt idx="466">
                    <c:v>9453</c:v>
                  </c:pt>
                  <c:pt idx="467">
                    <c:v>9453</c:v>
                  </c:pt>
                  <c:pt idx="468">
                    <c:v>9453</c:v>
                  </c:pt>
                  <c:pt idx="469">
                    <c:v>9453</c:v>
                  </c:pt>
                  <c:pt idx="470">
                    <c:v>9453</c:v>
                  </c:pt>
                  <c:pt idx="471">
                    <c:v>9453</c:v>
                  </c:pt>
                  <c:pt idx="472">
                    <c:v>9453</c:v>
                  </c:pt>
                  <c:pt idx="473">
                    <c:v>93761</c:v>
                  </c:pt>
                  <c:pt idx="474">
                    <c:v>93761</c:v>
                  </c:pt>
                  <c:pt idx="475">
                    <c:v>58750</c:v>
                  </c:pt>
                  <c:pt idx="476">
                    <c:v>72409</c:v>
                  </c:pt>
                  <c:pt idx="477">
                    <c:v>111686</c:v>
                  </c:pt>
                  <c:pt idx="478">
                    <c:v>110228</c:v>
                  </c:pt>
                  <c:pt idx="479">
                    <c:v>110228</c:v>
                  </c:pt>
                  <c:pt idx="480">
                    <c:v>53962</c:v>
                  </c:pt>
                  <c:pt idx="481">
                    <c:v>53962</c:v>
                  </c:pt>
                  <c:pt idx="482">
                    <c:v>53962</c:v>
                  </c:pt>
                  <c:pt idx="483">
                    <c:v>53970</c:v>
                  </c:pt>
                  <c:pt idx="484">
                    <c:v>53970</c:v>
                  </c:pt>
                  <c:pt idx="485">
                    <c:v>106785</c:v>
                  </c:pt>
                  <c:pt idx="486">
                    <c:v>106749</c:v>
                  </c:pt>
                  <c:pt idx="487">
                    <c:v>106749</c:v>
                  </c:pt>
                  <c:pt idx="488">
                    <c:v>98744</c:v>
                  </c:pt>
                  <c:pt idx="489">
                    <c:v>98744</c:v>
                  </c:pt>
                  <c:pt idx="490">
                    <c:v>98744</c:v>
                  </c:pt>
                  <c:pt idx="491">
                    <c:v>101471</c:v>
                  </c:pt>
                  <c:pt idx="492">
                    <c:v>101471</c:v>
                  </c:pt>
                  <c:pt idx="493">
                    <c:v>101471</c:v>
                  </c:pt>
                  <c:pt idx="494">
                    <c:v>108529</c:v>
                  </c:pt>
                  <c:pt idx="495">
                    <c:v>108529</c:v>
                  </c:pt>
                  <c:pt idx="496">
                    <c:v>95409</c:v>
                  </c:pt>
                  <c:pt idx="497">
                    <c:v>95409</c:v>
                  </c:pt>
                  <c:pt idx="498">
                    <c:v>95409</c:v>
                  </c:pt>
                  <c:pt idx="499">
                    <c:v>59500</c:v>
                  </c:pt>
                  <c:pt idx="500">
                    <c:v>59505</c:v>
                  </c:pt>
                  <c:pt idx="501">
                    <c:v>59336</c:v>
                  </c:pt>
                  <c:pt idx="502">
                    <c:v>59328</c:v>
                  </c:pt>
                  <c:pt idx="503">
                    <c:v>59354</c:v>
                  </c:pt>
                  <c:pt idx="504">
                    <c:v>59356</c:v>
                  </c:pt>
                  <c:pt idx="505">
                    <c:v>59355</c:v>
                  </c:pt>
                  <c:pt idx="506">
                    <c:v>10650</c:v>
                  </c:pt>
                  <c:pt idx="507">
                    <c:v>10650</c:v>
                  </c:pt>
                  <c:pt idx="508">
                    <c:v>85384</c:v>
                  </c:pt>
                  <c:pt idx="509">
                    <c:v>48153</c:v>
                  </c:pt>
                  <c:pt idx="510">
                    <c:v>48153</c:v>
                  </c:pt>
                  <c:pt idx="511">
                    <c:v>48153</c:v>
                  </c:pt>
                  <c:pt idx="512">
                    <c:v>48153</c:v>
                  </c:pt>
                  <c:pt idx="513">
                    <c:v>48153</c:v>
                  </c:pt>
                  <c:pt idx="514">
                    <c:v>48153</c:v>
                  </c:pt>
                  <c:pt idx="515">
                    <c:v>10648</c:v>
                  </c:pt>
                  <c:pt idx="516">
                    <c:v>10648</c:v>
                  </c:pt>
                  <c:pt idx="517">
                    <c:v>10648</c:v>
                  </c:pt>
                  <c:pt idx="518">
                    <c:v>10648</c:v>
                  </c:pt>
                  <c:pt idx="519">
                    <c:v>10648</c:v>
                  </c:pt>
                  <c:pt idx="520">
                    <c:v>10648</c:v>
                  </c:pt>
                  <c:pt idx="521">
                    <c:v>104221</c:v>
                  </c:pt>
                  <c:pt idx="522">
                    <c:v>104231</c:v>
                  </c:pt>
                  <c:pt idx="523">
                    <c:v>104215</c:v>
                  </c:pt>
                  <c:pt idx="524">
                    <c:v>95589</c:v>
                  </c:pt>
                  <c:pt idx="525">
                    <c:v>95589</c:v>
                  </c:pt>
                  <c:pt idx="526">
                    <c:v>95589</c:v>
                  </c:pt>
                  <c:pt idx="527">
                    <c:v>95589</c:v>
                  </c:pt>
                  <c:pt idx="528">
                    <c:v>95589</c:v>
                  </c:pt>
                  <c:pt idx="529">
                    <c:v>95589</c:v>
                  </c:pt>
                  <c:pt idx="530">
                    <c:v>81171</c:v>
                  </c:pt>
                  <c:pt idx="531">
                    <c:v>106524</c:v>
                  </c:pt>
                  <c:pt idx="532">
                    <c:v>97207</c:v>
                  </c:pt>
                  <c:pt idx="533">
                    <c:v>97207</c:v>
                  </c:pt>
                  <c:pt idx="534">
                    <c:v>109261</c:v>
                  </c:pt>
                  <c:pt idx="535">
                    <c:v>109961</c:v>
                  </c:pt>
                  <c:pt idx="536">
                    <c:v>110549</c:v>
                  </c:pt>
                  <c:pt idx="537">
                    <c:v>110549</c:v>
                  </c:pt>
                  <c:pt idx="538">
                    <c:v>110549</c:v>
                  </c:pt>
                  <c:pt idx="539">
                    <c:v>111883</c:v>
                  </c:pt>
                  <c:pt idx="540">
                    <c:v>111883</c:v>
                  </c:pt>
                  <c:pt idx="541">
                    <c:v>111883</c:v>
                  </c:pt>
                  <c:pt idx="542">
                    <c:v>51953</c:v>
                  </c:pt>
                  <c:pt idx="543">
                    <c:v>51953</c:v>
                  </c:pt>
                  <c:pt idx="544">
                    <c:v>51953</c:v>
                  </c:pt>
                  <c:pt idx="545">
                    <c:v>51953</c:v>
                  </c:pt>
                  <c:pt idx="546">
                    <c:v>51953</c:v>
                  </c:pt>
                  <c:pt idx="547">
                    <c:v>51953</c:v>
                  </c:pt>
                  <c:pt idx="548">
                    <c:v>51953</c:v>
                  </c:pt>
                  <c:pt idx="549">
                    <c:v>51953</c:v>
                  </c:pt>
                  <c:pt idx="550">
                    <c:v>51953</c:v>
                  </c:pt>
                  <c:pt idx="551">
                    <c:v>51959</c:v>
                  </c:pt>
                  <c:pt idx="552">
                    <c:v>51959</c:v>
                  </c:pt>
                  <c:pt idx="553">
                    <c:v>51959</c:v>
                  </c:pt>
                  <c:pt idx="554">
                    <c:v>51959</c:v>
                  </c:pt>
                  <c:pt idx="555">
                    <c:v>51959</c:v>
                  </c:pt>
                  <c:pt idx="556">
                    <c:v>51959</c:v>
                  </c:pt>
                  <c:pt idx="557">
                    <c:v>51959</c:v>
                  </c:pt>
                  <c:pt idx="558">
                    <c:v>51959</c:v>
                  </c:pt>
                  <c:pt idx="559">
                    <c:v>51959</c:v>
                  </c:pt>
                  <c:pt idx="560">
                    <c:v>11403</c:v>
                  </c:pt>
                  <c:pt idx="561">
                    <c:v>11403</c:v>
                  </c:pt>
                  <c:pt idx="562">
                    <c:v>11403</c:v>
                  </c:pt>
                  <c:pt idx="563">
                    <c:v>11403</c:v>
                  </c:pt>
                  <c:pt idx="564">
                    <c:v>11403</c:v>
                  </c:pt>
                  <c:pt idx="565">
                    <c:v>11407</c:v>
                  </c:pt>
                  <c:pt idx="566">
                    <c:v>11407</c:v>
                  </c:pt>
                  <c:pt idx="567">
                    <c:v>11407</c:v>
                  </c:pt>
                  <c:pt idx="568">
                    <c:v>11407</c:v>
                  </c:pt>
                  <c:pt idx="569">
                    <c:v>11407</c:v>
                  </c:pt>
                  <c:pt idx="570">
                    <c:v>11427</c:v>
                  </c:pt>
                  <c:pt idx="571">
                    <c:v>11427</c:v>
                  </c:pt>
                  <c:pt idx="572">
                    <c:v>11427</c:v>
                  </c:pt>
                  <c:pt idx="573">
                    <c:v>11427</c:v>
                  </c:pt>
                  <c:pt idx="574">
                    <c:v>11427</c:v>
                  </c:pt>
                  <c:pt idx="575">
                    <c:v>11427</c:v>
                  </c:pt>
                  <c:pt idx="576">
                    <c:v>72485</c:v>
                  </c:pt>
                  <c:pt idx="577">
                    <c:v>72485</c:v>
                  </c:pt>
                  <c:pt idx="578">
                    <c:v>72485</c:v>
                  </c:pt>
                  <c:pt idx="579">
                    <c:v>72485</c:v>
                  </c:pt>
                  <c:pt idx="580">
                    <c:v>72485</c:v>
                  </c:pt>
                  <c:pt idx="581">
                    <c:v>72485</c:v>
                  </c:pt>
                  <c:pt idx="582">
                    <c:v>10440</c:v>
                  </c:pt>
                  <c:pt idx="583">
                    <c:v>58134</c:v>
                  </c:pt>
                  <c:pt idx="584">
                    <c:v>60275</c:v>
                  </c:pt>
                  <c:pt idx="585">
                    <c:v>63301</c:v>
                  </c:pt>
                  <c:pt idx="586">
                    <c:v>63301</c:v>
                  </c:pt>
                  <c:pt idx="587">
                    <c:v>59741</c:v>
                  </c:pt>
                  <c:pt idx="588">
                    <c:v>59741</c:v>
                  </c:pt>
                  <c:pt idx="589">
                    <c:v>93625</c:v>
                  </c:pt>
                  <c:pt idx="590">
                    <c:v>93625</c:v>
                  </c:pt>
                  <c:pt idx="591">
                    <c:v>59304</c:v>
                  </c:pt>
                  <c:pt idx="592">
                    <c:v>59304</c:v>
                  </c:pt>
                  <c:pt idx="593">
                    <c:v>59304</c:v>
                  </c:pt>
                  <c:pt idx="594">
                    <c:v>59304</c:v>
                  </c:pt>
                  <c:pt idx="595">
                    <c:v>59304</c:v>
                  </c:pt>
                  <c:pt idx="596">
                    <c:v>59304</c:v>
                  </c:pt>
                  <c:pt idx="597">
                    <c:v>59740</c:v>
                  </c:pt>
                  <c:pt idx="598">
                    <c:v>59740</c:v>
                  </c:pt>
                  <c:pt idx="599">
                    <c:v>59738</c:v>
                  </c:pt>
                  <c:pt idx="600">
                    <c:v>59738</c:v>
                  </c:pt>
                </c:lvl>
                <c:lvl>
                  <c:pt idx="1">
                    <c:v>FIDUCIARIA</c:v>
                  </c:pt>
                  <c:pt idx="2">
                    <c:v>FIDUCIARIA</c:v>
                  </c:pt>
                  <c:pt idx="3">
                    <c:v>FIDUCIARIA</c:v>
                  </c:pt>
                  <c:pt idx="4">
                    <c:v>FIDUCIARIA</c:v>
                  </c:pt>
                  <c:pt idx="5">
                    <c:v>FIDUCIARIA</c:v>
                  </c:pt>
                  <c:pt idx="6">
                    <c:v>COMISIONISTA</c:v>
                  </c:pt>
                  <c:pt idx="7">
                    <c:v>COMISIONISTA</c:v>
                  </c:pt>
                  <c:pt idx="8">
                    <c:v>COMISIONISTA</c:v>
                  </c:pt>
                  <c:pt idx="9">
                    <c:v>COMISIONISTA</c:v>
                  </c:pt>
                  <c:pt idx="10">
                    <c:v>COMISIONISTA</c:v>
                  </c:pt>
                  <c:pt idx="11">
                    <c:v>COMISIONISTA</c:v>
                  </c:pt>
                  <c:pt idx="12">
                    <c:v>COMISIONISTA</c:v>
                  </c:pt>
                  <c:pt idx="13">
                    <c:v>COMISIONISTA</c:v>
                  </c:pt>
                  <c:pt idx="14">
                    <c:v>COMISIONISTA</c:v>
                  </c:pt>
                  <c:pt idx="15">
                    <c:v>COMISIONISTA</c:v>
                  </c:pt>
                  <c:pt idx="16">
                    <c:v>COMISIONISTA</c:v>
                  </c:pt>
                  <c:pt idx="17">
                    <c:v>COMISIONISTA</c:v>
                  </c:pt>
                  <c:pt idx="18">
                    <c:v>COMISIONISTA</c:v>
                  </c:pt>
                  <c:pt idx="19">
                    <c:v>COMISIONISTA</c:v>
                  </c:pt>
                  <c:pt idx="20">
                    <c:v>COMISIONISTA</c:v>
                  </c:pt>
                  <c:pt idx="21">
                    <c:v>FIDUCIARIA</c:v>
                  </c:pt>
                  <c:pt idx="22">
                    <c:v>FIDUCIARIA</c:v>
                  </c:pt>
                  <c:pt idx="23">
                    <c:v>FIDUCIARIA</c:v>
                  </c:pt>
                  <c:pt idx="24">
                    <c:v>FIDUCIARIA</c:v>
                  </c:pt>
                  <c:pt idx="25">
                    <c:v>FIDUCIARIA</c:v>
                  </c:pt>
                  <c:pt idx="26">
                    <c:v>FIDUCIARIA</c:v>
                  </c:pt>
                  <c:pt idx="27">
                    <c:v>FIDUCIARIA</c:v>
                  </c:pt>
                  <c:pt idx="28">
                    <c:v>FIDUCIARIA</c:v>
                  </c:pt>
                  <c:pt idx="29">
                    <c:v>FIDUCIARIA</c:v>
                  </c:pt>
                  <c:pt idx="30">
                    <c:v>FIDUCIARIA</c:v>
                  </c:pt>
                  <c:pt idx="31">
                    <c:v>FIDUCIARIA</c:v>
                  </c:pt>
                  <c:pt idx="32">
                    <c:v>FIDUCIARIA</c:v>
                  </c:pt>
                  <c:pt idx="33">
                    <c:v>FIDUCIARIA</c:v>
                  </c:pt>
                  <c:pt idx="34">
                    <c:v>FIDUCIARIA</c:v>
                  </c:pt>
                  <c:pt idx="35">
                    <c:v>FIDUCIARIA</c:v>
                  </c:pt>
                  <c:pt idx="36">
                    <c:v>FIDUCIARIA</c:v>
                  </c:pt>
                  <c:pt idx="37">
                    <c:v>FIDUCIARIA</c:v>
                  </c:pt>
                  <c:pt idx="38">
                    <c:v>FIDUCIARIA</c:v>
                  </c:pt>
                  <c:pt idx="39">
                    <c:v>FIDUCIARIA</c:v>
                  </c:pt>
                  <c:pt idx="40">
                    <c:v>FIDUCIARIA</c:v>
                  </c:pt>
                  <c:pt idx="41">
                    <c:v>FIDUCIARIA</c:v>
                  </c:pt>
                  <c:pt idx="42">
                    <c:v>FIDUCIARIA</c:v>
                  </c:pt>
                  <c:pt idx="43">
                    <c:v>FIDUCIARIA</c:v>
                  </c:pt>
                  <c:pt idx="44">
                    <c:v>FIDUCIARIA</c:v>
                  </c:pt>
                  <c:pt idx="45">
                    <c:v>FIDUCIARIA</c:v>
                  </c:pt>
                  <c:pt idx="46">
                    <c:v>FIDUCIARIA</c:v>
                  </c:pt>
                  <c:pt idx="47">
                    <c:v>FIDUCIARIA</c:v>
                  </c:pt>
                  <c:pt idx="48">
                    <c:v>FIDUCIARIA</c:v>
                  </c:pt>
                  <c:pt idx="49">
                    <c:v>FIDUCIARIA</c:v>
                  </c:pt>
                  <c:pt idx="50">
                    <c:v>FIDUCIARIA</c:v>
                  </c:pt>
                  <c:pt idx="51">
                    <c:v>FIDUCIARIA</c:v>
                  </c:pt>
                  <c:pt idx="52">
                    <c:v>FIDUCIARIA</c:v>
                  </c:pt>
                  <c:pt idx="53">
                    <c:v>FIDUCIARIA</c:v>
                  </c:pt>
                  <c:pt idx="54">
                    <c:v>FIDUCIARIA</c:v>
                  </c:pt>
                  <c:pt idx="55">
                    <c:v>FIDUCIARIA</c:v>
                  </c:pt>
                  <c:pt idx="56">
                    <c:v>FIDUCIARIA</c:v>
                  </c:pt>
                  <c:pt idx="57">
                    <c:v>FIDUCIARIA</c:v>
                  </c:pt>
                  <c:pt idx="58">
                    <c:v>FIDUCIARIA</c:v>
                  </c:pt>
                  <c:pt idx="59">
                    <c:v>FIDUCIARIA</c:v>
                  </c:pt>
                  <c:pt idx="60">
                    <c:v>FIDUCIARIA</c:v>
                  </c:pt>
                  <c:pt idx="61">
                    <c:v>FIDUCIARIA</c:v>
                  </c:pt>
                  <c:pt idx="62">
                    <c:v>FIDUCIARIA</c:v>
                  </c:pt>
                  <c:pt idx="63">
                    <c:v>FIDUCIARIA</c:v>
                  </c:pt>
                  <c:pt idx="64">
                    <c:v>FIDUCIARIA</c:v>
                  </c:pt>
                  <c:pt idx="65">
                    <c:v>FIDUCIARIA</c:v>
                  </c:pt>
                  <c:pt idx="66">
                    <c:v>FIDUCIARIA</c:v>
                  </c:pt>
                  <c:pt idx="67">
                    <c:v>FIDUCIARIA</c:v>
                  </c:pt>
                  <c:pt idx="68">
                    <c:v>FIDUCIARIA</c:v>
                  </c:pt>
                  <c:pt idx="69">
                    <c:v>FIDUCIARIA</c:v>
                  </c:pt>
                  <c:pt idx="70">
                    <c:v>FIDUCIARIA</c:v>
                  </c:pt>
                  <c:pt idx="71">
                    <c:v>FIDUCIARIA</c:v>
                  </c:pt>
                  <c:pt idx="72">
                    <c:v>FIDUCIARIA</c:v>
                  </c:pt>
                  <c:pt idx="73">
                    <c:v>FIDUCIARIA</c:v>
                  </c:pt>
                  <c:pt idx="74">
                    <c:v>FIDUCIARIA</c:v>
                  </c:pt>
                  <c:pt idx="75">
                    <c:v>FIDUCIARIA</c:v>
                  </c:pt>
                  <c:pt idx="76">
                    <c:v>FIDUCIARIA</c:v>
                  </c:pt>
                  <c:pt idx="77">
                    <c:v>FIDUCIARIA</c:v>
                  </c:pt>
                  <c:pt idx="78">
                    <c:v>FIDUCIARIA</c:v>
                  </c:pt>
                  <c:pt idx="79">
                    <c:v>FIDUCIARIA</c:v>
                  </c:pt>
                  <c:pt idx="80">
                    <c:v>FIDUCIARIA</c:v>
                  </c:pt>
                  <c:pt idx="81">
                    <c:v>FIDUCIARIA</c:v>
                  </c:pt>
                  <c:pt idx="82">
                    <c:v>FIDUCIARIA</c:v>
                  </c:pt>
                  <c:pt idx="83">
                    <c:v>FIDUCIARIA</c:v>
                  </c:pt>
                  <c:pt idx="84">
                    <c:v>FIDUCIARIA</c:v>
                  </c:pt>
                  <c:pt idx="85">
                    <c:v>FIDUCIARIA</c:v>
                  </c:pt>
                  <c:pt idx="86">
                    <c:v>FIDUCIARIA</c:v>
                  </c:pt>
                  <c:pt idx="87">
                    <c:v>FIDUCIARIA</c:v>
                  </c:pt>
                  <c:pt idx="88">
                    <c:v>FIDUCIARIA</c:v>
                  </c:pt>
                  <c:pt idx="89">
                    <c:v>FIDUCIARIA</c:v>
                  </c:pt>
                  <c:pt idx="90">
                    <c:v>FIDUCIARIA</c:v>
                  </c:pt>
                  <c:pt idx="91">
                    <c:v>FIDUCIARIA</c:v>
                  </c:pt>
                  <c:pt idx="92">
                    <c:v>FIDUCIARIA</c:v>
                  </c:pt>
                  <c:pt idx="93">
                    <c:v>FIDUCIARIA</c:v>
                  </c:pt>
                  <c:pt idx="94">
                    <c:v>FIDUCIARIA</c:v>
                  </c:pt>
                  <c:pt idx="95">
                    <c:v>FIDUCIARIA</c:v>
                  </c:pt>
                  <c:pt idx="96">
                    <c:v>FIDUCIARIA</c:v>
                  </c:pt>
                  <c:pt idx="97">
                    <c:v>FIDUCIARIA</c:v>
                  </c:pt>
                  <c:pt idx="98">
                    <c:v>FIDUCIARIA</c:v>
                  </c:pt>
                  <c:pt idx="99">
                    <c:v>FIDUCIARIA</c:v>
                  </c:pt>
                  <c:pt idx="100">
                    <c:v>FIDUCIARIA</c:v>
                  </c:pt>
                  <c:pt idx="101">
                    <c:v>FIDUCIARIA</c:v>
                  </c:pt>
                  <c:pt idx="102">
                    <c:v>FIDUCIARIA</c:v>
                  </c:pt>
                  <c:pt idx="103">
                    <c:v>FIDUCIARIA</c:v>
                  </c:pt>
                  <c:pt idx="104">
                    <c:v>FIDUCIARIA</c:v>
                  </c:pt>
                  <c:pt idx="105">
                    <c:v>FIDUCIARIA</c:v>
                  </c:pt>
                  <c:pt idx="106">
                    <c:v>FIDUCIARIA</c:v>
                  </c:pt>
                  <c:pt idx="107">
                    <c:v>FIDUCIARIA</c:v>
                  </c:pt>
                  <c:pt idx="108">
                    <c:v>FIDUCIARIA</c:v>
                  </c:pt>
                  <c:pt idx="109">
                    <c:v>FIDUCIARIA</c:v>
                  </c:pt>
                  <c:pt idx="110">
                    <c:v>FIDUCIARIA</c:v>
                  </c:pt>
                  <c:pt idx="111">
                    <c:v>FIDUCIARIA</c:v>
                  </c:pt>
                  <c:pt idx="112">
                    <c:v>FIDUCIARIA</c:v>
                  </c:pt>
                  <c:pt idx="113">
                    <c:v>FIDUCIARIA</c:v>
                  </c:pt>
                  <c:pt idx="114">
                    <c:v>FIDUCIARIA</c:v>
                  </c:pt>
                  <c:pt idx="115">
                    <c:v>FIDUCIARIA</c:v>
                  </c:pt>
                  <c:pt idx="116">
                    <c:v>FIDUCIARIA</c:v>
                  </c:pt>
                  <c:pt idx="117">
                    <c:v>FIDUCIARIA</c:v>
                  </c:pt>
                  <c:pt idx="118">
                    <c:v>FIDUCIARIA</c:v>
                  </c:pt>
                  <c:pt idx="119">
                    <c:v>FIDUCIARIA</c:v>
                  </c:pt>
                  <c:pt idx="120">
                    <c:v>FIDUCIARIA</c:v>
                  </c:pt>
                  <c:pt idx="121">
                    <c:v>FIDUCIARIA</c:v>
                  </c:pt>
                  <c:pt idx="122">
                    <c:v>FIDUCIARIA</c:v>
                  </c:pt>
                  <c:pt idx="123">
                    <c:v>FIDUCIARIA</c:v>
                  </c:pt>
                  <c:pt idx="124">
                    <c:v>FIDUCIARIA</c:v>
                  </c:pt>
                  <c:pt idx="125">
                    <c:v>FIDUCIARIA</c:v>
                  </c:pt>
                  <c:pt idx="126">
                    <c:v>FIDUCIARIA</c:v>
                  </c:pt>
                  <c:pt idx="127">
                    <c:v>FIDUCIARIA</c:v>
                  </c:pt>
                  <c:pt idx="128">
                    <c:v>FIDUCIARIA</c:v>
                  </c:pt>
                  <c:pt idx="129">
                    <c:v>FIDUCIARIA</c:v>
                  </c:pt>
                  <c:pt idx="130">
                    <c:v>FIDUCIARIA</c:v>
                  </c:pt>
                  <c:pt idx="131">
                    <c:v>FIDUCIARIA</c:v>
                  </c:pt>
                  <c:pt idx="132">
                    <c:v>FIDUCIARIA</c:v>
                  </c:pt>
                  <c:pt idx="133">
                    <c:v>FIDUCIARIA</c:v>
                  </c:pt>
                  <c:pt idx="134">
                    <c:v>FIDUCIARIA</c:v>
                  </c:pt>
                  <c:pt idx="135">
                    <c:v>FIDUCIARIA</c:v>
                  </c:pt>
                  <c:pt idx="136">
                    <c:v>FIDUCIARIA</c:v>
                  </c:pt>
                  <c:pt idx="137">
                    <c:v>FIDUCIARIA</c:v>
                  </c:pt>
                  <c:pt idx="138">
                    <c:v>FIDUCIARIA</c:v>
                  </c:pt>
                  <c:pt idx="139">
                    <c:v>FIDUCIARIA</c:v>
                  </c:pt>
                  <c:pt idx="140">
                    <c:v>FIDUCIARIA</c:v>
                  </c:pt>
                  <c:pt idx="141">
                    <c:v>FIDUCIARIA</c:v>
                  </c:pt>
                  <c:pt idx="142">
                    <c:v>FIDUCIARIA</c:v>
                  </c:pt>
                  <c:pt idx="143">
                    <c:v>FIDUCIARIA</c:v>
                  </c:pt>
                  <c:pt idx="144">
                    <c:v>FIDUCIARIA</c:v>
                  </c:pt>
                  <c:pt idx="145">
                    <c:v>FIDUCIARIA</c:v>
                  </c:pt>
                  <c:pt idx="146">
                    <c:v>FIDUCIARIA</c:v>
                  </c:pt>
                  <c:pt idx="147">
                    <c:v>FIDUCIARIA</c:v>
                  </c:pt>
                  <c:pt idx="148">
                    <c:v>FIDUCIARIA</c:v>
                  </c:pt>
                  <c:pt idx="149">
                    <c:v>FIDUCIARIA</c:v>
                  </c:pt>
                  <c:pt idx="150">
                    <c:v>FIDUCIARIA</c:v>
                  </c:pt>
                  <c:pt idx="151">
                    <c:v>FIDUCIARIA</c:v>
                  </c:pt>
                  <c:pt idx="152">
                    <c:v>FIDUCIARIA</c:v>
                  </c:pt>
                  <c:pt idx="153">
                    <c:v>FIDUCIARIA</c:v>
                  </c:pt>
                  <c:pt idx="154">
                    <c:v>FIDUCIARIA</c:v>
                  </c:pt>
                  <c:pt idx="155">
                    <c:v>FIDUCIARIA</c:v>
                  </c:pt>
                  <c:pt idx="156">
                    <c:v>FIDUCIARIA</c:v>
                  </c:pt>
                  <c:pt idx="157">
                    <c:v>FIDUCIARIA</c:v>
                  </c:pt>
                  <c:pt idx="158">
                    <c:v>FIDUCIARIA</c:v>
                  </c:pt>
                  <c:pt idx="159">
                    <c:v>COMISIONISTA</c:v>
                  </c:pt>
                  <c:pt idx="160">
                    <c:v>COMISIONISTA</c:v>
                  </c:pt>
                  <c:pt idx="161">
                    <c:v>COMISIONISTA</c:v>
                  </c:pt>
                  <c:pt idx="162">
                    <c:v>COMISIONISTA</c:v>
                  </c:pt>
                  <c:pt idx="163">
                    <c:v>COMISIONISTA</c:v>
                  </c:pt>
                  <c:pt idx="164">
                    <c:v>COMISIONISTA</c:v>
                  </c:pt>
                  <c:pt idx="165">
                    <c:v>COMISIONISTA</c:v>
                  </c:pt>
                  <c:pt idx="166">
                    <c:v>COMISIONISTA</c:v>
                  </c:pt>
                  <c:pt idx="167">
                    <c:v>COMISIONISTA</c:v>
                  </c:pt>
                  <c:pt idx="168">
                    <c:v>COMISIONISTA</c:v>
                  </c:pt>
                  <c:pt idx="169">
                    <c:v>COMISIONISTA</c:v>
                  </c:pt>
                  <c:pt idx="170">
                    <c:v>COMISIONISTA</c:v>
                  </c:pt>
                  <c:pt idx="171">
                    <c:v>COMISIONISTA</c:v>
                  </c:pt>
                  <c:pt idx="172">
                    <c:v>COMISIONISTA</c:v>
                  </c:pt>
                  <c:pt idx="173">
                    <c:v>COMISIONISTA</c:v>
                  </c:pt>
                  <c:pt idx="174">
                    <c:v>COMISIONISTA</c:v>
                  </c:pt>
                  <c:pt idx="175">
                    <c:v>COMISIONISTA</c:v>
                  </c:pt>
                  <c:pt idx="176">
                    <c:v>COMISIONISTA</c:v>
                  </c:pt>
                  <c:pt idx="177">
                    <c:v>COMISIONISTA</c:v>
                  </c:pt>
                  <c:pt idx="178">
                    <c:v>COMISIONISTA</c:v>
                  </c:pt>
                  <c:pt idx="179">
                    <c:v>COMISIONISTA</c:v>
                  </c:pt>
                  <c:pt idx="180">
                    <c:v>COMISIONISTA</c:v>
                  </c:pt>
                  <c:pt idx="181">
                    <c:v>COMISIONISTA</c:v>
                  </c:pt>
                  <c:pt idx="182">
                    <c:v>COMISIONISTA</c:v>
                  </c:pt>
                  <c:pt idx="183">
                    <c:v>COMISIONISTA</c:v>
                  </c:pt>
                  <c:pt idx="184">
                    <c:v>COMISIONISTA</c:v>
                  </c:pt>
                  <c:pt idx="185">
                    <c:v>COMISIONISTA</c:v>
                  </c:pt>
                  <c:pt idx="186">
                    <c:v>COMISIONISTA</c:v>
                  </c:pt>
                  <c:pt idx="187">
                    <c:v>COMISIONISTA</c:v>
                  </c:pt>
                  <c:pt idx="188">
                    <c:v>COMISIONISTA</c:v>
                  </c:pt>
                  <c:pt idx="189">
                    <c:v>COMISIONISTA</c:v>
                  </c:pt>
                  <c:pt idx="190">
                    <c:v>COMISIONISTA</c:v>
                  </c:pt>
                  <c:pt idx="191">
                    <c:v>COMISIONISTA</c:v>
                  </c:pt>
                  <c:pt idx="192">
                    <c:v>COMISIONISTA</c:v>
                  </c:pt>
                  <c:pt idx="193">
                    <c:v>COMISIONISTA</c:v>
                  </c:pt>
                  <c:pt idx="194">
                    <c:v>COMISIONISTA</c:v>
                  </c:pt>
                  <c:pt idx="195">
                    <c:v>COMISIONISTA</c:v>
                  </c:pt>
                  <c:pt idx="196">
                    <c:v>COMISIONISTA</c:v>
                  </c:pt>
                  <c:pt idx="197">
                    <c:v>COMISIONISTA</c:v>
                  </c:pt>
                  <c:pt idx="198">
                    <c:v>COMISIONISTA</c:v>
                  </c:pt>
                  <c:pt idx="199">
                    <c:v>COMISIONISTA</c:v>
                  </c:pt>
                  <c:pt idx="200">
                    <c:v>COMISIONISTA</c:v>
                  </c:pt>
                  <c:pt idx="201">
                    <c:v>COMISIONISTA</c:v>
                  </c:pt>
                  <c:pt idx="202">
                    <c:v>COMISIONISTA</c:v>
                  </c:pt>
                  <c:pt idx="203">
                    <c:v>COMISIONISTA</c:v>
                  </c:pt>
                  <c:pt idx="204">
                    <c:v>COMISIONISTA</c:v>
                  </c:pt>
                  <c:pt idx="205">
                    <c:v>COMISIONISTA</c:v>
                  </c:pt>
                  <c:pt idx="206">
                    <c:v>COMISIONISTA</c:v>
                  </c:pt>
                  <c:pt idx="207">
                    <c:v>COMISIONISTA</c:v>
                  </c:pt>
                  <c:pt idx="208">
                    <c:v>COMISIONISTA</c:v>
                  </c:pt>
                  <c:pt idx="209">
                    <c:v>COMISIONISTA</c:v>
                  </c:pt>
                  <c:pt idx="210">
                    <c:v>COMISIONISTA</c:v>
                  </c:pt>
                  <c:pt idx="211">
                    <c:v>COMISIONISTA</c:v>
                  </c:pt>
                  <c:pt idx="212">
                    <c:v>COMISIONISTA</c:v>
                  </c:pt>
                  <c:pt idx="213">
                    <c:v>COMISIONISTA</c:v>
                  </c:pt>
                  <c:pt idx="214">
                    <c:v>COMISIONISTA</c:v>
                  </c:pt>
                  <c:pt idx="215">
                    <c:v>COMISIONISTA</c:v>
                  </c:pt>
                  <c:pt idx="216">
                    <c:v>COMISIONISTA</c:v>
                  </c:pt>
                  <c:pt idx="217">
                    <c:v>COMISIONISTA</c:v>
                  </c:pt>
                  <c:pt idx="218">
                    <c:v>COMISIONISTA</c:v>
                  </c:pt>
                  <c:pt idx="219">
                    <c:v>COMISIONISTA</c:v>
                  </c:pt>
                  <c:pt idx="220">
                    <c:v>COMISIONISTA</c:v>
                  </c:pt>
                  <c:pt idx="221">
                    <c:v>COMISIONISTA</c:v>
                  </c:pt>
                  <c:pt idx="222">
                    <c:v>COMISIONISTA</c:v>
                  </c:pt>
                  <c:pt idx="223">
                    <c:v>COMISIONISTA</c:v>
                  </c:pt>
                  <c:pt idx="224">
                    <c:v>COMISIONISTA</c:v>
                  </c:pt>
                  <c:pt idx="225">
                    <c:v>COMISIONISTA</c:v>
                  </c:pt>
                  <c:pt idx="226">
                    <c:v>FIDUCIARIA</c:v>
                  </c:pt>
                  <c:pt idx="227">
                    <c:v>FIDUCIARIA</c:v>
                  </c:pt>
                  <c:pt idx="228">
                    <c:v>FIDUCIARIA</c:v>
                  </c:pt>
                  <c:pt idx="229">
                    <c:v>FIDUCIARIA</c:v>
                  </c:pt>
                  <c:pt idx="230">
                    <c:v>FIDUCIARIA</c:v>
                  </c:pt>
                  <c:pt idx="231">
                    <c:v>FIDUCIARIA</c:v>
                  </c:pt>
                  <c:pt idx="232">
                    <c:v>FIDUCIARIA</c:v>
                  </c:pt>
                  <c:pt idx="233">
                    <c:v>FIDUCIARIA</c:v>
                  </c:pt>
                  <c:pt idx="234">
                    <c:v>FIDUCIARIA</c:v>
                  </c:pt>
                  <c:pt idx="235">
                    <c:v>FIDUCIARIA</c:v>
                  </c:pt>
                  <c:pt idx="236">
                    <c:v>FIDUCIARIA</c:v>
                  </c:pt>
                  <c:pt idx="237">
                    <c:v>FIDUCIARIA</c:v>
                  </c:pt>
                  <c:pt idx="238">
                    <c:v>FIDUCIARIA</c:v>
                  </c:pt>
                  <c:pt idx="239">
                    <c:v>COMISIONISTA</c:v>
                  </c:pt>
                  <c:pt idx="240">
                    <c:v>COMISIONISTA</c:v>
                  </c:pt>
                  <c:pt idx="241">
                    <c:v>COMISIONISTA</c:v>
                  </c:pt>
                  <c:pt idx="242">
                    <c:v>COMISIONISTA</c:v>
                  </c:pt>
                  <c:pt idx="243">
                    <c:v>COMISIONISTA</c:v>
                  </c:pt>
                  <c:pt idx="244">
                    <c:v>COMISIONISTA</c:v>
                  </c:pt>
                  <c:pt idx="245">
                    <c:v>COMISIONISTA</c:v>
                  </c:pt>
                  <c:pt idx="246">
                    <c:v>COMISIONISTA</c:v>
                  </c:pt>
                  <c:pt idx="247">
                    <c:v>COMISIONISTA</c:v>
                  </c:pt>
                  <c:pt idx="248">
                    <c:v>COMISIONISTA</c:v>
                  </c:pt>
                  <c:pt idx="249">
                    <c:v>COMISIONISTA</c:v>
                  </c:pt>
                  <c:pt idx="250">
                    <c:v>COMISIONISTA</c:v>
                  </c:pt>
                  <c:pt idx="251">
                    <c:v>COMISIONISTA</c:v>
                  </c:pt>
                  <c:pt idx="252">
                    <c:v>COMISIONISTA</c:v>
                  </c:pt>
                  <c:pt idx="253">
                    <c:v>COMISIONISTA</c:v>
                  </c:pt>
                  <c:pt idx="254">
                    <c:v>COMISIONISTA</c:v>
                  </c:pt>
                  <c:pt idx="255">
                    <c:v>COMISIONISTA</c:v>
                  </c:pt>
                  <c:pt idx="256">
                    <c:v>COMISIONISTA</c:v>
                  </c:pt>
                  <c:pt idx="257">
                    <c:v>COMISIONISTA</c:v>
                  </c:pt>
                  <c:pt idx="258">
                    <c:v>COMISIONISTA</c:v>
                  </c:pt>
                  <c:pt idx="259">
                    <c:v>COMISIONISTA</c:v>
                  </c:pt>
                  <c:pt idx="260">
                    <c:v>COMISIONISTA</c:v>
                  </c:pt>
                  <c:pt idx="261">
                    <c:v>COMISIONISTA</c:v>
                  </c:pt>
                  <c:pt idx="262">
                    <c:v>COMISIONISTA</c:v>
                  </c:pt>
                  <c:pt idx="263">
                    <c:v>COMISIONISTA</c:v>
                  </c:pt>
                  <c:pt idx="264">
                    <c:v>COMISIONISTA</c:v>
                  </c:pt>
                  <c:pt idx="265">
                    <c:v>COMISIONISTA</c:v>
                  </c:pt>
                  <c:pt idx="266">
                    <c:v>COMISIONISTA</c:v>
                  </c:pt>
                  <c:pt idx="267">
                    <c:v>COMISIONISTA</c:v>
                  </c:pt>
                  <c:pt idx="268">
                    <c:v>COMISIONISTA</c:v>
                  </c:pt>
                  <c:pt idx="269">
                    <c:v>COMISIONISTA</c:v>
                  </c:pt>
                  <c:pt idx="270">
                    <c:v>COMISIONISTA</c:v>
                  </c:pt>
                  <c:pt idx="271">
                    <c:v>COMISIONISTA</c:v>
                  </c:pt>
                  <c:pt idx="272">
                    <c:v>COMISIONISTA</c:v>
                  </c:pt>
                  <c:pt idx="273">
                    <c:v>COMISIONISTA</c:v>
                  </c:pt>
                  <c:pt idx="274">
                    <c:v>COMISIONISTA</c:v>
                  </c:pt>
                  <c:pt idx="275">
                    <c:v>COMISIONISTA</c:v>
                  </c:pt>
                  <c:pt idx="276">
                    <c:v>COMISIONISTA</c:v>
                  </c:pt>
                  <c:pt idx="277">
                    <c:v>FIDUCIARIA</c:v>
                  </c:pt>
                  <c:pt idx="278">
                    <c:v>FIDUCIARIA</c:v>
                  </c:pt>
                  <c:pt idx="279">
                    <c:v>FIDUCIARIA</c:v>
                  </c:pt>
                  <c:pt idx="280">
                    <c:v>FIDUCIARIA</c:v>
                  </c:pt>
                  <c:pt idx="281">
                    <c:v>FIDUCIARIA</c:v>
                  </c:pt>
                  <c:pt idx="282">
                    <c:v>FIDUCIARIA</c:v>
                  </c:pt>
                  <c:pt idx="283">
                    <c:v>FIDUCIARIA</c:v>
                  </c:pt>
                  <c:pt idx="284">
                    <c:v>FIDUCIARIA</c:v>
                  </c:pt>
                  <c:pt idx="285">
                    <c:v>FIDUCIARIA</c:v>
                  </c:pt>
                  <c:pt idx="286">
                    <c:v>FIDUCIARIA</c:v>
                  </c:pt>
                  <c:pt idx="287">
                    <c:v>FIDUCIARIA</c:v>
                  </c:pt>
                  <c:pt idx="288">
                    <c:v>FIDUCIARIA</c:v>
                  </c:pt>
                  <c:pt idx="289">
                    <c:v>FIDUCIARIA</c:v>
                  </c:pt>
                  <c:pt idx="290">
                    <c:v>FIDUCIARIA</c:v>
                  </c:pt>
                  <c:pt idx="291">
                    <c:v>FIDUCIARIA</c:v>
                  </c:pt>
                  <c:pt idx="292">
                    <c:v>FIDUCIARIA</c:v>
                  </c:pt>
                  <c:pt idx="293">
                    <c:v>FIDUCIARIA</c:v>
                  </c:pt>
                  <c:pt idx="294">
                    <c:v>FIDUCIARIA</c:v>
                  </c:pt>
                  <c:pt idx="295">
                    <c:v>FIDUCIARIA</c:v>
                  </c:pt>
                  <c:pt idx="296">
                    <c:v>FIDUCIARIA</c:v>
                  </c:pt>
                  <c:pt idx="297">
                    <c:v>FIDUCIARIA</c:v>
                  </c:pt>
                  <c:pt idx="298">
                    <c:v>FIDUCIARIA</c:v>
                  </c:pt>
                  <c:pt idx="299">
                    <c:v>FIDUCIARIA</c:v>
                  </c:pt>
                  <c:pt idx="300">
                    <c:v>FIDUCIARIA</c:v>
                  </c:pt>
                  <c:pt idx="301">
                    <c:v>FIDUCIARIA</c:v>
                  </c:pt>
                  <c:pt idx="302">
                    <c:v>FIDUCIARIA</c:v>
                  </c:pt>
                  <c:pt idx="303">
                    <c:v>FIDUCIARIA</c:v>
                  </c:pt>
                  <c:pt idx="304">
                    <c:v>FIDUCIARIA</c:v>
                  </c:pt>
                  <c:pt idx="305">
                    <c:v>FIDUCIARIA</c:v>
                  </c:pt>
                  <c:pt idx="306">
                    <c:v>FIDUCIARIA</c:v>
                  </c:pt>
                  <c:pt idx="307">
                    <c:v>FIDUCIARIA</c:v>
                  </c:pt>
                  <c:pt idx="308">
                    <c:v>FIDUCIARIA</c:v>
                  </c:pt>
                  <c:pt idx="309">
                    <c:v>FIDUCIARIA</c:v>
                  </c:pt>
                  <c:pt idx="310">
                    <c:v>FIDUCIARIA</c:v>
                  </c:pt>
                  <c:pt idx="311">
                    <c:v>FIDUCIARIA</c:v>
                  </c:pt>
                  <c:pt idx="312">
                    <c:v>FIDUCIARIA</c:v>
                  </c:pt>
                  <c:pt idx="313">
                    <c:v>FIDUCIARIA</c:v>
                  </c:pt>
                  <c:pt idx="314">
                    <c:v>FIDUCIARIA</c:v>
                  </c:pt>
                  <c:pt idx="315">
                    <c:v>FIDUCIARIA</c:v>
                  </c:pt>
                  <c:pt idx="316">
                    <c:v>FIDUCIARIA</c:v>
                  </c:pt>
                  <c:pt idx="317">
                    <c:v>FIDUCIARIA</c:v>
                  </c:pt>
                  <c:pt idx="318">
                    <c:v>FIDUCIARIA</c:v>
                  </c:pt>
                  <c:pt idx="319">
                    <c:v>FIDUCIARIA</c:v>
                  </c:pt>
                  <c:pt idx="320">
                    <c:v>FIDUCIARIA</c:v>
                  </c:pt>
                  <c:pt idx="321">
                    <c:v>FIDUCIARIA</c:v>
                  </c:pt>
                  <c:pt idx="322">
                    <c:v>FIDUCIARIA</c:v>
                  </c:pt>
                  <c:pt idx="323">
                    <c:v>FIDUCIARIA</c:v>
                  </c:pt>
                  <c:pt idx="324">
                    <c:v>FIDUCIARIA</c:v>
                  </c:pt>
                  <c:pt idx="325">
                    <c:v>FIDUCIARIA</c:v>
                  </c:pt>
                  <c:pt idx="326">
                    <c:v>FIDUCIARIA</c:v>
                  </c:pt>
                  <c:pt idx="327">
                    <c:v>FIDUCIARIA</c:v>
                  </c:pt>
                  <c:pt idx="328">
                    <c:v>FIDUCIARIA</c:v>
                  </c:pt>
                  <c:pt idx="329">
                    <c:v>FIDUCIARIA</c:v>
                  </c:pt>
                  <c:pt idx="330">
                    <c:v>FIDUCIARIA</c:v>
                  </c:pt>
                  <c:pt idx="331">
                    <c:v>FIDUCIARIA</c:v>
                  </c:pt>
                  <c:pt idx="332">
                    <c:v>FIDUCIARIA</c:v>
                  </c:pt>
                  <c:pt idx="333">
                    <c:v>FIDUCIARIA</c:v>
                  </c:pt>
                  <c:pt idx="334">
                    <c:v>FIDUCIARIA</c:v>
                  </c:pt>
                  <c:pt idx="335">
                    <c:v>FIDUCIARIA</c:v>
                  </c:pt>
                  <c:pt idx="336">
                    <c:v>FIDUCIARIA</c:v>
                  </c:pt>
                  <c:pt idx="337">
                    <c:v>FIDUCIARIA</c:v>
                  </c:pt>
                  <c:pt idx="338">
                    <c:v>FIDUCIARIA</c:v>
                  </c:pt>
                  <c:pt idx="339">
                    <c:v>FIDUCIARIA</c:v>
                  </c:pt>
                  <c:pt idx="340">
                    <c:v>FIDUCIARIA</c:v>
                  </c:pt>
                  <c:pt idx="341">
                    <c:v>FIDUCIARIA</c:v>
                  </c:pt>
                  <c:pt idx="342">
                    <c:v>FIDUCIARIA</c:v>
                  </c:pt>
                  <c:pt idx="343">
                    <c:v>FIDUCIARIA</c:v>
                  </c:pt>
                  <c:pt idx="344">
                    <c:v>FIDUCIARIA</c:v>
                  </c:pt>
                  <c:pt idx="345">
                    <c:v>FIDUCIARIA</c:v>
                  </c:pt>
                  <c:pt idx="346">
                    <c:v>FIDUCIARIA</c:v>
                  </c:pt>
                  <c:pt idx="347">
                    <c:v>FIDUCIARIA</c:v>
                  </c:pt>
                  <c:pt idx="348">
                    <c:v>FIDUCIARIA</c:v>
                  </c:pt>
                  <c:pt idx="349">
                    <c:v>FIDUCIARIA</c:v>
                  </c:pt>
                  <c:pt idx="350">
                    <c:v>FIDUCIARIA</c:v>
                  </c:pt>
                  <c:pt idx="351">
                    <c:v>FIDUCIARIA</c:v>
                  </c:pt>
                  <c:pt idx="352">
                    <c:v>FIDUCIARIA</c:v>
                  </c:pt>
                  <c:pt idx="353">
                    <c:v>FIDUCIARIA</c:v>
                  </c:pt>
                  <c:pt idx="354">
                    <c:v>FIDUCIARIA</c:v>
                  </c:pt>
                  <c:pt idx="355">
                    <c:v>FIDUCIARIA</c:v>
                  </c:pt>
                  <c:pt idx="356">
                    <c:v>FIDUCIARIA</c:v>
                  </c:pt>
                  <c:pt idx="357">
                    <c:v>FIDUCIARIA</c:v>
                  </c:pt>
                  <c:pt idx="358">
                    <c:v>FIDUCIARIA</c:v>
                  </c:pt>
                  <c:pt idx="359">
                    <c:v>FIDUCIARIA</c:v>
                  </c:pt>
                  <c:pt idx="360">
                    <c:v>FIDUCIARIA</c:v>
                  </c:pt>
                  <c:pt idx="361">
                    <c:v>FIDUCIARIA</c:v>
                  </c:pt>
                  <c:pt idx="362">
                    <c:v>FIDUCIARIA</c:v>
                  </c:pt>
                  <c:pt idx="363">
                    <c:v>FIDUCIARIA</c:v>
                  </c:pt>
                  <c:pt idx="364">
                    <c:v>FIDUCIARIA</c:v>
                  </c:pt>
                  <c:pt idx="365">
                    <c:v>FIDUCIARIA</c:v>
                  </c:pt>
                  <c:pt idx="366">
                    <c:v>FIDUCIARIA</c:v>
                  </c:pt>
                  <c:pt idx="367">
                    <c:v>FIDUCIARIA</c:v>
                  </c:pt>
                  <c:pt idx="368">
                    <c:v>FIDUCIARIA</c:v>
                  </c:pt>
                  <c:pt idx="369">
                    <c:v>FIDUCIARIA</c:v>
                  </c:pt>
                  <c:pt idx="370">
                    <c:v>FIDUCIARIA</c:v>
                  </c:pt>
                  <c:pt idx="371">
                    <c:v>FIDUCIARIA</c:v>
                  </c:pt>
                  <c:pt idx="372">
                    <c:v>FIDUCIARIA</c:v>
                  </c:pt>
                  <c:pt idx="373">
                    <c:v>FIDUCIARIA</c:v>
                  </c:pt>
                  <c:pt idx="374">
                    <c:v>FIDUCIARIA</c:v>
                  </c:pt>
                  <c:pt idx="375">
                    <c:v>FIDUCIARIA</c:v>
                  </c:pt>
                  <c:pt idx="376">
                    <c:v>FIDUCIARIA</c:v>
                  </c:pt>
                  <c:pt idx="377">
                    <c:v>FIDUCIARIA</c:v>
                  </c:pt>
                  <c:pt idx="378">
                    <c:v>FIDUCIARIA</c:v>
                  </c:pt>
                  <c:pt idx="379">
                    <c:v>FIDUCIARIA</c:v>
                  </c:pt>
                  <c:pt idx="380">
                    <c:v>FIDUCIARIA</c:v>
                  </c:pt>
                  <c:pt idx="381">
                    <c:v>FIDUCIARIA</c:v>
                  </c:pt>
                  <c:pt idx="382">
                    <c:v>FIDUCIARIA</c:v>
                  </c:pt>
                  <c:pt idx="383">
                    <c:v>FIDUCIARIA</c:v>
                  </c:pt>
                  <c:pt idx="384">
                    <c:v>FIDUCIARIA</c:v>
                  </c:pt>
                  <c:pt idx="385">
                    <c:v>FIDUCIARIA</c:v>
                  </c:pt>
                  <c:pt idx="386">
                    <c:v>FIDUCIARIA</c:v>
                  </c:pt>
                  <c:pt idx="387">
                    <c:v>FIDUCIARIA</c:v>
                  </c:pt>
                  <c:pt idx="388">
                    <c:v>FIDUCIARIA</c:v>
                  </c:pt>
                  <c:pt idx="389">
                    <c:v>FIDUCIARIA</c:v>
                  </c:pt>
                  <c:pt idx="390">
                    <c:v>FIDUCIARIA</c:v>
                  </c:pt>
                  <c:pt idx="391">
                    <c:v>FIDUCIARIA</c:v>
                  </c:pt>
                  <c:pt idx="392">
                    <c:v>FIDUCIARIA</c:v>
                  </c:pt>
                  <c:pt idx="393">
                    <c:v>FIDUCIARIA</c:v>
                  </c:pt>
                  <c:pt idx="394">
                    <c:v>FIDUCIARIA</c:v>
                  </c:pt>
                  <c:pt idx="395">
                    <c:v>FIDUCIARIA</c:v>
                  </c:pt>
                  <c:pt idx="396">
                    <c:v>FIDUCIARIA</c:v>
                  </c:pt>
                  <c:pt idx="397">
                    <c:v>FIDUCIARIA</c:v>
                  </c:pt>
                  <c:pt idx="398">
                    <c:v>FIDUCIARIA</c:v>
                  </c:pt>
                  <c:pt idx="399">
                    <c:v>FIDUCIARIA</c:v>
                  </c:pt>
                  <c:pt idx="400">
                    <c:v>FIDUCIARIA</c:v>
                  </c:pt>
                  <c:pt idx="401">
                    <c:v>FIDUCIARIA</c:v>
                  </c:pt>
                  <c:pt idx="402">
                    <c:v>FIDUCIARIA</c:v>
                  </c:pt>
                  <c:pt idx="403">
                    <c:v>FIDUCIARIA</c:v>
                  </c:pt>
                  <c:pt idx="404">
                    <c:v>FIDUCIARIA</c:v>
                  </c:pt>
                  <c:pt idx="405">
                    <c:v>FIDUCIARIA</c:v>
                  </c:pt>
                  <c:pt idx="406">
                    <c:v>FIDUCIARIA</c:v>
                  </c:pt>
                  <c:pt idx="407">
                    <c:v>FIDUCIARIA</c:v>
                  </c:pt>
                  <c:pt idx="408">
                    <c:v>FIDUCIARIA</c:v>
                  </c:pt>
                  <c:pt idx="409">
                    <c:v>FIDUCIARIA</c:v>
                  </c:pt>
                  <c:pt idx="410">
                    <c:v>FIDUCIARIA</c:v>
                  </c:pt>
                  <c:pt idx="411">
                    <c:v>FIDUCIARIA</c:v>
                  </c:pt>
                  <c:pt idx="412">
                    <c:v>FIDUCIARIA</c:v>
                  </c:pt>
                  <c:pt idx="413">
                    <c:v>FIDUCIARIA</c:v>
                  </c:pt>
                  <c:pt idx="414">
                    <c:v>FIDUCIARIA</c:v>
                  </c:pt>
                  <c:pt idx="415">
                    <c:v>FIDUCIARIA</c:v>
                  </c:pt>
                  <c:pt idx="416">
                    <c:v>FIDUCIARIA</c:v>
                  </c:pt>
                  <c:pt idx="417">
                    <c:v>FIDUCIARIA</c:v>
                  </c:pt>
                  <c:pt idx="418">
                    <c:v>FIDUCIARIA</c:v>
                  </c:pt>
                  <c:pt idx="419">
                    <c:v>FIDUCIARIA</c:v>
                  </c:pt>
                  <c:pt idx="420">
                    <c:v>FIDUCIARIA</c:v>
                  </c:pt>
                  <c:pt idx="421">
                    <c:v>FIDUCIARIA</c:v>
                  </c:pt>
                  <c:pt idx="422">
                    <c:v>FIDUCIARIA</c:v>
                  </c:pt>
                  <c:pt idx="423">
                    <c:v>FIDUCIARIA</c:v>
                  </c:pt>
                  <c:pt idx="424">
                    <c:v>FIDUCIARIA</c:v>
                  </c:pt>
                  <c:pt idx="425">
                    <c:v>FIDUCIARIA</c:v>
                  </c:pt>
                  <c:pt idx="426">
                    <c:v>FIDUCIARIA</c:v>
                  </c:pt>
                  <c:pt idx="427">
                    <c:v>FIDUCIARIA</c:v>
                  </c:pt>
                  <c:pt idx="428">
                    <c:v>FIDUCIARIA</c:v>
                  </c:pt>
                  <c:pt idx="429">
                    <c:v>FIDUCIARIA</c:v>
                  </c:pt>
                  <c:pt idx="430">
                    <c:v>FIDUCIARIA</c:v>
                  </c:pt>
                  <c:pt idx="431">
                    <c:v>FIDUCIARIA</c:v>
                  </c:pt>
                  <c:pt idx="432">
                    <c:v>FIDUCIARIA</c:v>
                  </c:pt>
                  <c:pt idx="433">
                    <c:v>FIDUCIARIA</c:v>
                  </c:pt>
                  <c:pt idx="434">
                    <c:v>FIDUCIARIA</c:v>
                  </c:pt>
                  <c:pt idx="435">
                    <c:v>FIDUCIARIA</c:v>
                  </c:pt>
                  <c:pt idx="436">
                    <c:v>FIDUCIARIA</c:v>
                  </c:pt>
                  <c:pt idx="437">
                    <c:v>FIDUCIARIA</c:v>
                  </c:pt>
                  <c:pt idx="438">
                    <c:v>FIDUCIARIA</c:v>
                  </c:pt>
                  <c:pt idx="439">
                    <c:v>FIDUCIARIA</c:v>
                  </c:pt>
                  <c:pt idx="440">
                    <c:v>FIDUCIARIA</c:v>
                  </c:pt>
                  <c:pt idx="441">
                    <c:v>FIDUCIARIA</c:v>
                  </c:pt>
                  <c:pt idx="442">
                    <c:v>FIDUCIARIA</c:v>
                  </c:pt>
                  <c:pt idx="443">
                    <c:v>FIDUCIARIA</c:v>
                  </c:pt>
                  <c:pt idx="444">
                    <c:v>FIDUCIARIA</c:v>
                  </c:pt>
                  <c:pt idx="445">
                    <c:v>FIDUCIARIA</c:v>
                  </c:pt>
                  <c:pt idx="446">
                    <c:v>FIDUCIARIA</c:v>
                  </c:pt>
                  <c:pt idx="447">
                    <c:v>FIDUCIARIA</c:v>
                  </c:pt>
                  <c:pt idx="448">
                    <c:v>FIDUCIARIA</c:v>
                  </c:pt>
                  <c:pt idx="449">
                    <c:v>FIDUCIARIA</c:v>
                  </c:pt>
                  <c:pt idx="450">
                    <c:v>FIDUCIARIA</c:v>
                  </c:pt>
                  <c:pt idx="451">
                    <c:v>FIDUCIARIA</c:v>
                  </c:pt>
                  <c:pt idx="452">
                    <c:v>FIDUCIARIA</c:v>
                  </c:pt>
                  <c:pt idx="453">
                    <c:v>FIDUCIARIA</c:v>
                  </c:pt>
                  <c:pt idx="454">
                    <c:v>FIDUCIARIA</c:v>
                  </c:pt>
                  <c:pt idx="455">
                    <c:v>FIDUCIARIA</c:v>
                  </c:pt>
                  <c:pt idx="456">
                    <c:v>FIDUCIARIA</c:v>
                  </c:pt>
                  <c:pt idx="457">
                    <c:v>FIDUCIARIA</c:v>
                  </c:pt>
                  <c:pt idx="458">
                    <c:v>FIDUCIARIA</c:v>
                  </c:pt>
                  <c:pt idx="459">
                    <c:v>FIDUCIARIA</c:v>
                  </c:pt>
                  <c:pt idx="460">
                    <c:v>FIDUCIARIA</c:v>
                  </c:pt>
                  <c:pt idx="461">
                    <c:v>FIDUCIARIA</c:v>
                  </c:pt>
                  <c:pt idx="462">
                    <c:v>FIDUCIARIA</c:v>
                  </c:pt>
                  <c:pt idx="463">
                    <c:v>FIDUCIARIA</c:v>
                  </c:pt>
                  <c:pt idx="464">
                    <c:v>FIDUCIARIA</c:v>
                  </c:pt>
                  <c:pt idx="465">
                    <c:v>FIDUCIARIA</c:v>
                  </c:pt>
                  <c:pt idx="466">
                    <c:v>FIDUCIARIA</c:v>
                  </c:pt>
                  <c:pt idx="467">
                    <c:v>FIDUCIARIA</c:v>
                  </c:pt>
                  <c:pt idx="468">
                    <c:v>FIDUCIARIA</c:v>
                  </c:pt>
                  <c:pt idx="469">
                    <c:v>FIDUCIARIA</c:v>
                  </c:pt>
                  <c:pt idx="470">
                    <c:v>FIDUCIARIA</c:v>
                  </c:pt>
                  <c:pt idx="471">
                    <c:v>FIDUCIARIA</c:v>
                  </c:pt>
                  <c:pt idx="472">
                    <c:v>FIDUCIARIA</c:v>
                  </c:pt>
                  <c:pt idx="473">
                    <c:v>FIDUCIARIA</c:v>
                  </c:pt>
                  <c:pt idx="474">
                    <c:v>FIDUCIARIA</c:v>
                  </c:pt>
                  <c:pt idx="475">
                    <c:v>FIDUCIARIA</c:v>
                  </c:pt>
                  <c:pt idx="476">
                    <c:v>FIDUCIARIA</c:v>
                  </c:pt>
                  <c:pt idx="477">
                    <c:v>FIDUCIARIA</c:v>
                  </c:pt>
                  <c:pt idx="478">
                    <c:v>FIDUCIARIA</c:v>
                  </c:pt>
                  <c:pt idx="479">
                    <c:v>FIDUCIARIA</c:v>
                  </c:pt>
                  <c:pt idx="480">
                    <c:v>FIDUCIARIA</c:v>
                  </c:pt>
                  <c:pt idx="481">
                    <c:v>FIDUCIARIA</c:v>
                  </c:pt>
                  <c:pt idx="482">
                    <c:v>FIDUCIARIA</c:v>
                  </c:pt>
                  <c:pt idx="483">
                    <c:v>FIDUCIARIA</c:v>
                  </c:pt>
                  <c:pt idx="484">
                    <c:v>FIDUCIARIA</c:v>
                  </c:pt>
                  <c:pt idx="485">
                    <c:v>FIDUCIARIA</c:v>
                  </c:pt>
                  <c:pt idx="486">
                    <c:v>FIDUCIARIA</c:v>
                  </c:pt>
                  <c:pt idx="487">
                    <c:v>FIDUCIARIA</c:v>
                  </c:pt>
                  <c:pt idx="488">
                    <c:v>FIDUCIARIA</c:v>
                  </c:pt>
                  <c:pt idx="489">
                    <c:v>FIDUCIARIA</c:v>
                  </c:pt>
                  <c:pt idx="490">
                    <c:v>FIDUCIARIA</c:v>
                  </c:pt>
                  <c:pt idx="491">
                    <c:v>FIDUCIARIA</c:v>
                  </c:pt>
                  <c:pt idx="492">
                    <c:v>FIDUCIARIA</c:v>
                  </c:pt>
                  <c:pt idx="493">
                    <c:v>FIDUCIARIA</c:v>
                  </c:pt>
                  <c:pt idx="494">
                    <c:v>FIDUCIARIA</c:v>
                  </c:pt>
                  <c:pt idx="495">
                    <c:v>FIDUCIARIA</c:v>
                  </c:pt>
                  <c:pt idx="496">
                    <c:v>FIDUCIARIA</c:v>
                  </c:pt>
                  <c:pt idx="497">
                    <c:v>FIDUCIARIA</c:v>
                  </c:pt>
                  <c:pt idx="498">
                    <c:v>FIDUCIARIA</c:v>
                  </c:pt>
                  <c:pt idx="499">
                    <c:v>COMISIONISTA</c:v>
                  </c:pt>
                  <c:pt idx="500">
                    <c:v>COMISIONISTA</c:v>
                  </c:pt>
                  <c:pt idx="501">
                    <c:v>COMISIONISTA</c:v>
                  </c:pt>
                  <c:pt idx="502">
                    <c:v>COMISIONISTA</c:v>
                  </c:pt>
                  <c:pt idx="503">
                    <c:v>COMISIONISTA</c:v>
                  </c:pt>
                  <c:pt idx="504">
                    <c:v>COMISIONISTA</c:v>
                  </c:pt>
                  <c:pt idx="505">
                    <c:v>COMISIONISTA</c:v>
                  </c:pt>
                  <c:pt idx="506">
                    <c:v>FIDUCIARIA</c:v>
                  </c:pt>
                  <c:pt idx="507">
                    <c:v>FIDUCIARIA</c:v>
                  </c:pt>
                  <c:pt idx="508">
                    <c:v>FIDUCIARIA</c:v>
                  </c:pt>
                  <c:pt idx="509">
                    <c:v>FIDUCIARIA</c:v>
                  </c:pt>
                  <c:pt idx="510">
                    <c:v>FIDUCIARIA</c:v>
                  </c:pt>
                  <c:pt idx="511">
                    <c:v>FIDUCIARIA</c:v>
                  </c:pt>
                  <c:pt idx="512">
                    <c:v>FIDUCIARIA</c:v>
                  </c:pt>
                  <c:pt idx="513">
                    <c:v>FIDUCIARIA</c:v>
                  </c:pt>
                  <c:pt idx="514">
                    <c:v>FIDUCIARIA</c:v>
                  </c:pt>
                  <c:pt idx="515">
                    <c:v>FIDUCIARIA</c:v>
                  </c:pt>
                  <c:pt idx="516">
                    <c:v>FIDUCIARIA</c:v>
                  </c:pt>
                  <c:pt idx="517">
                    <c:v>FIDUCIARIA</c:v>
                  </c:pt>
                  <c:pt idx="518">
                    <c:v>FIDUCIARIA</c:v>
                  </c:pt>
                  <c:pt idx="519">
                    <c:v>FIDUCIARIA</c:v>
                  </c:pt>
                  <c:pt idx="520">
                    <c:v>FIDUCIARIA</c:v>
                  </c:pt>
                  <c:pt idx="521">
                    <c:v>FIDUCIARIA</c:v>
                  </c:pt>
                  <c:pt idx="522">
                    <c:v>FIDUCIARIA</c:v>
                  </c:pt>
                  <c:pt idx="523">
                    <c:v>FIDUCIARIA</c:v>
                  </c:pt>
                  <c:pt idx="524">
                    <c:v>COMISIONISTA</c:v>
                  </c:pt>
                  <c:pt idx="525">
                    <c:v>COMISIONISTA</c:v>
                  </c:pt>
                  <c:pt idx="526">
                    <c:v>COMISIONISTA</c:v>
                  </c:pt>
                  <c:pt idx="527">
                    <c:v>COMISIONISTA</c:v>
                  </c:pt>
                  <c:pt idx="528">
                    <c:v>COMISIONISTA</c:v>
                  </c:pt>
                  <c:pt idx="529">
                    <c:v>COMISIONISTA</c:v>
                  </c:pt>
                  <c:pt idx="530">
                    <c:v>FIDUCIARIA</c:v>
                  </c:pt>
                  <c:pt idx="531">
                    <c:v>FIDUCIARIA</c:v>
                  </c:pt>
                  <c:pt idx="532">
                    <c:v>FIDUCIARIA</c:v>
                  </c:pt>
                  <c:pt idx="533">
                    <c:v>FIDUCIARIA</c:v>
                  </c:pt>
                  <c:pt idx="534">
                    <c:v>FIDUCIARIA</c:v>
                  </c:pt>
                  <c:pt idx="535">
                    <c:v>FIDUCIARIA</c:v>
                  </c:pt>
                  <c:pt idx="536">
                    <c:v>FIDUCIARIA</c:v>
                  </c:pt>
                  <c:pt idx="537">
                    <c:v>FIDUCIARIA</c:v>
                  </c:pt>
                  <c:pt idx="538">
                    <c:v>FIDUCIARIA</c:v>
                  </c:pt>
                  <c:pt idx="539">
                    <c:v>FIDUCIARIA</c:v>
                  </c:pt>
                  <c:pt idx="540">
                    <c:v>FIDUCIARIA</c:v>
                  </c:pt>
                  <c:pt idx="541">
                    <c:v>FIDUCIARIA</c:v>
                  </c:pt>
                  <c:pt idx="542">
                    <c:v>FIDUCIARIA</c:v>
                  </c:pt>
                  <c:pt idx="543">
                    <c:v>FIDUCIARIA</c:v>
                  </c:pt>
                  <c:pt idx="544">
                    <c:v>FIDUCIARIA</c:v>
                  </c:pt>
                  <c:pt idx="545">
                    <c:v>FIDUCIARIA</c:v>
                  </c:pt>
                  <c:pt idx="546">
                    <c:v>FIDUCIARIA</c:v>
                  </c:pt>
                  <c:pt idx="547">
                    <c:v>FIDUCIARIA</c:v>
                  </c:pt>
                  <c:pt idx="548">
                    <c:v>FIDUCIARIA</c:v>
                  </c:pt>
                  <c:pt idx="549">
                    <c:v>FIDUCIARIA</c:v>
                  </c:pt>
                  <c:pt idx="550">
                    <c:v>FIDUCIARIA</c:v>
                  </c:pt>
                  <c:pt idx="551">
                    <c:v>FIDUCIARIA</c:v>
                  </c:pt>
                  <c:pt idx="552">
                    <c:v>FIDUCIARIA</c:v>
                  </c:pt>
                  <c:pt idx="553">
                    <c:v>FIDUCIARIA</c:v>
                  </c:pt>
                  <c:pt idx="554">
                    <c:v>FIDUCIARIA</c:v>
                  </c:pt>
                  <c:pt idx="555">
                    <c:v>FIDUCIARIA</c:v>
                  </c:pt>
                  <c:pt idx="556">
                    <c:v>FIDUCIARIA</c:v>
                  </c:pt>
                  <c:pt idx="557">
                    <c:v>FIDUCIARIA</c:v>
                  </c:pt>
                  <c:pt idx="558">
                    <c:v>FIDUCIARIA</c:v>
                  </c:pt>
                  <c:pt idx="559">
                    <c:v>FIDUCIARIA</c:v>
                  </c:pt>
                  <c:pt idx="560">
                    <c:v>FIDUCIARIA</c:v>
                  </c:pt>
                  <c:pt idx="561">
                    <c:v>FIDUCIARIA</c:v>
                  </c:pt>
                  <c:pt idx="562">
                    <c:v>FIDUCIARIA</c:v>
                  </c:pt>
                  <c:pt idx="563">
                    <c:v>FIDUCIARIA</c:v>
                  </c:pt>
                  <c:pt idx="564">
                    <c:v>FIDUCIARIA</c:v>
                  </c:pt>
                  <c:pt idx="565">
                    <c:v>FIDUCIARIA</c:v>
                  </c:pt>
                  <c:pt idx="566">
                    <c:v>FIDUCIARIA</c:v>
                  </c:pt>
                  <c:pt idx="567">
                    <c:v>FIDUCIARIA</c:v>
                  </c:pt>
                  <c:pt idx="568">
                    <c:v>FIDUCIARIA</c:v>
                  </c:pt>
                  <c:pt idx="569">
                    <c:v>FIDUCIARIA</c:v>
                  </c:pt>
                  <c:pt idx="570">
                    <c:v>FIDUCIARIA</c:v>
                  </c:pt>
                  <c:pt idx="571">
                    <c:v>FIDUCIARIA</c:v>
                  </c:pt>
                  <c:pt idx="572">
                    <c:v>FIDUCIARIA</c:v>
                  </c:pt>
                  <c:pt idx="573">
                    <c:v>FIDUCIARIA</c:v>
                  </c:pt>
                  <c:pt idx="574">
                    <c:v>FIDUCIARIA</c:v>
                  </c:pt>
                  <c:pt idx="575">
                    <c:v>FIDUCIARIA</c:v>
                  </c:pt>
                  <c:pt idx="576">
                    <c:v>COMISIONISTA</c:v>
                  </c:pt>
                  <c:pt idx="577">
                    <c:v>COMISIONISTA</c:v>
                  </c:pt>
                  <c:pt idx="578">
                    <c:v>COMISIONISTA</c:v>
                  </c:pt>
                  <c:pt idx="579">
                    <c:v>COMISIONISTA</c:v>
                  </c:pt>
                  <c:pt idx="580">
                    <c:v>COMISIONISTA</c:v>
                  </c:pt>
                  <c:pt idx="581">
                    <c:v>COMISIONISTA</c:v>
                  </c:pt>
                  <c:pt idx="582">
                    <c:v>FIDUCIARIA</c:v>
                  </c:pt>
                  <c:pt idx="583">
                    <c:v>FIDUCIARIA</c:v>
                  </c:pt>
                  <c:pt idx="584">
                    <c:v>COMISIONISTA</c:v>
                  </c:pt>
                  <c:pt idx="585">
                    <c:v>FIDUCIARIA</c:v>
                  </c:pt>
                  <c:pt idx="586">
                    <c:v>FIDUCIARIA</c:v>
                  </c:pt>
                  <c:pt idx="587">
                    <c:v>FIDUCIARIA</c:v>
                  </c:pt>
                  <c:pt idx="588">
                    <c:v>FIDUCIARIA</c:v>
                  </c:pt>
                  <c:pt idx="589">
                    <c:v>FIDUCIARIA</c:v>
                  </c:pt>
                  <c:pt idx="590">
                    <c:v>FIDUCIARIA</c:v>
                  </c:pt>
                  <c:pt idx="591">
                    <c:v>FIDUCIARIA</c:v>
                  </c:pt>
                  <c:pt idx="592">
                    <c:v>FIDUCIARIA</c:v>
                  </c:pt>
                  <c:pt idx="593">
                    <c:v>FIDUCIARIA</c:v>
                  </c:pt>
                  <c:pt idx="594">
                    <c:v>FIDUCIARIA</c:v>
                  </c:pt>
                  <c:pt idx="595">
                    <c:v>FIDUCIARIA</c:v>
                  </c:pt>
                  <c:pt idx="596">
                    <c:v>FIDUCIARIA</c:v>
                  </c:pt>
                  <c:pt idx="597">
                    <c:v>FIDUCIARIA</c:v>
                  </c:pt>
                  <c:pt idx="598">
                    <c:v>FIDUCIARIA</c:v>
                  </c:pt>
                  <c:pt idx="599">
                    <c:v>FIDUCIARIA</c:v>
                  </c:pt>
                  <c:pt idx="600">
                    <c:v>FIDUCIARIA</c:v>
                  </c:pt>
                </c:lvl>
                <c:lvl>
                  <c:pt idx="1">
                    <c:v>ACCION FIDUCIARIA</c:v>
                  </c:pt>
                  <c:pt idx="2">
                    <c:v>ACCION FIDUCIARIA</c:v>
                  </c:pt>
                  <c:pt idx="3">
                    <c:v>ACCION FIDUCIARIA</c:v>
                  </c:pt>
                  <c:pt idx="4">
                    <c:v>ACCION FIDUCIARIA</c:v>
                  </c:pt>
                  <c:pt idx="5">
                    <c:v>ACCION FIDUCIARIA</c:v>
                  </c:pt>
                  <c:pt idx="6">
                    <c:v>ACCIONES Y VALORES</c:v>
                  </c:pt>
                  <c:pt idx="7">
                    <c:v>ACCIONES Y VALORES</c:v>
                  </c:pt>
                  <c:pt idx="8">
                    <c:v>ACCIONES Y VALORES</c:v>
                  </c:pt>
                  <c:pt idx="9">
                    <c:v>ACCIONES Y VALORES</c:v>
                  </c:pt>
                  <c:pt idx="10">
                    <c:v>ACCIONES Y VALORES</c:v>
                  </c:pt>
                  <c:pt idx="11">
                    <c:v>ACCIONES Y VALORES</c:v>
                  </c:pt>
                  <c:pt idx="12">
                    <c:v>ACCIONES Y VALORES</c:v>
                  </c:pt>
                  <c:pt idx="13">
                    <c:v>ADCAP COLOMBIA</c:v>
                  </c:pt>
                  <c:pt idx="14">
                    <c:v>ADCAP COLOMBIA</c:v>
                  </c:pt>
                  <c:pt idx="15">
                    <c:v>ADCAP COLOMBIA</c:v>
                  </c:pt>
                  <c:pt idx="16">
                    <c:v>ADCAP COLOMBIA</c:v>
                  </c:pt>
                  <c:pt idx="17">
                    <c:v>ADCAP COLOMBIA</c:v>
                  </c:pt>
                  <c:pt idx="18">
                    <c:v>ADCAP COLOMBIA</c:v>
                  </c:pt>
                  <c:pt idx="19">
                    <c:v>ADCAP COLOMBIA</c:v>
                  </c:pt>
                  <c:pt idx="20">
                    <c:v>ADCAP COLOMBIA</c:v>
                  </c:pt>
                  <c:pt idx="21">
                    <c:v>ALIANZA</c:v>
                  </c:pt>
                  <c:pt idx="22">
                    <c:v>ALIANZA</c:v>
                  </c:pt>
                  <c:pt idx="23">
                    <c:v>ALIANZA</c:v>
                  </c:pt>
                  <c:pt idx="24">
                    <c:v>ALIANZA</c:v>
                  </c:pt>
                  <c:pt idx="25">
                    <c:v>ALIANZA</c:v>
                  </c:pt>
                  <c:pt idx="26">
                    <c:v>ALIANZA</c:v>
                  </c:pt>
                  <c:pt idx="27">
                    <c:v>ALIANZA</c:v>
                  </c:pt>
                  <c:pt idx="28">
                    <c:v>ALIANZA</c:v>
                  </c:pt>
                  <c:pt idx="29">
                    <c:v>ALIANZA</c:v>
                  </c:pt>
                  <c:pt idx="30">
                    <c:v>ALIANZA</c:v>
                  </c:pt>
                  <c:pt idx="31">
                    <c:v>ALIANZA</c:v>
                  </c:pt>
                  <c:pt idx="32">
                    <c:v>ALIANZA</c:v>
                  </c:pt>
                  <c:pt idx="33">
                    <c:v>ALIANZA</c:v>
                  </c:pt>
                  <c:pt idx="34">
                    <c:v>ALIANZA</c:v>
                  </c:pt>
                  <c:pt idx="35">
                    <c:v>ALIANZA</c:v>
                  </c:pt>
                  <c:pt idx="36">
                    <c:v>ALIANZA</c:v>
                  </c:pt>
                  <c:pt idx="37">
                    <c:v>ALIANZA</c:v>
                  </c:pt>
                  <c:pt idx="38">
                    <c:v>ALIANZA</c:v>
                  </c:pt>
                  <c:pt idx="39">
                    <c:v>ALIANZA</c:v>
                  </c:pt>
                  <c:pt idx="40">
                    <c:v>ALIANZA</c:v>
                  </c:pt>
                  <c:pt idx="41">
                    <c:v>ALIANZA</c:v>
                  </c:pt>
                  <c:pt idx="42">
                    <c:v>ALIANZA</c:v>
                  </c:pt>
                  <c:pt idx="43">
                    <c:v>ALIANZA</c:v>
                  </c:pt>
                  <c:pt idx="44">
                    <c:v>ALIANZA</c:v>
                  </c:pt>
                  <c:pt idx="45">
                    <c:v>ALIANZA</c:v>
                  </c:pt>
                  <c:pt idx="46">
                    <c:v>ALIANZA</c:v>
                  </c:pt>
                  <c:pt idx="47">
                    <c:v>ALIANZA</c:v>
                  </c:pt>
                  <c:pt idx="48">
                    <c:v>ALIANZA</c:v>
                  </c:pt>
                  <c:pt idx="49">
                    <c:v>ALIANZA</c:v>
                  </c:pt>
                  <c:pt idx="50">
                    <c:v>ALIANZA</c:v>
                  </c:pt>
                  <c:pt idx="51">
                    <c:v>ALIANZA</c:v>
                  </c:pt>
                  <c:pt idx="52">
                    <c:v>ALIANZA</c:v>
                  </c:pt>
                  <c:pt idx="53">
                    <c:v>ALIANZA</c:v>
                  </c:pt>
                  <c:pt idx="54">
                    <c:v>ALIANZA</c:v>
                  </c:pt>
                  <c:pt idx="55">
                    <c:v>ALIANZA</c:v>
                  </c:pt>
                  <c:pt idx="56">
                    <c:v>ALIANZA</c:v>
                  </c:pt>
                  <c:pt idx="57">
                    <c:v>ALIANZA</c:v>
                  </c:pt>
                  <c:pt idx="58">
                    <c:v>ALIANZA</c:v>
                  </c:pt>
                  <c:pt idx="59">
                    <c:v>ALIANZA</c:v>
                  </c:pt>
                  <c:pt idx="60">
                    <c:v>ALIANZA</c:v>
                  </c:pt>
                  <c:pt idx="61">
                    <c:v>ALIANZA</c:v>
                  </c:pt>
                  <c:pt idx="62">
                    <c:v>ALIANZA</c:v>
                  </c:pt>
                  <c:pt idx="63">
                    <c:v>ALIANZA</c:v>
                  </c:pt>
                  <c:pt idx="64">
                    <c:v>ALIANZA</c:v>
                  </c:pt>
                  <c:pt idx="65">
                    <c:v>ALIANZA</c:v>
                  </c:pt>
                  <c:pt idx="66">
                    <c:v>ALIANZA</c:v>
                  </c:pt>
                  <c:pt idx="67">
                    <c:v>ALIANZA</c:v>
                  </c:pt>
                  <c:pt idx="68">
                    <c:v>ALIANZA</c:v>
                  </c:pt>
                  <c:pt idx="69">
                    <c:v>ALIANZA</c:v>
                  </c:pt>
                  <c:pt idx="70">
                    <c:v>ALIANZA</c:v>
                  </c:pt>
                  <c:pt idx="71">
                    <c:v>ALIANZA</c:v>
                  </c:pt>
                  <c:pt idx="72">
                    <c:v>ALIANZA</c:v>
                  </c:pt>
                  <c:pt idx="73">
                    <c:v>ALIANZA</c:v>
                  </c:pt>
                  <c:pt idx="74">
                    <c:v>ALIANZA</c:v>
                  </c:pt>
                  <c:pt idx="75">
                    <c:v>ALIANZA</c:v>
                  </c:pt>
                  <c:pt idx="76">
                    <c:v>ALIANZA</c:v>
                  </c:pt>
                  <c:pt idx="77">
                    <c:v>ALIANZA</c:v>
                  </c:pt>
                  <c:pt idx="78">
                    <c:v>ALIANZA</c:v>
                  </c:pt>
                  <c:pt idx="79">
                    <c:v>ALIANZA</c:v>
                  </c:pt>
                  <c:pt idx="80">
                    <c:v>ALIANZA</c:v>
                  </c:pt>
                  <c:pt idx="81">
                    <c:v>ALIANZA</c:v>
                  </c:pt>
                  <c:pt idx="82">
                    <c:v>ALIANZA</c:v>
                  </c:pt>
                  <c:pt idx="83">
                    <c:v>ALIANZA</c:v>
                  </c:pt>
                  <c:pt idx="84">
                    <c:v>ALIANZA</c:v>
                  </c:pt>
                  <c:pt idx="85">
                    <c:v>ALIANZA</c:v>
                  </c:pt>
                  <c:pt idx="86">
                    <c:v>ALIANZA</c:v>
                  </c:pt>
                  <c:pt idx="87">
                    <c:v>ALIANZA</c:v>
                  </c:pt>
                  <c:pt idx="88">
                    <c:v>ALIANZA</c:v>
                  </c:pt>
                  <c:pt idx="89">
                    <c:v>ALIANZA</c:v>
                  </c:pt>
                  <c:pt idx="90">
                    <c:v>ALIANZA</c:v>
                  </c:pt>
                  <c:pt idx="91">
                    <c:v>ALIANZA</c:v>
                  </c:pt>
                  <c:pt idx="92">
                    <c:v>ALIANZA</c:v>
                  </c:pt>
                  <c:pt idx="93">
                    <c:v>ALIANZA</c:v>
                  </c:pt>
                  <c:pt idx="94">
                    <c:v>ALIANZA</c:v>
                  </c:pt>
                  <c:pt idx="95">
                    <c:v>ALIANZA</c:v>
                  </c:pt>
                  <c:pt idx="96">
                    <c:v>ALIANZA</c:v>
                  </c:pt>
                  <c:pt idx="97">
                    <c:v>ALIANZA</c:v>
                  </c:pt>
                  <c:pt idx="98">
                    <c:v>ALIANZA</c:v>
                  </c:pt>
                  <c:pt idx="99">
                    <c:v>ALIANZA</c:v>
                  </c:pt>
                  <c:pt idx="100">
                    <c:v>ALIANZA</c:v>
                  </c:pt>
                  <c:pt idx="101">
                    <c:v>ALIANZA</c:v>
                  </c:pt>
                  <c:pt idx="102">
                    <c:v>ALIANZA</c:v>
                  </c:pt>
                  <c:pt idx="103">
                    <c:v>ALIANZA</c:v>
                  </c:pt>
                  <c:pt idx="104">
                    <c:v>ALIANZA</c:v>
                  </c:pt>
                  <c:pt idx="105">
                    <c:v>ALIANZA</c:v>
                  </c:pt>
                  <c:pt idx="106">
                    <c:v>ALIANZA</c:v>
                  </c:pt>
                  <c:pt idx="107">
                    <c:v>ALIANZA</c:v>
                  </c:pt>
                  <c:pt idx="108">
                    <c:v>ALIANZA</c:v>
                  </c:pt>
                  <c:pt idx="109">
                    <c:v>ALIANZA</c:v>
                  </c:pt>
                  <c:pt idx="110">
                    <c:v>ALIANZA</c:v>
                  </c:pt>
                  <c:pt idx="111">
                    <c:v>ALIANZA</c:v>
                  </c:pt>
                  <c:pt idx="112">
                    <c:v>ALIANZA</c:v>
                  </c:pt>
                  <c:pt idx="113">
                    <c:v>ALIANZA</c:v>
                  </c:pt>
                  <c:pt idx="114">
                    <c:v>ALIANZA</c:v>
                  </c:pt>
                  <c:pt idx="115">
                    <c:v>ALIANZA</c:v>
                  </c:pt>
                  <c:pt idx="116">
                    <c:v>ALIANZA</c:v>
                  </c:pt>
                  <c:pt idx="117">
                    <c:v>ALIANZA</c:v>
                  </c:pt>
                  <c:pt idx="118">
                    <c:v>ALIANZA</c:v>
                  </c:pt>
                  <c:pt idx="119">
                    <c:v>ALIANZA</c:v>
                  </c:pt>
                  <c:pt idx="120">
                    <c:v>ALIANZA</c:v>
                  </c:pt>
                  <c:pt idx="121">
                    <c:v>ALIANZA</c:v>
                  </c:pt>
                  <c:pt idx="122">
                    <c:v>ALIANZA</c:v>
                  </c:pt>
                  <c:pt idx="123">
                    <c:v>ALIANZA</c:v>
                  </c:pt>
                  <c:pt idx="124">
                    <c:v>ALIANZA</c:v>
                  </c:pt>
                  <c:pt idx="125">
                    <c:v>ALIANZA</c:v>
                  </c:pt>
                  <c:pt idx="126">
                    <c:v>ALIANZA</c:v>
                  </c:pt>
                  <c:pt idx="127">
                    <c:v>ALIANZA</c:v>
                  </c:pt>
                  <c:pt idx="128">
                    <c:v>ALIANZA</c:v>
                  </c:pt>
                  <c:pt idx="129">
                    <c:v>BBVA FIDUCIARIA</c:v>
                  </c:pt>
                  <c:pt idx="130">
                    <c:v>BBVA FIDUCIARIA</c:v>
                  </c:pt>
                  <c:pt idx="131">
                    <c:v>BBVA FIDUCIARIA</c:v>
                  </c:pt>
                  <c:pt idx="132">
                    <c:v>BBVA FIDUCIARIA</c:v>
                  </c:pt>
                  <c:pt idx="133">
                    <c:v>BBVA FIDUCIARIA</c:v>
                  </c:pt>
                  <c:pt idx="134">
                    <c:v>BBVA FIDUCIARIA</c:v>
                  </c:pt>
                  <c:pt idx="135">
                    <c:v>BBVA FIDUCIARIA</c:v>
                  </c:pt>
                  <c:pt idx="136">
                    <c:v>BBVA FIDUCIARIA</c:v>
                  </c:pt>
                  <c:pt idx="137">
                    <c:v>BBVA FIDUCIARIA</c:v>
                  </c:pt>
                  <c:pt idx="138">
                    <c:v>BBVA FIDUCIARIA</c:v>
                  </c:pt>
                  <c:pt idx="139">
                    <c:v>BBVA FIDUCIARIA</c:v>
                  </c:pt>
                  <c:pt idx="140">
                    <c:v>BBVA FIDUCIARIA</c:v>
                  </c:pt>
                  <c:pt idx="141">
                    <c:v>BBVA FIDUCIARIA</c:v>
                  </c:pt>
                  <c:pt idx="142">
                    <c:v>BBVA FIDUCIARIA</c:v>
                  </c:pt>
                  <c:pt idx="143">
                    <c:v>BBVA FIDUCIARIA</c:v>
                  </c:pt>
                  <c:pt idx="144">
                    <c:v>BBVA FIDUCIARIA</c:v>
                  </c:pt>
                  <c:pt idx="145">
                    <c:v>BBVA FIDUCIARIA</c:v>
                  </c:pt>
                  <c:pt idx="146">
                    <c:v>BBVA FIDUCIARIA</c:v>
                  </c:pt>
                  <c:pt idx="147">
                    <c:v>BBVA FIDUCIARIA</c:v>
                  </c:pt>
                  <c:pt idx="148">
                    <c:v>BBVA FIDUCIARIA</c:v>
                  </c:pt>
                  <c:pt idx="149">
                    <c:v>BBVA FIDUCIARIA</c:v>
                  </c:pt>
                  <c:pt idx="150">
                    <c:v>BBVA FIDUCIARIA</c:v>
                  </c:pt>
                  <c:pt idx="151">
                    <c:v>BBVA FIDUCIARIA</c:v>
                  </c:pt>
                  <c:pt idx="152">
                    <c:v>BBVA FIDUCIARIA</c:v>
                  </c:pt>
                  <c:pt idx="153">
                    <c:v>BBVA FIDUCIARIA</c:v>
                  </c:pt>
                  <c:pt idx="154">
                    <c:v>BBVA FIDUCIARIA</c:v>
                  </c:pt>
                  <c:pt idx="155">
                    <c:v>BBVA FIDUCIARIA</c:v>
                  </c:pt>
                  <c:pt idx="156">
                    <c:v>BBVA FIDUCIARIA</c:v>
                  </c:pt>
                  <c:pt idx="157">
                    <c:v>BBVA FIDUCIARIA</c:v>
                  </c:pt>
                  <c:pt idx="158">
                    <c:v>BBVA FIDUCIARIA</c:v>
                  </c:pt>
                  <c:pt idx="159">
                    <c:v>BBVA VALORES COLOMBIA </c:v>
                  </c:pt>
                  <c:pt idx="160">
                    <c:v>BBVA VALORES COLOMBIA </c:v>
                  </c:pt>
                  <c:pt idx="161">
                    <c:v>BTG PACTUAL </c:v>
                  </c:pt>
                  <c:pt idx="162">
                    <c:v>BTG PACTUAL </c:v>
                  </c:pt>
                  <c:pt idx="163">
                    <c:v>BTG PACTUAL </c:v>
                  </c:pt>
                  <c:pt idx="164">
                    <c:v>BTG PACTUAL </c:v>
                  </c:pt>
                  <c:pt idx="165">
                    <c:v>BTG PACTUAL </c:v>
                  </c:pt>
                  <c:pt idx="166">
                    <c:v>BTG PACTUAL </c:v>
                  </c:pt>
                  <c:pt idx="167">
                    <c:v>BTG PACTUAL </c:v>
                  </c:pt>
                  <c:pt idx="168">
                    <c:v>BTG PACTUAL </c:v>
                  </c:pt>
                  <c:pt idx="169">
                    <c:v>BTG PACTUAL </c:v>
                  </c:pt>
                  <c:pt idx="170">
                    <c:v>BTG PACTUAL </c:v>
                  </c:pt>
                  <c:pt idx="171">
                    <c:v>BTG PACTUAL </c:v>
                  </c:pt>
                  <c:pt idx="172">
                    <c:v>BTG PACTUAL </c:v>
                  </c:pt>
                  <c:pt idx="173">
                    <c:v>BTG PACTUAL </c:v>
                  </c:pt>
                  <c:pt idx="174">
                    <c:v>BTG PACTUAL </c:v>
                  </c:pt>
                  <c:pt idx="175">
                    <c:v>BTG PACTUAL </c:v>
                  </c:pt>
                  <c:pt idx="176">
                    <c:v>BTG PACTUAL </c:v>
                  </c:pt>
                  <c:pt idx="177">
                    <c:v>BTG PACTUAL </c:v>
                  </c:pt>
                  <c:pt idx="178">
                    <c:v>BTG PACTUAL </c:v>
                  </c:pt>
                  <c:pt idx="179">
                    <c:v>BTG PACTUAL </c:v>
                  </c:pt>
                  <c:pt idx="180">
                    <c:v>BTG PACTUAL </c:v>
                  </c:pt>
                  <c:pt idx="181">
                    <c:v>BTG PACTUAL </c:v>
                  </c:pt>
                  <c:pt idx="182">
                    <c:v>BTG PACTUAL </c:v>
                  </c:pt>
                  <c:pt idx="183">
                    <c:v>BTG PACTUAL </c:v>
                  </c:pt>
                  <c:pt idx="184">
                    <c:v>BTG PACTUAL </c:v>
                  </c:pt>
                  <c:pt idx="185">
                    <c:v>BTG PACTUAL </c:v>
                  </c:pt>
                  <c:pt idx="186">
                    <c:v>BTG PACTUAL </c:v>
                  </c:pt>
                  <c:pt idx="187">
                    <c:v>BTG PACTUAL </c:v>
                  </c:pt>
                  <c:pt idx="188">
                    <c:v>BTG PACTUAL </c:v>
                  </c:pt>
                  <c:pt idx="189">
                    <c:v>BTG PACTUAL </c:v>
                  </c:pt>
                  <c:pt idx="190">
                    <c:v>BTG PACTUAL </c:v>
                  </c:pt>
                  <c:pt idx="191">
                    <c:v>BTG PACTUAL </c:v>
                  </c:pt>
                  <c:pt idx="192">
                    <c:v>BTG PACTUAL </c:v>
                  </c:pt>
                  <c:pt idx="193">
                    <c:v>BTG PACTUAL </c:v>
                  </c:pt>
                  <c:pt idx="194">
                    <c:v>BTG PACTUAL </c:v>
                  </c:pt>
                  <c:pt idx="195">
                    <c:v>BTG PACTUAL </c:v>
                  </c:pt>
                  <c:pt idx="196">
                    <c:v>BTG PACTUAL </c:v>
                  </c:pt>
                  <c:pt idx="197">
                    <c:v>BTG PACTUAL </c:v>
                  </c:pt>
                  <c:pt idx="198">
                    <c:v>BTG PACTUAL </c:v>
                  </c:pt>
                  <c:pt idx="199">
                    <c:v>BTG PACTUAL </c:v>
                  </c:pt>
                  <c:pt idx="200">
                    <c:v>BTG PACTUAL </c:v>
                  </c:pt>
                  <c:pt idx="201">
                    <c:v>BTG PACTUAL </c:v>
                  </c:pt>
                  <c:pt idx="202">
                    <c:v>BTG PACTUAL </c:v>
                  </c:pt>
                  <c:pt idx="203">
                    <c:v>BTG PACTUAL </c:v>
                  </c:pt>
                  <c:pt idx="204">
                    <c:v>BTG PACTUAL </c:v>
                  </c:pt>
                  <c:pt idx="205">
                    <c:v>CORREDORES DAVIVIENDA</c:v>
                  </c:pt>
                  <c:pt idx="206">
                    <c:v>CORREDORES DAVIVIENDA</c:v>
                  </c:pt>
                  <c:pt idx="207">
                    <c:v>CORREDORES DAVIVIENDA</c:v>
                  </c:pt>
                  <c:pt idx="208">
                    <c:v>CORREDORES DAVIVIENDA</c:v>
                  </c:pt>
                  <c:pt idx="209">
                    <c:v>CORREDORES DAVIVIENDA</c:v>
                  </c:pt>
                  <c:pt idx="210">
                    <c:v>CORREDORES DAVIVIENDA</c:v>
                  </c:pt>
                  <c:pt idx="211">
                    <c:v>CORREDORES DAVIVIENDA</c:v>
                  </c:pt>
                  <c:pt idx="212">
                    <c:v>CORREDORES DAVIVIENDA</c:v>
                  </c:pt>
                  <c:pt idx="213">
                    <c:v>CORREDORES DAVIVIENDA</c:v>
                  </c:pt>
                  <c:pt idx="214">
                    <c:v>CORREDORES DAVIVIENDA</c:v>
                  </c:pt>
                  <c:pt idx="215">
                    <c:v>CORREDORES DAVIVIENDA</c:v>
                  </c:pt>
                  <c:pt idx="216">
                    <c:v>CORREDORES DAVIVIENDA</c:v>
                  </c:pt>
                  <c:pt idx="217">
                    <c:v>CORREDORES DAVIVIENDA</c:v>
                  </c:pt>
                  <c:pt idx="218">
                    <c:v>CORREDORES DAVIVIENDA</c:v>
                  </c:pt>
                  <c:pt idx="219">
                    <c:v>CORREDORES DAVIVIENDA</c:v>
                  </c:pt>
                  <c:pt idx="220">
                    <c:v>CORREDORES DAVIVIENDA</c:v>
                  </c:pt>
                  <c:pt idx="221">
                    <c:v>CORREDORES DAVIVIENDA</c:v>
                  </c:pt>
                  <c:pt idx="222">
                    <c:v>CORREDORES DAVIVIENDA</c:v>
                  </c:pt>
                  <c:pt idx="223">
                    <c:v>CORREDORES DAVIVIENDA</c:v>
                  </c:pt>
                  <c:pt idx="224">
                    <c:v>CORREDORES DAVIVIENDA</c:v>
                  </c:pt>
                  <c:pt idx="225">
                    <c:v>CORREDORES DAVIVIENDA</c:v>
                  </c:pt>
                  <c:pt idx="226">
                    <c:v>CREDICORP CAPITAL FIDUCIARIA</c:v>
                  </c:pt>
                  <c:pt idx="227">
                    <c:v>CREDICORP CAPITAL FIDUCIARIA</c:v>
                  </c:pt>
                  <c:pt idx="228">
                    <c:v>CREDICORP CAPITAL FIDUCIARIA</c:v>
                  </c:pt>
                  <c:pt idx="229">
                    <c:v>CREDICORP CAPITAL FIDUCIARIA</c:v>
                  </c:pt>
                  <c:pt idx="230">
                    <c:v>CREDICORP CAPITAL FIDUCIARIA</c:v>
                  </c:pt>
                  <c:pt idx="231">
                    <c:v>CREDICORP CAPITAL FIDUCIARIA</c:v>
                  </c:pt>
                  <c:pt idx="232">
                    <c:v>CREDICORP CAPITAL FIDUCIARIA</c:v>
                  </c:pt>
                  <c:pt idx="233">
                    <c:v>CREDICORP CAPITAL FIDUCIARIA</c:v>
                  </c:pt>
                  <c:pt idx="234">
                    <c:v>CREDICORP CAPITAL FIDUCIARIA</c:v>
                  </c:pt>
                  <c:pt idx="235">
                    <c:v>CREDICORP CAPITAL FIDUCIARIA</c:v>
                  </c:pt>
                  <c:pt idx="236">
                    <c:v>CREDICORP CAPITAL FIDUCIARIA</c:v>
                  </c:pt>
                  <c:pt idx="237">
                    <c:v>CREDICORP CAPITAL FIDUCIARIA</c:v>
                  </c:pt>
                  <c:pt idx="238">
                    <c:v>CREDICORP CAPITAL FIDUCIARIA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c:v>
                  </c:pt>
                  <c:pt idx="278">
                    <c:v>FIDUAGRARIA</c:v>
                  </c:pt>
                  <c:pt idx="279">
                    <c:v>FIDUAGRARIA</c:v>
                  </c:pt>
                  <c:pt idx="280">
                    <c:v>FIDUAGRARIA</c:v>
                  </c:pt>
                  <c:pt idx="281">
                    <c:v>FIDUAGRARIA</c:v>
                  </c:pt>
                  <c:pt idx="282">
                    <c:v>FIDUAGRARIA</c:v>
                  </c:pt>
                  <c:pt idx="283">
                    <c:v>FIDUAGRARIA</c:v>
                  </c:pt>
                  <c:pt idx="284">
                    <c:v>FIDUAGRARIA</c:v>
                  </c:pt>
                  <c:pt idx="285">
                    <c:v>FIDUAGRARIA</c:v>
                  </c:pt>
                  <c:pt idx="286">
                    <c:v>FIDUAGRARIA</c:v>
                  </c:pt>
                  <c:pt idx="287">
                    <c:v>FIDUAGRARIA</c:v>
                  </c:pt>
                  <c:pt idx="288">
                    <c:v>FIDUAGRARIA</c:v>
                  </c:pt>
                  <c:pt idx="289">
                    <c:v>FIDUAGRARIA</c:v>
                  </c:pt>
                  <c:pt idx="290">
                    <c:v>FIDUAGRARIA</c:v>
                  </c:pt>
                  <c:pt idx="291">
                    <c:v>FIDUAGRARIA</c:v>
                  </c:pt>
                  <c:pt idx="292">
                    <c:v>FIDUAGRARIA</c:v>
                  </c:pt>
                  <c:pt idx="293">
                    <c:v>FIDUAGRARIA</c:v>
                  </c:pt>
                  <c:pt idx="294">
                    <c:v>FIDUAGRARIA</c:v>
                  </c:pt>
                  <c:pt idx="295">
                    <c:v>FIDUAGRARIA</c:v>
                  </c:pt>
                  <c:pt idx="296">
                    <c:v>FIDUAGRARIA</c:v>
                  </c:pt>
                  <c:pt idx="297">
                    <c:v>FIDUAGRARIA</c:v>
                  </c:pt>
                  <c:pt idx="298">
                    <c:v>FIDUAGRARIA</c:v>
                  </c:pt>
                  <c:pt idx="299">
                    <c:v>FIDUAGRARIA</c:v>
                  </c:pt>
                  <c:pt idx="300">
                    <c:v>FIDUAGRARIA</c:v>
                  </c:pt>
                  <c:pt idx="301">
                    <c:v>FIDUAGRARIA</c:v>
                  </c:pt>
                  <c:pt idx="302">
                    <c:v>FIDUAGRARIA</c:v>
                  </c:pt>
                  <c:pt idx="303">
                    <c:v>FIDUAGRARIA</c:v>
                  </c:pt>
                  <c:pt idx="304">
                    <c:v>FIDUAGRARIA</c:v>
                  </c:pt>
                  <c:pt idx="305">
                    <c:v>FIDUAGRARIA</c:v>
                  </c:pt>
                  <c:pt idx="306">
                    <c:v>FIDUAGRARIA</c:v>
                  </c:pt>
                  <c:pt idx="307">
                    <c:v>FIDUAGRARIA</c:v>
                  </c:pt>
                  <c:pt idx="308">
                    <c:v>FIDUAGRARIA</c:v>
                  </c:pt>
                  <c:pt idx="309">
                    <c:v>FIDUAGRARIA</c:v>
                  </c:pt>
                  <c:pt idx="310">
                    <c:v>FIDUAGRARIA</c:v>
                  </c:pt>
                  <c:pt idx="311">
                    <c:v>FIDUAGRARIA</c:v>
                  </c:pt>
                  <c:pt idx="312">
                    <c:v>FIDUAGRARIA</c:v>
                  </c:pt>
                  <c:pt idx="313">
                    <c:v>FIDUAGRARIA</c:v>
                  </c:pt>
                  <c:pt idx="314">
                    <c:v>FIDUCIARIA BANCOLOMBIA</c:v>
                  </c:pt>
                  <c:pt idx="315">
                    <c:v>FIDUCIARIA BANCOLOMBIA</c:v>
                  </c:pt>
                  <c:pt idx="316">
                    <c:v>FIDUCIARIA BANCOLOMBIA</c:v>
                  </c:pt>
                  <c:pt idx="317">
                    <c:v>FIDUCIARIA BANCOLOMBIA</c:v>
                  </c:pt>
                  <c:pt idx="318">
                    <c:v>FIDUCIARIA BANCOLOMBIA</c:v>
                  </c:pt>
                  <c:pt idx="319">
                    <c:v>FIDUCIARIA BANCOLOMBIA</c:v>
                  </c:pt>
                  <c:pt idx="320">
                    <c:v>FIDUCIARIA BANCOLOMBIA</c:v>
                  </c:pt>
                  <c:pt idx="321">
                    <c:v>FIDUCIARIA BANCOLOMBIA</c:v>
                  </c:pt>
                  <c:pt idx="322">
                    <c:v>FIDUCIARIA BANCOLOMBIA</c:v>
                  </c:pt>
                  <c:pt idx="323">
                    <c:v>FIDUCIARIA BANCOLOMBIA</c:v>
                  </c:pt>
                  <c:pt idx="324">
                    <c:v>FIDUCIARIA BANCOLOMBIA</c:v>
                  </c:pt>
                  <c:pt idx="325">
                    <c:v>FIDUCIARIA BANCOLOMBIA</c:v>
                  </c:pt>
                  <c:pt idx="326">
                    <c:v>FIDUCIARIA BANCOLOMBIA</c:v>
                  </c:pt>
                  <c:pt idx="327">
                    <c:v>FIDUCIARIA BANCOLOMBIA</c:v>
                  </c:pt>
                  <c:pt idx="328">
                    <c:v>FIDUCIARIA BANCOLOMBIA</c:v>
                  </c:pt>
                  <c:pt idx="329">
                    <c:v>FIDUCIARIA BANCOLOMBIA</c:v>
                  </c:pt>
                  <c:pt idx="330">
                    <c:v>FIDUCIARIA BANCOLOMBIA</c:v>
                  </c:pt>
                  <c:pt idx="331">
                    <c:v>FIDUCIARIA BOGOTA</c:v>
                  </c:pt>
                  <c:pt idx="332">
                    <c:v>FIDUCIARIA BOGOTA</c:v>
                  </c:pt>
                  <c:pt idx="333">
                    <c:v>FIDUCIARIA BOGOTA</c:v>
                  </c:pt>
                  <c:pt idx="334">
                    <c:v>FIDUCIARIA BOGOTA</c:v>
                  </c:pt>
                  <c:pt idx="335">
                    <c:v>FIDUCIARIA BOGOTA</c:v>
                  </c:pt>
                  <c:pt idx="336">
                    <c:v>FIDUCIARIA BOGOTA</c:v>
                  </c:pt>
                  <c:pt idx="337">
                    <c:v>FIDUCIARIA BOGOTA</c:v>
                  </c:pt>
                  <c:pt idx="338">
                    <c:v>FIDUCIARIA BOGOTA</c:v>
                  </c:pt>
                  <c:pt idx="339">
                    <c:v>FIDUCIARIA BOGOTA</c:v>
                  </c:pt>
                  <c:pt idx="340">
                    <c:v>FIDUCIARIA BOGOTA</c:v>
                  </c:pt>
                  <c:pt idx="341">
                    <c:v>FIDUCIARIA BOGOTA</c:v>
                  </c:pt>
                  <c:pt idx="342">
                    <c:v>FIDUCIARIA BOGOTA</c:v>
                  </c:pt>
                  <c:pt idx="343">
                    <c:v>FIDUCIARIA BOGOTA</c:v>
                  </c:pt>
                  <c:pt idx="344">
                    <c:v>FIDUCIARIA BOGOTA</c:v>
                  </c:pt>
                  <c:pt idx="345">
                    <c:v>FIDUCIARIA BOGOTA</c:v>
                  </c:pt>
                  <c:pt idx="346">
                    <c:v>FIDUCIARIA BOGOTA</c:v>
                  </c:pt>
                  <c:pt idx="347">
                    <c:v>FIDUCIARIA BOGOTA</c:v>
                  </c:pt>
                  <c:pt idx="348">
                    <c:v>FIDUCIARIA BOGOTA</c:v>
                  </c:pt>
                  <c:pt idx="349">
                    <c:v>FIDUCIARIA BOGOTA</c:v>
                  </c:pt>
                  <c:pt idx="350">
                    <c:v>FIDUCIARIA BOGOTA</c:v>
                  </c:pt>
                  <c:pt idx="351">
                    <c:v>FIDUCIARIA BOGOTA</c:v>
                  </c:pt>
                  <c:pt idx="352">
                    <c:v>FIDUCIARIA BOGOTA</c:v>
                  </c:pt>
                  <c:pt idx="353">
                    <c:v>FIDUCIARIA BOGOTA</c:v>
                  </c:pt>
                  <c:pt idx="354">
                    <c:v>FIDUCIARIA BOGOTA</c:v>
                  </c:pt>
                  <c:pt idx="355">
                    <c:v>FIDUCIARIA BOGOTA</c:v>
                  </c:pt>
                  <c:pt idx="356">
                    <c:v>FIDUCIARIA BOGOTA</c:v>
                  </c:pt>
                  <c:pt idx="357">
                    <c:v>FIDUCIARIA BOGOTA</c:v>
                  </c:pt>
                  <c:pt idx="358">
                    <c:v>FIDUCIARIA BOGOTA</c:v>
                  </c:pt>
                  <c:pt idx="359">
                    <c:v>FIDUCIARIA COLMENA</c:v>
                  </c:pt>
                  <c:pt idx="360">
                    <c:v>FIDUCIARIA COLMENA</c:v>
                  </c:pt>
                  <c:pt idx="361">
                    <c:v>FIDUCIARIA COLMENA</c:v>
                  </c:pt>
                  <c:pt idx="362">
                    <c:v>FIDUCIARIA COLMENA</c:v>
                  </c:pt>
                  <c:pt idx="363">
                    <c:v>FIDUCIARIA COLMENA</c:v>
                  </c:pt>
                  <c:pt idx="364">
                    <c:v>FIDUCIARIA COLMENA</c:v>
                  </c:pt>
                  <c:pt idx="365">
                    <c:v>FIDUCIARIA COLMENA</c:v>
                  </c:pt>
                  <c:pt idx="366">
                    <c:v>FIDUCIARIA COLMENA</c:v>
                  </c:pt>
                  <c:pt idx="367">
                    <c:v>FIDUCIARIA COLMENA</c:v>
                  </c:pt>
                  <c:pt idx="368">
                    <c:v>FIDUCIARIA COLPATRIA</c:v>
                  </c:pt>
                  <c:pt idx="369">
                    <c:v>FIDUCIARIA COLPATRIA</c:v>
                  </c:pt>
                  <c:pt idx="370">
                    <c:v>FIDUCIARIA CORFICOLOMBIANA </c:v>
                  </c:pt>
                  <c:pt idx="371">
                    <c:v>FIDUCIARIA CORFICOLOMBIANA </c:v>
                  </c:pt>
                  <c:pt idx="372">
                    <c:v>FIDUCIARIA CORFICOLOMBIANA </c:v>
                  </c:pt>
                  <c:pt idx="373">
                    <c:v>FIDUCIARIA CORFICOLOMBIANA </c:v>
                  </c:pt>
                  <c:pt idx="374">
                    <c:v>FIDUCIARIA CORFICOLOMBIANA </c:v>
                  </c:pt>
                  <c:pt idx="375">
                    <c:v>FIDUCIARIA CORFICOLOMBIANA </c:v>
                  </c:pt>
                  <c:pt idx="376">
                    <c:v>FIDUCIARIA CORFICOLOMBIANA </c:v>
                  </c:pt>
                  <c:pt idx="377">
                    <c:v>FIDUCIARIA CORFICOLOMBIANA </c:v>
                  </c:pt>
                  <c:pt idx="378">
                    <c:v>FIDUCIARIA CORFICOLOMBIANA </c:v>
                  </c:pt>
                  <c:pt idx="379">
                    <c:v>FIDUCIARIA CORFICOLOMBIANA </c:v>
                  </c:pt>
                  <c:pt idx="380">
                    <c:v>FIDUCIARIA CORFICOLOMBIANA </c:v>
                  </c:pt>
                  <c:pt idx="381">
                    <c:v>FIDUCIARIA CORFICOLOMBIANA </c:v>
                  </c:pt>
                  <c:pt idx="382">
                    <c:v>FIDUCIARIA CORFICOLOMBIANA </c:v>
                  </c:pt>
                  <c:pt idx="383">
                    <c:v>FIDUCIARIA CORFICOLOMBIANA </c:v>
                  </c:pt>
                  <c:pt idx="384">
                    <c:v>FIDUCIARIA CORFICOLOMBIANA </c:v>
                  </c:pt>
                  <c:pt idx="385">
                    <c:v>FIDUCIARIA CORFICOLOMBIANA </c:v>
                  </c:pt>
                  <c:pt idx="386">
                    <c:v>FIDUCIARIA CORFICOLOMBIANA </c:v>
                  </c:pt>
                  <c:pt idx="387">
                    <c:v>FIDUCIARIA CORFICOLOMBIANA </c:v>
                  </c:pt>
                  <c:pt idx="388">
                    <c:v>FIDUCIARIA CORFICOLOMBIANA </c:v>
                  </c:pt>
                  <c:pt idx="389">
                    <c:v>FIDUCIARIA CORFICOLOMBIANA </c:v>
                  </c:pt>
                  <c:pt idx="390">
                    <c:v>FIDUCIARIA CORFICOLOMBIANA </c:v>
                  </c:pt>
                  <c:pt idx="391">
                    <c:v>FIDUCIARIA CORFICOLOMBIANA </c:v>
                  </c:pt>
                  <c:pt idx="392">
                    <c:v>FIDUCIARIA CORFICOLOMBIANA </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c:v>
                  </c:pt>
                  <c:pt idx="411">
                    <c:v>FIDUCIARIA POPULAR</c:v>
                  </c:pt>
                  <c:pt idx="412">
                    <c:v>FIDUCIARIA POPULAR</c:v>
                  </c:pt>
                  <c:pt idx="413">
                    <c:v>FIDUCIARIA POPULAR</c:v>
                  </c:pt>
                  <c:pt idx="414">
                    <c:v>FIDUCIARIA POPULAR</c:v>
                  </c:pt>
                  <c:pt idx="415">
                    <c:v>FIDUCIARIA POPULAR</c:v>
                  </c:pt>
                  <c:pt idx="416">
                    <c:v>FIDUCIARIA POPULAR</c:v>
                  </c:pt>
                  <c:pt idx="417">
                    <c:v>FIDUCIARIA POPULAR</c:v>
                  </c:pt>
                  <c:pt idx="418">
                    <c:v>FIDUCIARIA POPULAR</c:v>
                  </c:pt>
                  <c:pt idx="419">
                    <c:v>FIDUCIARIA POPULAR</c:v>
                  </c:pt>
                  <c:pt idx="420">
                    <c:v>FIDUCIARIA POPULAR</c:v>
                  </c:pt>
                  <c:pt idx="421">
                    <c:v>FIDUCIARIA POPULAR</c:v>
                  </c:pt>
                  <c:pt idx="422">
                    <c:v>FIDUCIARIA POPULAR</c:v>
                  </c:pt>
                  <c:pt idx="423">
                    <c:v>FIDUCIARIA POPULAR</c:v>
                  </c:pt>
                  <c:pt idx="424">
                    <c:v>FIDUCIARIA POPULAR</c:v>
                  </c:pt>
                  <c:pt idx="425">
                    <c:v>FIDUCOLDEX</c:v>
                  </c:pt>
                  <c:pt idx="426">
                    <c:v>FIDUCOLDEX</c:v>
                  </c:pt>
                  <c:pt idx="427">
                    <c:v>FIDUCOLDEX</c:v>
                  </c:pt>
                  <c:pt idx="428">
                    <c:v>FIDUCOLDEX</c:v>
                  </c:pt>
                  <c:pt idx="429">
                    <c:v>FIDUCOLDEX</c:v>
                  </c:pt>
                  <c:pt idx="430">
                    <c:v>FIDUCOLDEX</c:v>
                  </c:pt>
                  <c:pt idx="431">
                    <c:v>FIDUCOLDEX</c:v>
                  </c:pt>
                  <c:pt idx="432">
                    <c:v>FIDUCOLDEX</c:v>
                  </c:pt>
                  <c:pt idx="433">
                    <c:v>FIDUCOLDEX</c:v>
                  </c:pt>
                  <c:pt idx="434">
                    <c:v>FIDUCOLDEX</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c:v>
                  </c:pt>
                  <c:pt idx="454">
                    <c:v>FIDUOCCIDENTE</c:v>
                  </c:pt>
                  <c:pt idx="455">
                    <c:v>FIDUOCCIDENTE</c:v>
                  </c:pt>
                  <c:pt idx="456">
                    <c:v>FIDUOCCIDENTE</c:v>
                  </c:pt>
                  <c:pt idx="457">
                    <c:v>FIDUOCCIDENTE</c:v>
                  </c:pt>
                  <c:pt idx="458">
                    <c:v>FIDUOCCIDENTE</c:v>
                  </c:pt>
                  <c:pt idx="459">
                    <c:v>FIDUOCCIDENTE</c:v>
                  </c:pt>
                  <c:pt idx="460">
                    <c:v>FIDUOCCIDENTE</c:v>
                  </c:pt>
                  <c:pt idx="461">
                    <c:v>FIDUOCCIDENTE</c:v>
                  </c:pt>
                  <c:pt idx="462">
                    <c:v>FIDUOCCIDENTE</c:v>
                  </c:pt>
                  <c:pt idx="463">
                    <c:v>FIDUOCCIDENTE</c:v>
                  </c:pt>
                  <c:pt idx="464">
                    <c:v>FIDUOCCIDENTE</c:v>
                  </c:pt>
                  <c:pt idx="465">
                    <c:v>FIDUOCCIDENTE</c:v>
                  </c:pt>
                  <c:pt idx="466">
                    <c:v>FIDUOCCIDENTE</c:v>
                  </c:pt>
                  <c:pt idx="467">
                    <c:v>FIDUOCCIDENTE</c:v>
                  </c:pt>
                  <c:pt idx="468">
                    <c:v>FIDUOCCIDENTE</c:v>
                  </c:pt>
                  <c:pt idx="469">
                    <c:v>FIDUOCCIDENTE</c:v>
                  </c:pt>
                  <c:pt idx="470">
                    <c:v>FIDUOCCIDENTE</c:v>
                  </c:pt>
                  <c:pt idx="471">
                    <c:v>FIDUOCCIDENTE</c:v>
                  </c:pt>
                  <c:pt idx="472">
                    <c:v>FIDUOCCIDENTE</c:v>
                  </c:pt>
                  <c:pt idx="473">
                    <c:v>FIDUOCCIDENTE</c:v>
                  </c:pt>
                  <c:pt idx="474">
                    <c:v>FIDUOCCIDENTE</c:v>
                  </c:pt>
                  <c:pt idx="475">
                    <c:v>FIDUOCCIDENTE</c:v>
                  </c:pt>
                  <c:pt idx="476">
                    <c:v>FIDUOCCIDENTE</c:v>
                  </c:pt>
                  <c:pt idx="477">
                    <c:v>FIDUOCCIDENTE</c:v>
                  </c:pt>
                  <c:pt idx="478">
                    <c:v>FIDUOCCIDENTE</c:v>
                  </c:pt>
                  <c:pt idx="479">
                    <c:v>FIDUOCCIDENTE</c:v>
                  </c:pt>
                  <c:pt idx="480">
                    <c:v>GESTION FIDUCIARIA</c:v>
                  </c:pt>
                  <c:pt idx="481">
                    <c:v>GESTION FIDUCIARIA</c:v>
                  </c:pt>
                  <c:pt idx="482">
                    <c:v>GESTION FIDUCIARIA</c:v>
                  </c:pt>
                  <c:pt idx="483">
                    <c:v>GESTION FIDUCIARIA</c:v>
                  </c:pt>
                  <c:pt idx="484">
                    <c:v>GESTION FIDUCIARIA</c:v>
                  </c:pt>
                  <c:pt idx="485">
                    <c:v>GESTION FIDUCIARIA</c:v>
                  </c:pt>
                  <c:pt idx="486">
                    <c:v>GESTION FIDUCIARIA</c:v>
                  </c:pt>
                  <c:pt idx="487">
                    <c:v>GESTION FIDUCIARIA</c:v>
                  </c:pt>
                  <c:pt idx="488">
                    <c:v>GESTION FIDUCIARIA</c:v>
                  </c:pt>
                  <c:pt idx="489">
                    <c:v>GESTION FIDUCIARIA</c:v>
                  </c:pt>
                  <c:pt idx="490">
                    <c:v>GESTION FIDUCIARIA</c:v>
                  </c:pt>
                  <c:pt idx="491">
                    <c:v>GESTION FIDUCIARIA</c:v>
                  </c:pt>
                  <c:pt idx="492">
                    <c:v>GESTION FIDUCIARIA</c:v>
                  </c:pt>
                  <c:pt idx="493">
                    <c:v>GESTION FIDUCIARIA</c:v>
                  </c:pt>
                  <c:pt idx="494">
                    <c:v>GESTION FIDUCIARIA</c:v>
                  </c:pt>
                  <c:pt idx="495">
                    <c:v>GESTION FIDUCIARIA</c:v>
                  </c:pt>
                  <c:pt idx="496">
                    <c:v>GESTION FIDUCIARIA</c:v>
                  </c:pt>
                  <c:pt idx="497">
                    <c:v>GESTION FIDUCIARIA</c:v>
                  </c:pt>
                  <c:pt idx="498">
                    <c:v>GESTION FIDUCIARIA</c:v>
                  </c:pt>
                  <c:pt idx="499">
                    <c:v>GLOBAL SECURITIES</c:v>
                  </c:pt>
                  <c:pt idx="500">
                    <c:v>GLOBAL SECURITIES</c:v>
                  </c:pt>
                  <c:pt idx="501">
                    <c:v>GLOBAL SECURITIES</c:v>
                  </c:pt>
                  <c:pt idx="502">
                    <c:v>GLOBAL SECURITIES</c:v>
                  </c:pt>
                  <c:pt idx="503">
                    <c:v>GLOBAL SECURITIES</c:v>
                  </c:pt>
                  <c:pt idx="504">
                    <c:v>GLOBAL SECURITIES</c:v>
                  </c:pt>
                  <c:pt idx="505">
                    <c:v>GLOBAL SECURITIES</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c:v>
                  </c:pt>
                  <c:pt idx="525">
                    <c:v>LARRAIN VIAL COLOMBIA</c:v>
                  </c:pt>
                  <c:pt idx="526">
                    <c:v>LARRAIN VIAL COLOMBIA</c:v>
                  </c:pt>
                  <c:pt idx="527">
                    <c:v>LARRAIN VIAL COLOMBIA</c:v>
                  </c:pt>
                  <c:pt idx="528">
                    <c:v>LARRAIN VIAL COLOMBIA</c:v>
                  </c:pt>
                  <c:pt idx="529">
                    <c:v>LARRAIN VIAL COLOMBIA</c:v>
                  </c:pt>
                  <c:pt idx="530">
                    <c:v>OLD MUTUAL SOCIEDAD FIDUCIARIA</c:v>
                  </c:pt>
                  <c:pt idx="531">
                    <c:v>OLD MUTUAL SOCIEDAD FIDUCIARIA</c:v>
                  </c:pt>
                  <c:pt idx="532">
                    <c:v>OLD MUTUAL SOCIEDAD FIDUCIARIA</c:v>
                  </c:pt>
                  <c:pt idx="533">
                    <c:v>OLD MUTUAL SOCIEDAD FIDUCIARIA</c:v>
                  </c:pt>
                  <c:pt idx="534">
                    <c:v>OLD MUTUAL SOCIEDAD FIDUCIARIA</c:v>
                  </c:pt>
                  <c:pt idx="535">
                    <c:v>OLD MUTUAL SOCIEDAD FIDUCIARIA</c:v>
                  </c:pt>
                  <c:pt idx="536">
                    <c:v>OLD MUTUAL SOCIEDAD FIDUCIARIA</c:v>
                  </c:pt>
                  <c:pt idx="537">
                    <c:v>OLD MUTUAL SOCIEDAD FIDUCIARIA</c:v>
                  </c:pt>
                  <c:pt idx="538">
                    <c:v>OLD MUTUAL SOCIEDAD FIDUCIARIA</c:v>
                  </c:pt>
                  <c:pt idx="539">
                    <c:v>OLD MUTUAL SOCIEDAD FIDUCIARIA</c:v>
                  </c:pt>
                  <c:pt idx="540">
                    <c:v>OLD MUTUAL SOCIEDAD FIDUCIARIA</c:v>
                  </c:pt>
                  <c:pt idx="541">
                    <c:v>OLD MUTUAL SOCIEDAD FIDUCIARIA</c:v>
                  </c:pt>
                  <c:pt idx="542">
                    <c:v>OLD MUTUAL SOCIEDAD FIDUCIARIA</c:v>
                  </c:pt>
                  <c:pt idx="543">
                    <c:v>OLD MUTUAL SOCIEDAD FIDUCIARIA</c:v>
                  </c:pt>
                  <c:pt idx="544">
                    <c:v>OLD MUTUAL SOCIEDAD FIDUCIARIA</c:v>
                  </c:pt>
                  <c:pt idx="545">
                    <c:v>OLD MUTUAL SOCIEDAD FIDUCIARIA</c:v>
                  </c:pt>
                  <c:pt idx="546">
                    <c:v>OLD MUTUAL SOCIEDAD FIDUCIARIA</c:v>
                  </c:pt>
                  <c:pt idx="547">
                    <c:v>OLD MUTUAL SOCIEDAD FIDUCIARIA</c:v>
                  </c:pt>
                  <c:pt idx="548">
                    <c:v>OLD MUTUAL SOCIEDAD FIDUCIARIA</c:v>
                  </c:pt>
                  <c:pt idx="549">
                    <c:v>OLD MUTUAL SOCIEDAD FIDUCIARIA</c:v>
                  </c:pt>
                  <c:pt idx="550">
                    <c:v>OLD MUTUAL SOCIEDAD FIDUCIARIA</c:v>
                  </c:pt>
                  <c:pt idx="551">
                    <c:v>OLD MUTUAL SOCIEDAD FIDUCIARIA</c:v>
                  </c:pt>
                  <c:pt idx="552">
                    <c:v>OLD MUTUAL SOCIEDAD FIDUCIARIA</c:v>
                  </c:pt>
                  <c:pt idx="553">
                    <c:v>OLD MUTUAL SOCIEDAD FIDUCIARIA</c:v>
                  </c:pt>
                  <c:pt idx="554">
                    <c:v>OLD MUTUAL SOCIEDAD FIDUCIARIA</c:v>
                  </c:pt>
                  <c:pt idx="555">
                    <c:v>OLD MUTUAL SOCIEDAD FIDUCIARIA</c:v>
                  </c:pt>
                  <c:pt idx="556">
                    <c:v>OLD MUTUAL SOCIEDAD FIDUCIARIA</c:v>
                  </c:pt>
                  <c:pt idx="557">
                    <c:v>OLD MUTUAL SOCIEDAD FIDUCIARIA</c:v>
                  </c:pt>
                  <c:pt idx="558">
                    <c:v>OLD MUTUAL SOCIEDAD FIDUCIARIA</c:v>
                  </c:pt>
                  <c:pt idx="559">
                    <c:v>OLD MUTUAL SOCIEDAD FIDUCIARIA</c:v>
                  </c:pt>
                  <c:pt idx="560">
                    <c:v>PREVISORA</c:v>
                  </c:pt>
                  <c:pt idx="561">
                    <c:v>PREVISORA</c:v>
                  </c:pt>
                  <c:pt idx="562">
                    <c:v>PREVISORA</c:v>
                  </c:pt>
                  <c:pt idx="563">
                    <c:v>PREVISORA</c:v>
                  </c:pt>
                  <c:pt idx="564">
                    <c:v>PREVISORA</c:v>
                  </c:pt>
                  <c:pt idx="565">
                    <c:v>PREVISORA</c:v>
                  </c:pt>
                  <c:pt idx="566">
                    <c:v>PREVISORA</c:v>
                  </c:pt>
                  <c:pt idx="567">
                    <c:v>PREVISORA</c:v>
                  </c:pt>
                  <c:pt idx="568">
                    <c:v>PREVISORA</c:v>
                  </c:pt>
                  <c:pt idx="569">
                    <c:v>PREVISORA</c:v>
                  </c:pt>
                  <c:pt idx="570">
                    <c:v>PREVISORA</c:v>
                  </c:pt>
                  <c:pt idx="571">
                    <c:v>PREVISORA</c:v>
                  </c:pt>
                  <c:pt idx="572">
                    <c:v>PREVISORA</c:v>
                  </c:pt>
                  <c:pt idx="573">
                    <c:v>PREVISORA</c:v>
                  </c:pt>
                  <c:pt idx="574">
                    <c:v>PREVISORA</c:v>
                  </c:pt>
                  <c:pt idx="575">
                    <c:v>PREVISORA</c:v>
                  </c:pt>
                  <c:pt idx="576">
                    <c:v>RENTA 4 &amp; GLOBAL FIDUCIARIA</c:v>
                  </c:pt>
                  <c:pt idx="577">
                    <c:v>RENTA 4 &amp; GLOBAL FIDUCIARIA</c:v>
                  </c:pt>
                  <c:pt idx="578">
                    <c:v>RENTA 4 &amp; GLOBAL FIDUCIARIA</c:v>
                  </c:pt>
                  <c:pt idx="579">
                    <c:v>RENTA 4 &amp; GLOBAL FIDUCIARIA</c:v>
                  </c:pt>
                  <c:pt idx="580">
                    <c:v>RENTA 4 &amp; GLOBAL FIDUCIARIA</c:v>
                  </c:pt>
                  <c:pt idx="581">
                    <c:v>RENTA 4 &amp; GLOBAL FIDUCIARIA</c:v>
                  </c:pt>
                  <c:pt idx="582">
                    <c:v>SERVITRUST GNB SUDAMERIS</c:v>
                  </c:pt>
                  <c:pt idx="583">
                    <c:v>SERVITRUST GNB SUDAMERIS</c:v>
                  </c:pt>
                  <c:pt idx="584">
                    <c:v>SERVIVALORES GNB SUDAMERIS</c:v>
                  </c:pt>
                  <c:pt idx="585">
                    <c:v>Valores Bancolombia</c:v>
                  </c:pt>
                  <c:pt idx="586">
                    <c:v>Valores Bancolombia</c:v>
                  </c:pt>
                  <c:pt idx="587">
                    <c:v>Valores Bancolombia</c:v>
                  </c:pt>
                  <c:pt idx="588">
                    <c:v>Valores Bancolombia</c:v>
                  </c:pt>
                  <c:pt idx="589">
                    <c:v>Valores Bancolombia</c:v>
                  </c:pt>
                  <c:pt idx="590">
                    <c:v>Valores Bancolombia</c:v>
                  </c:pt>
                  <c:pt idx="591">
                    <c:v>Valores Bancolombia</c:v>
                  </c:pt>
                  <c:pt idx="592">
                    <c:v>Valores Bancolombia</c:v>
                  </c:pt>
                  <c:pt idx="593">
                    <c:v>Valores Bancolombia</c:v>
                  </c:pt>
                  <c:pt idx="594">
                    <c:v>Valores Bancolombia</c:v>
                  </c:pt>
                  <c:pt idx="595">
                    <c:v>Valores Bancolombia</c:v>
                  </c:pt>
                  <c:pt idx="596">
                    <c:v>Valores Bancolombia</c:v>
                  </c:pt>
                  <c:pt idx="597">
                    <c:v>Valores Bancolombia</c:v>
                  </c:pt>
                  <c:pt idx="598">
                    <c:v>Valores Bancolombia</c:v>
                  </c:pt>
                  <c:pt idx="599">
                    <c:v>Valores Bancolombia</c:v>
                  </c:pt>
                  <c:pt idx="600">
                    <c:v>Valores Bancolombia</c:v>
                  </c:pt>
                </c:lvl>
                <c:lvl>
                  <c:pt idx="0">
                    <c:v>Nombre Entidad</c:v>
                  </c:pt>
                  <c:pt idx="1">
                    <c:v>ACCION FIDUCIARIA</c:v>
                  </c:pt>
                  <c:pt idx="2">
                    <c:v>ACCION FIDUCIARIA</c:v>
                  </c:pt>
                  <c:pt idx="3">
                    <c:v>ACCION FIDUCIARIA</c:v>
                  </c:pt>
                  <c:pt idx="4">
                    <c:v>ACCION FIDUCIARIA</c:v>
                  </c:pt>
                  <c:pt idx="5">
                    <c:v>ACCION FIDUCIARIA</c:v>
                  </c:pt>
                  <c:pt idx="6">
                    <c:v>ACCIONES Y VALORES S.A.</c:v>
                  </c:pt>
                  <c:pt idx="7">
                    <c:v>ACCIONES Y VALORES S.A.</c:v>
                  </c:pt>
                  <c:pt idx="8">
                    <c:v>ACCIONES Y VALORES S.A.</c:v>
                  </c:pt>
                  <c:pt idx="9">
                    <c:v>ACCIONES Y VALORES S.A.</c:v>
                  </c:pt>
                  <c:pt idx="10">
                    <c:v>ACCIONES Y VALORES S.A.</c:v>
                  </c:pt>
                  <c:pt idx="11">
                    <c:v>ACCIONES Y VALORES S.A.</c:v>
                  </c:pt>
                  <c:pt idx="12">
                    <c:v>ACCIONES Y VALORES S.A.</c:v>
                  </c:pt>
                  <c:pt idx="13">
                    <c:v>ADCAP COLOMBIA S.A.</c:v>
                  </c:pt>
                  <c:pt idx="14">
                    <c:v>ADCAP COLOMBIA S.A.</c:v>
                  </c:pt>
                  <c:pt idx="15">
                    <c:v>ADCAP COLOMBIA S.A.</c:v>
                  </c:pt>
                  <c:pt idx="16">
                    <c:v>ADCAP COLOMBIA S.A.</c:v>
                  </c:pt>
                  <c:pt idx="17">
                    <c:v>ADCAP COLOMBIA S.A.</c:v>
                  </c:pt>
                  <c:pt idx="18">
                    <c:v>ADCAP COLOMBIA S.A.</c:v>
                  </c:pt>
                  <c:pt idx="19">
                    <c:v>ADCAP COLOMBIA S.A.</c:v>
                  </c:pt>
                  <c:pt idx="20">
                    <c:v>ADCAP COLOMBIA S.A.</c:v>
                  </c:pt>
                  <c:pt idx="21">
                    <c:v>ALIANZA S.A.</c:v>
                  </c:pt>
                  <c:pt idx="22">
                    <c:v>ALIANZA S.A.</c:v>
                  </c:pt>
                  <c:pt idx="23">
                    <c:v>ALIANZA S.A.</c:v>
                  </c:pt>
                  <c:pt idx="24">
                    <c:v>ALIANZA S.A.</c:v>
                  </c:pt>
                  <c:pt idx="25">
                    <c:v>ALIANZA S.A.</c:v>
                  </c:pt>
                  <c:pt idx="26">
                    <c:v>ALIANZA S.A.</c:v>
                  </c:pt>
                  <c:pt idx="27">
                    <c:v>ALIANZA S.A.</c:v>
                  </c:pt>
                  <c:pt idx="28">
                    <c:v>ALIANZA S.A.</c:v>
                  </c:pt>
                  <c:pt idx="29">
                    <c:v>ALIANZA S.A.</c:v>
                  </c:pt>
                  <c:pt idx="30">
                    <c:v>ALIANZA S.A.</c:v>
                  </c:pt>
                  <c:pt idx="31">
                    <c:v>ALIANZA S.A.</c:v>
                  </c:pt>
                  <c:pt idx="32">
                    <c:v>ALIANZA S.A.</c:v>
                  </c:pt>
                  <c:pt idx="33">
                    <c:v>ALIANZA S.A.</c:v>
                  </c:pt>
                  <c:pt idx="34">
                    <c:v>ALIANZA S.A.</c:v>
                  </c:pt>
                  <c:pt idx="35">
                    <c:v>ALIANZA S.A.</c:v>
                  </c:pt>
                  <c:pt idx="36">
                    <c:v>ALIANZA S.A.</c:v>
                  </c:pt>
                  <c:pt idx="37">
                    <c:v>ALIANZA S.A.</c:v>
                  </c:pt>
                  <c:pt idx="38">
                    <c:v>ALIANZA S.A.</c:v>
                  </c:pt>
                  <c:pt idx="39">
                    <c:v>ALIANZA S.A.</c:v>
                  </c:pt>
                  <c:pt idx="40">
                    <c:v>ALIANZA S.A.</c:v>
                  </c:pt>
                  <c:pt idx="41">
                    <c:v>ALIANZA S.A.</c:v>
                  </c:pt>
                  <c:pt idx="42">
                    <c:v>ALIANZA S.A.</c:v>
                  </c:pt>
                  <c:pt idx="43">
                    <c:v>ALIANZA S.A.</c:v>
                  </c:pt>
                  <c:pt idx="44">
                    <c:v>ALIANZA S.A.</c:v>
                  </c:pt>
                  <c:pt idx="45">
                    <c:v>ALIANZA S.A.</c:v>
                  </c:pt>
                  <c:pt idx="46">
                    <c:v>ALIANZA S.A.</c:v>
                  </c:pt>
                  <c:pt idx="47">
                    <c:v>ALIANZA S.A.</c:v>
                  </c:pt>
                  <c:pt idx="48">
                    <c:v>ALIANZA S.A.</c:v>
                  </c:pt>
                  <c:pt idx="49">
                    <c:v>ALIANZA S.A.</c:v>
                  </c:pt>
                  <c:pt idx="50">
                    <c:v>ALIANZA S.A.</c:v>
                  </c:pt>
                  <c:pt idx="51">
                    <c:v>ALIANZA S.A.</c:v>
                  </c:pt>
                  <c:pt idx="52">
                    <c:v>ALIANZA S.A.</c:v>
                  </c:pt>
                  <c:pt idx="53">
                    <c:v>ALIANZA S.A.</c:v>
                  </c:pt>
                  <c:pt idx="54">
                    <c:v>ALIANZA S.A.</c:v>
                  </c:pt>
                  <c:pt idx="55">
                    <c:v>ALIANZA S.A.</c:v>
                  </c:pt>
                  <c:pt idx="56">
                    <c:v>ALIANZA S.A.</c:v>
                  </c:pt>
                  <c:pt idx="57">
                    <c:v>ALIANZA S.A.</c:v>
                  </c:pt>
                  <c:pt idx="58">
                    <c:v>ALIANZA S.A.</c:v>
                  </c:pt>
                  <c:pt idx="59">
                    <c:v>ALIANZA S.A.</c:v>
                  </c:pt>
                  <c:pt idx="60">
                    <c:v>ALIANZA S.A.</c:v>
                  </c:pt>
                  <c:pt idx="61">
                    <c:v>ALIANZA S.A.</c:v>
                  </c:pt>
                  <c:pt idx="62">
                    <c:v>ALIANZA S.A.</c:v>
                  </c:pt>
                  <c:pt idx="63">
                    <c:v>ALIANZA S.A.</c:v>
                  </c:pt>
                  <c:pt idx="64">
                    <c:v>ALIANZA S.A.</c:v>
                  </c:pt>
                  <c:pt idx="65">
                    <c:v>ALIANZA S.A.</c:v>
                  </c:pt>
                  <c:pt idx="66">
                    <c:v>ALIANZA S.A.</c:v>
                  </c:pt>
                  <c:pt idx="67">
                    <c:v>ALIANZA S.A.</c:v>
                  </c:pt>
                  <c:pt idx="68">
                    <c:v>ALIANZA S.A.</c:v>
                  </c:pt>
                  <c:pt idx="69">
                    <c:v>ALIANZA S.A.</c:v>
                  </c:pt>
                  <c:pt idx="70">
                    <c:v>ALIANZA S.A.</c:v>
                  </c:pt>
                  <c:pt idx="71">
                    <c:v>ALIANZA S.A.</c:v>
                  </c:pt>
                  <c:pt idx="72">
                    <c:v>ALIANZA S.A.</c:v>
                  </c:pt>
                  <c:pt idx="73">
                    <c:v>ALIANZA S.A.</c:v>
                  </c:pt>
                  <c:pt idx="74">
                    <c:v>ALIANZA S.A.</c:v>
                  </c:pt>
                  <c:pt idx="75">
                    <c:v>ALIANZA S.A.</c:v>
                  </c:pt>
                  <c:pt idx="76">
                    <c:v>ALIANZA S.A.</c:v>
                  </c:pt>
                  <c:pt idx="77">
                    <c:v>ALIANZA S.A.</c:v>
                  </c:pt>
                  <c:pt idx="78">
                    <c:v>ALIANZA S.A.</c:v>
                  </c:pt>
                  <c:pt idx="79">
                    <c:v>ALIANZA S.A.</c:v>
                  </c:pt>
                  <c:pt idx="80">
                    <c:v>ALIANZA S.A.</c:v>
                  </c:pt>
                  <c:pt idx="81">
                    <c:v>ALIANZA S.A.</c:v>
                  </c:pt>
                  <c:pt idx="82">
                    <c:v>ALIANZA S.A.</c:v>
                  </c:pt>
                  <c:pt idx="83">
                    <c:v>ALIANZA S.A.</c:v>
                  </c:pt>
                  <c:pt idx="84">
                    <c:v>ALIANZA S.A.</c:v>
                  </c:pt>
                  <c:pt idx="85">
                    <c:v>ALIANZA S.A.</c:v>
                  </c:pt>
                  <c:pt idx="86">
                    <c:v>ALIANZA S.A.</c:v>
                  </c:pt>
                  <c:pt idx="87">
                    <c:v>ALIANZA S.A.</c:v>
                  </c:pt>
                  <c:pt idx="88">
                    <c:v>ALIANZA S.A.</c:v>
                  </c:pt>
                  <c:pt idx="89">
                    <c:v>ALIANZA S.A.</c:v>
                  </c:pt>
                  <c:pt idx="90">
                    <c:v>ALIANZA S.A.</c:v>
                  </c:pt>
                  <c:pt idx="91">
                    <c:v>ALIANZA S.A.</c:v>
                  </c:pt>
                  <c:pt idx="92">
                    <c:v>ALIANZA S.A.</c:v>
                  </c:pt>
                  <c:pt idx="93">
                    <c:v>ALIANZA S.A.</c:v>
                  </c:pt>
                  <c:pt idx="94">
                    <c:v>ALIANZA S.A.</c:v>
                  </c:pt>
                  <c:pt idx="95">
                    <c:v>ALIANZA S.A.</c:v>
                  </c:pt>
                  <c:pt idx="96">
                    <c:v>ALIANZA S.A.</c:v>
                  </c:pt>
                  <c:pt idx="97">
                    <c:v>ALIANZA S.A.</c:v>
                  </c:pt>
                  <c:pt idx="98">
                    <c:v>ALIANZA S.A.</c:v>
                  </c:pt>
                  <c:pt idx="99">
                    <c:v>ALIANZA S.A.</c:v>
                  </c:pt>
                  <c:pt idx="100">
                    <c:v>ALIANZA S.A.</c:v>
                  </c:pt>
                  <c:pt idx="101">
                    <c:v>ALIANZA S.A.</c:v>
                  </c:pt>
                  <c:pt idx="102">
                    <c:v>ALIANZA S.A.</c:v>
                  </c:pt>
                  <c:pt idx="103">
                    <c:v>ALIANZA S.A.</c:v>
                  </c:pt>
                  <c:pt idx="104">
                    <c:v>ALIANZA S.A.</c:v>
                  </c:pt>
                  <c:pt idx="105">
                    <c:v>ALIANZA S.A.</c:v>
                  </c:pt>
                  <c:pt idx="106">
                    <c:v>ALIANZA S.A.</c:v>
                  </c:pt>
                  <c:pt idx="107">
                    <c:v>ALIANZA S.A.</c:v>
                  </c:pt>
                  <c:pt idx="108">
                    <c:v>ALIANZA S.A.</c:v>
                  </c:pt>
                  <c:pt idx="109">
                    <c:v>ALIANZA S.A.</c:v>
                  </c:pt>
                  <c:pt idx="110">
                    <c:v>ALIANZA S.A.</c:v>
                  </c:pt>
                  <c:pt idx="111">
                    <c:v>ALIANZA S.A.</c:v>
                  </c:pt>
                  <c:pt idx="112">
                    <c:v>ALIANZA S.A.</c:v>
                  </c:pt>
                  <c:pt idx="113">
                    <c:v>ALIANZA S.A.</c:v>
                  </c:pt>
                  <c:pt idx="114">
                    <c:v>ALIANZA S.A.</c:v>
                  </c:pt>
                  <c:pt idx="115">
                    <c:v>ALIANZA S.A.</c:v>
                  </c:pt>
                  <c:pt idx="116">
                    <c:v>ALIANZA S.A.</c:v>
                  </c:pt>
                  <c:pt idx="117">
                    <c:v>ALIANZA S.A.</c:v>
                  </c:pt>
                  <c:pt idx="118">
                    <c:v>ALIANZA S.A.</c:v>
                  </c:pt>
                  <c:pt idx="119">
                    <c:v>ALIANZA S.A.</c:v>
                  </c:pt>
                  <c:pt idx="120">
                    <c:v>ALIANZA S.A.</c:v>
                  </c:pt>
                  <c:pt idx="121">
                    <c:v>ALIANZA S.A.</c:v>
                  </c:pt>
                  <c:pt idx="122">
                    <c:v>ALIANZA S.A.</c:v>
                  </c:pt>
                  <c:pt idx="123">
                    <c:v>ALIANZA S.A.</c:v>
                  </c:pt>
                  <c:pt idx="124">
                    <c:v>ALIANZA S.A.</c:v>
                  </c:pt>
                  <c:pt idx="125">
                    <c:v>ALIANZA S.A.</c:v>
                  </c:pt>
                  <c:pt idx="126">
                    <c:v>ALIANZA S.A.</c:v>
                  </c:pt>
                  <c:pt idx="127">
                    <c:v>ALIANZA S.A.</c:v>
                  </c:pt>
                  <c:pt idx="128">
                    <c:v>ALIANZA S.A.</c:v>
                  </c:pt>
                  <c:pt idx="129">
                    <c:v>BBVA FIDUCIARIA S.A.</c:v>
                  </c:pt>
                  <c:pt idx="130">
                    <c:v>BBVA FIDUCIARIA S.A.</c:v>
                  </c:pt>
                  <c:pt idx="131">
                    <c:v>BBVA FIDUCIARIA S.A.</c:v>
                  </c:pt>
                  <c:pt idx="132">
                    <c:v>BBVA FIDUCIARIA S.A.</c:v>
                  </c:pt>
                  <c:pt idx="133">
                    <c:v>BBVA FIDUCIARIA S.A.</c:v>
                  </c:pt>
                  <c:pt idx="134">
                    <c:v>BBVA FIDUCIARIA S.A.</c:v>
                  </c:pt>
                  <c:pt idx="135">
                    <c:v>BBVA FIDUCIARIA S.A.</c:v>
                  </c:pt>
                  <c:pt idx="136">
                    <c:v>BBVA FIDUCIARIA S.A.</c:v>
                  </c:pt>
                  <c:pt idx="137">
                    <c:v>BBVA FIDUCIARIA S.A.</c:v>
                  </c:pt>
                  <c:pt idx="138">
                    <c:v>BBVA FIDUCIARIA S.A.</c:v>
                  </c:pt>
                  <c:pt idx="139">
                    <c:v>BBVA FIDUCIARIA S.A.</c:v>
                  </c:pt>
                  <c:pt idx="140">
                    <c:v>BBVA FIDUCIARIA S.A.</c:v>
                  </c:pt>
                  <c:pt idx="141">
                    <c:v>BBVA FIDUCIARIA S.A.</c:v>
                  </c:pt>
                  <c:pt idx="142">
                    <c:v>BBVA FIDUCIARIA S.A.</c:v>
                  </c:pt>
                  <c:pt idx="143">
                    <c:v>BBVA FIDUCIARIA S.A.</c:v>
                  </c:pt>
                  <c:pt idx="144">
                    <c:v>BBVA FIDUCIARIA S.A.</c:v>
                  </c:pt>
                  <c:pt idx="145">
                    <c:v>BBVA FIDUCIARIA S.A.</c:v>
                  </c:pt>
                  <c:pt idx="146">
                    <c:v>BBVA FIDUCIARIA S.A.</c:v>
                  </c:pt>
                  <c:pt idx="147">
                    <c:v>BBVA FIDUCIARIA S.A.</c:v>
                  </c:pt>
                  <c:pt idx="148">
                    <c:v>BBVA FIDUCIARIA S.A.</c:v>
                  </c:pt>
                  <c:pt idx="149">
                    <c:v>BBVA FIDUCIARIA S.A.</c:v>
                  </c:pt>
                  <c:pt idx="150">
                    <c:v>BBVA FIDUCIARIA S.A.</c:v>
                  </c:pt>
                  <c:pt idx="151">
                    <c:v>BBVA FIDUCIARIA S.A.</c:v>
                  </c:pt>
                  <c:pt idx="152">
                    <c:v>BBVA FIDUCIARIA S.A.</c:v>
                  </c:pt>
                  <c:pt idx="153">
                    <c:v>BBVA FIDUCIARIA S.A.</c:v>
                  </c:pt>
                  <c:pt idx="154">
                    <c:v>BBVA FIDUCIARIA S.A.</c:v>
                  </c:pt>
                  <c:pt idx="155">
                    <c:v>BBVA FIDUCIARIA S.A.</c:v>
                  </c:pt>
                  <c:pt idx="156">
                    <c:v>BBVA FIDUCIARIA S.A.</c:v>
                  </c:pt>
                  <c:pt idx="157">
                    <c:v>BBVA FIDUCIARIA S.A.</c:v>
                  </c:pt>
                  <c:pt idx="158">
                    <c:v>BBVA FIDUCIARIA S.A.</c:v>
                  </c:pt>
                  <c:pt idx="159">
                    <c:v>BBVA VALORES COLOMBIA S.A. COMISION</c:v>
                  </c:pt>
                  <c:pt idx="160">
                    <c:v>BBVA VALORES COLOMBIA S.A. COMISION</c:v>
                  </c:pt>
                  <c:pt idx="161">
                    <c:v>BTG PACTUAL S.A.</c:v>
                  </c:pt>
                  <c:pt idx="162">
                    <c:v>BTG PACTUAL S.A.</c:v>
                  </c:pt>
                  <c:pt idx="163">
                    <c:v>BTG PACTUAL S.A.</c:v>
                  </c:pt>
                  <c:pt idx="164">
                    <c:v>BTG PACTUAL S.A.</c:v>
                  </c:pt>
                  <c:pt idx="165">
                    <c:v>BTG PACTUAL S.A.</c:v>
                  </c:pt>
                  <c:pt idx="166">
                    <c:v>BTG PACTUAL S.A.</c:v>
                  </c:pt>
                  <c:pt idx="167">
                    <c:v>BTG PACTUAL S.A.</c:v>
                  </c:pt>
                  <c:pt idx="168">
                    <c:v>BTG PACTUAL S.A.</c:v>
                  </c:pt>
                  <c:pt idx="169">
                    <c:v>BTG PACTUAL S.A.</c:v>
                  </c:pt>
                  <c:pt idx="170">
                    <c:v>BTG PACTUAL S.A.</c:v>
                  </c:pt>
                  <c:pt idx="171">
                    <c:v>BTG PACTUAL S.A.</c:v>
                  </c:pt>
                  <c:pt idx="172">
                    <c:v>BTG PACTUAL S.A.</c:v>
                  </c:pt>
                  <c:pt idx="173">
                    <c:v>BTG PACTUAL S.A.</c:v>
                  </c:pt>
                  <c:pt idx="174">
                    <c:v>BTG PACTUAL S.A.</c:v>
                  </c:pt>
                  <c:pt idx="175">
                    <c:v>BTG PACTUAL S.A.</c:v>
                  </c:pt>
                  <c:pt idx="176">
                    <c:v>BTG PACTUAL S.A.</c:v>
                  </c:pt>
                  <c:pt idx="177">
                    <c:v>BTG PACTUAL S.A.</c:v>
                  </c:pt>
                  <c:pt idx="178">
                    <c:v>BTG PACTUAL S.A.</c:v>
                  </c:pt>
                  <c:pt idx="179">
                    <c:v>BTG PACTUAL S.A.</c:v>
                  </c:pt>
                  <c:pt idx="180">
                    <c:v>BTG PACTUAL S.A.</c:v>
                  </c:pt>
                  <c:pt idx="181">
                    <c:v>BTG PACTUAL S.A.</c:v>
                  </c:pt>
                  <c:pt idx="182">
                    <c:v>BTG PACTUAL S.A.</c:v>
                  </c:pt>
                  <c:pt idx="183">
                    <c:v>BTG PACTUAL S.A.</c:v>
                  </c:pt>
                  <c:pt idx="184">
                    <c:v>BTG PACTUAL S.A.</c:v>
                  </c:pt>
                  <c:pt idx="185">
                    <c:v>BTG PACTUAL S.A.</c:v>
                  </c:pt>
                  <c:pt idx="186">
                    <c:v>BTG PACTUAL S.A.</c:v>
                  </c:pt>
                  <c:pt idx="187">
                    <c:v>BTG PACTUAL S.A.</c:v>
                  </c:pt>
                  <c:pt idx="188">
                    <c:v>BTG PACTUAL S.A.</c:v>
                  </c:pt>
                  <c:pt idx="189">
                    <c:v>BTG PACTUAL S.A.</c:v>
                  </c:pt>
                  <c:pt idx="190">
                    <c:v>BTG PACTUAL S.A.</c:v>
                  </c:pt>
                  <c:pt idx="191">
                    <c:v>BTG PACTUAL S.A.</c:v>
                  </c:pt>
                  <c:pt idx="192">
                    <c:v>BTG PACTUAL S.A.</c:v>
                  </c:pt>
                  <c:pt idx="193">
                    <c:v>BTG PACTUAL S.A.</c:v>
                  </c:pt>
                  <c:pt idx="194">
                    <c:v>BTG PACTUAL S.A.</c:v>
                  </c:pt>
                  <c:pt idx="195">
                    <c:v>BTG PACTUAL S.A.</c:v>
                  </c:pt>
                  <c:pt idx="196">
                    <c:v>BTG PACTUAL S.A.</c:v>
                  </c:pt>
                  <c:pt idx="197">
                    <c:v>BTG PACTUAL S.A.</c:v>
                  </c:pt>
                  <c:pt idx="198">
                    <c:v>BTG PACTUAL S.A.</c:v>
                  </c:pt>
                  <c:pt idx="199">
                    <c:v>BTG PACTUAL S.A.</c:v>
                  </c:pt>
                  <c:pt idx="200">
                    <c:v>BTG PACTUAL S.A.</c:v>
                  </c:pt>
                  <c:pt idx="201">
                    <c:v>BTG PACTUAL S.A.</c:v>
                  </c:pt>
                  <c:pt idx="202">
                    <c:v>BTG PACTUAL S.A.</c:v>
                  </c:pt>
                  <c:pt idx="203">
                    <c:v>BTG PACTUAL S.A.</c:v>
                  </c:pt>
                  <c:pt idx="204">
                    <c:v>BTG PACTUAL S.A.</c:v>
                  </c:pt>
                  <c:pt idx="205">
                    <c:v>CORREDORES DAVIVIENDA S.A.</c:v>
                  </c:pt>
                  <c:pt idx="206">
                    <c:v>CORREDORES DAVIVIENDA S.A.</c:v>
                  </c:pt>
                  <c:pt idx="207">
                    <c:v>CORREDORES DAVIVIENDA S.A.</c:v>
                  </c:pt>
                  <c:pt idx="208">
                    <c:v>CORREDORES DAVIVIENDA S.A.</c:v>
                  </c:pt>
                  <c:pt idx="209">
                    <c:v>CORREDORES DAVIVIENDA S.A.</c:v>
                  </c:pt>
                  <c:pt idx="210">
                    <c:v>CORREDORES DAVIVIENDA S.A.</c:v>
                  </c:pt>
                  <c:pt idx="211">
                    <c:v>CORREDORES DAVIVIENDA S.A.</c:v>
                  </c:pt>
                  <c:pt idx="212">
                    <c:v>CORREDORES DAVIVIENDA S.A.</c:v>
                  </c:pt>
                  <c:pt idx="213">
                    <c:v>CORREDORES DAVIVIENDA S.A.</c:v>
                  </c:pt>
                  <c:pt idx="214">
                    <c:v>CORREDORES DAVIVIENDA S.A.</c:v>
                  </c:pt>
                  <c:pt idx="215">
                    <c:v>CORREDORES DAVIVIENDA S.A.</c:v>
                  </c:pt>
                  <c:pt idx="216">
                    <c:v>CORREDORES DAVIVIENDA S.A.</c:v>
                  </c:pt>
                  <c:pt idx="217">
                    <c:v>CORREDORES DAVIVIENDA S.A.</c:v>
                  </c:pt>
                  <c:pt idx="218">
                    <c:v>CORREDORES DAVIVIENDA S.A.</c:v>
                  </c:pt>
                  <c:pt idx="219">
                    <c:v>CORREDORES DAVIVIENDA S.A.</c:v>
                  </c:pt>
                  <c:pt idx="220">
                    <c:v>CORREDORES DAVIVIENDA S.A.</c:v>
                  </c:pt>
                  <c:pt idx="221">
                    <c:v>CORREDORES DAVIVIENDA S.A.</c:v>
                  </c:pt>
                  <c:pt idx="222">
                    <c:v>CORREDORES DAVIVIENDA S.A.</c:v>
                  </c:pt>
                  <c:pt idx="223">
                    <c:v>CORREDORES DAVIVIENDA S.A.</c:v>
                  </c:pt>
                  <c:pt idx="224">
                    <c:v>CORREDORES DAVIVIENDA S.A.</c:v>
                  </c:pt>
                  <c:pt idx="225">
                    <c:v>CORREDORES DAVIVIENDA S.A.</c:v>
                  </c:pt>
                  <c:pt idx="226">
                    <c:v>Credicorp Capital Fiduciaria S.A.</c:v>
                  </c:pt>
                  <c:pt idx="227">
                    <c:v>Credicorp Capital Fiduciaria S.A.</c:v>
                  </c:pt>
                  <c:pt idx="228">
                    <c:v>Credicorp Capital Fiduciaria S.A.</c:v>
                  </c:pt>
                  <c:pt idx="229">
                    <c:v>Credicorp Capital Fiduciaria S.A.</c:v>
                  </c:pt>
                  <c:pt idx="230">
                    <c:v>Credicorp Capital Fiduciaria S.A.</c:v>
                  </c:pt>
                  <c:pt idx="231">
                    <c:v>Credicorp Capital Fiduciaria S.A.</c:v>
                  </c:pt>
                  <c:pt idx="232">
                    <c:v>Credicorp Capital Fiduciaria S.A.</c:v>
                  </c:pt>
                  <c:pt idx="233">
                    <c:v>Credicorp Capital Fiduciaria S.A.</c:v>
                  </c:pt>
                  <c:pt idx="234">
                    <c:v>Credicorp Capital Fiduciaria S.A.</c:v>
                  </c:pt>
                  <c:pt idx="235">
                    <c:v>Credicorp Capital Fiduciaria S.A.</c:v>
                  </c:pt>
                  <c:pt idx="236">
                    <c:v>Credicorp Capital Fiduciaria S.A.</c:v>
                  </c:pt>
                  <c:pt idx="237">
                    <c:v>Credicorp Capital Fiduciaria S.A.</c:v>
                  </c:pt>
                  <c:pt idx="238">
                    <c:v>Credicorp Capital Fiduciaria S.A.</c:v>
                  </c:pt>
                  <c:pt idx="239">
                    <c:v>Credicorp Capital</c:v>
                  </c:pt>
                  <c:pt idx="240">
                    <c:v>Credicorp Capital</c:v>
                  </c:pt>
                  <c:pt idx="241">
                    <c:v>Credicorp Capital</c:v>
                  </c:pt>
                  <c:pt idx="242">
                    <c:v>Credicorp Capital</c:v>
                  </c:pt>
                  <c:pt idx="243">
                    <c:v>Credicorp Capital</c:v>
                  </c:pt>
                  <c:pt idx="244">
                    <c:v>Credicorp Capital</c:v>
                  </c:pt>
                  <c:pt idx="245">
                    <c:v>Credicorp Capital</c:v>
                  </c:pt>
                  <c:pt idx="246">
                    <c:v>Credicorp Capital</c:v>
                  </c:pt>
                  <c:pt idx="247">
                    <c:v>Credicorp Capital</c:v>
                  </c:pt>
                  <c:pt idx="248">
                    <c:v>Credicorp Capital</c:v>
                  </c:pt>
                  <c:pt idx="249">
                    <c:v>Credicorp Capital</c:v>
                  </c:pt>
                  <c:pt idx="250">
                    <c:v>Credicorp Capital</c:v>
                  </c:pt>
                  <c:pt idx="251">
                    <c:v>Credicorp Capital</c:v>
                  </c:pt>
                  <c:pt idx="252">
                    <c:v>Credicorp Capital</c:v>
                  </c:pt>
                  <c:pt idx="253">
                    <c:v>Credicorp Capital</c:v>
                  </c:pt>
                  <c:pt idx="254">
                    <c:v>Credicorp Capital</c:v>
                  </c:pt>
                  <c:pt idx="255">
                    <c:v>Credicorp Capital</c:v>
                  </c:pt>
                  <c:pt idx="256">
                    <c:v>Credicorp Capital</c:v>
                  </c:pt>
                  <c:pt idx="257">
                    <c:v>Credicorp Capital</c:v>
                  </c:pt>
                  <c:pt idx="258">
                    <c:v>Credicorp Capital</c:v>
                  </c:pt>
                  <c:pt idx="259">
                    <c:v>Credicorp Capital</c:v>
                  </c:pt>
                  <c:pt idx="260">
                    <c:v>Credicorp Capital</c:v>
                  </c:pt>
                  <c:pt idx="261">
                    <c:v>Credicorp Capital</c:v>
                  </c:pt>
                  <c:pt idx="262">
                    <c:v>Credicorp Capital</c:v>
                  </c:pt>
                  <c:pt idx="263">
                    <c:v>Credicorp Capital</c:v>
                  </c:pt>
                  <c:pt idx="264">
                    <c:v>Credicorp Capital</c:v>
                  </c:pt>
                  <c:pt idx="265">
                    <c:v>Credicorp Capital</c:v>
                  </c:pt>
                  <c:pt idx="266">
                    <c:v>Credicorp Capital</c:v>
                  </c:pt>
                  <c:pt idx="267">
                    <c:v>Credicorp Capital</c:v>
                  </c:pt>
                  <c:pt idx="268">
                    <c:v>Credicorp Capital</c:v>
                  </c:pt>
                  <c:pt idx="269">
                    <c:v>Credicorp Capital</c:v>
                  </c:pt>
                  <c:pt idx="270">
                    <c:v>Credicorp Capital</c:v>
                  </c:pt>
                  <c:pt idx="271">
                    <c:v>Credicorp Capital</c:v>
                  </c:pt>
                  <c:pt idx="272">
                    <c:v>Credicorp Capital</c:v>
                  </c:pt>
                  <c:pt idx="273">
                    <c:v>Credicorp Capital</c:v>
                  </c:pt>
                  <c:pt idx="274">
                    <c:v>Credicorp Capital</c:v>
                  </c:pt>
                  <c:pt idx="275">
                    <c:v>Credicorp Capital</c:v>
                  </c:pt>
                  <c:pt idx="276">
                    <c:v>Credicorp Capital</c:v>
                  </c:pt>
                  <c:pt idx="277">
                    <c:v>FIDUAGRARIA S.A.</c:v>
                  </c:pt>
                  <c:pt idx="278">
                    <c:v>FIDUAGRARIA S.A.</c:v>
                  </c:pt>
                  <c:pt idx="279">
                    <c:v>FIDUAGRARIA S.A.</c:v>
                  </c:pt>
                  <c:pt idx="280">
                    <c:v>FIDUAGRARIA S.A.</c:v>
                  </c:pt>
                  <c:pt idx="281">
                    <c:v>FIDUAGRARIA S.A.</c:v>
                  </c:pt>
                  <c:pt idx="282">
                    <c:v>FIDUAGRARIA S.A.</c:v>
                  </c:pt>
                  <c:pt idx="283">
                    <c:v>FIDUAGRARIA S.A.</c:v>
                  </c:pt>
                  <c:pt idx="284">
                    <c:v>FIDUAGRARIA S.A.</c:v>
                  </c:pt>
                  <c:pt idx="285">
                    <c:v>FIDUAGRARIA S.A.</c:v>
                  </c:pt>
                  <c:pt idx="286">
                    <c:v>FIDUAGRARIA S.A.</c:v>
                  </c:pt>
                  <c:pt idx="287">
                    <c:v>FIDUAGRARIA S.A.</c:v>
                  </c:pt>
                  <c:pt idx="288">
                    <c:v>FIDUAGRARIA S.A.</c:v>
                  </c:pt>
                  <c:pt idx="289">
                    <c:v>FIDUAGRARIA S.A.</c:v>
                  </c:pt>
                  <c:pt idx="290">
                    <c:v>FIDUAGRARIA S.A.</c:v>
                  </c:pt>
                  <c:pt idx="291">
                    <c:v>FIDUAGRARIA S.A.</c:v>
                  </c:pt>
                  <c:pt idx="292">
                    <c:v>FIDUAGRARIA S.A.</c:v>
                  </c:pt>
                  <c:pt idx="293">
                    <c:v>FIDUAGRARIA S.A.</c:v>
                  </c:pt>
                  <c:pt idx="294">
                    <c:v>FIDUAGRARIA S.A.</c:v>
                  </c:pt>
                  <c:pt idx="295">
                    <c:v>FIDUAGRARIA S.A.</c:v>
                  </c:pt>
                  <c:pt idx="296">
                    <c:v>FIDUAGRARIA S.A.</c:v>
                  </c:pt>
                  <c:pt idx="297">
                    <c:v>FIDUAGRARIA S.A.</c:v>
                  </c:pt>
                  <c:pt idx="298">
                    <c:v>FIDUAGRARIA S.A.</c:v>
                  </c:pt>
                  <c:pt idx="299">
                    <c:v>FIDUCENTRAL S.A.</c:v>
                  </c:pt>
                  <c:pt idx="300">
                    <c:v>FIDUCENTRAL S.A.</c:v>
                  </c:pt>
                  <c:pt idx="301">
                    <c:v>FIDUCENTRAL S.A.</c:v>
                  </c:pt>
                  <c:pt idx="302">
                    <c:v>FIDUCENTRAL S.A.</c:v>
                  </c:pt>
                  <c:pt idx="303">
                    <c:v>FIDUCENTRAL S.A.</c:v>
                  </c:pt>
                  <c:pt idx="304">
                    <c:v>FIDUCENTRAL S.A.</c:v>
                  </c:pt>
                  <c:pt idx="305">
                    <c:v>FIDUCENTRAL S.A.</c:v>
                  </c:pt>
                  <c:pt idx="306">
                    <c:v>FIDUCENTRAL S.A.</c:v>
                  </c:pt>
                  <c:pt idx="307">
                    <c:v>FIDUCENTRAL S.A.</c:v>
                  </c:pt>
                  <c:pt idx="308">
                    <c:v>FIDUCENTRAL S.A.</c:v>
                  </c:pt>
                  <c:pt idx="309">
                    <c:v>FIDUCENTRAL S.A.</c:v>
                  </c:pt>
                  <c:pt idx="310">
                    <c:v>FIDUCENTRAL S.A.</c:v>
                  </c:pt>
                  <c:pt idx="311">
                    <c:v>FIDUCENTRAL S.A.</c:v>
                  </c:pt>
                  <c:pt idx="312">
                    <c:v>FIDUCENTRAL S.A.</c:v>
                  </c:pt>
                  <c:pt idx="313">
                    <c:v>FIDUCENTRAL S.A.</c:v>
                  </c:pt>
                  <c:pt idx="314">
                    <c:v>Fiduciaria Bancolombia S.A.</c:v>
                  </c:pt>
                  <c:pt idx="315">
                    <c:v>Fiduciaria Bancolombia S.A.</c:v>
                  </c:pt>
                  <c:pt idx="316">
                    <c:v>Fiduciaria Bancolombia S.A.</c:v>
                  </c:pt>
                  <c:pt idx="317">
                    <c:v>Fiduciaria Bancolombia S.A.</c:v>
                  </c:pt>
                  <c:pt idx="318">
                    <c:v>Fiduciaria Bancolombia S.A.</c:v>
                  </c:pt>
                  <c:pt idx="319">
                    <c:v>Fiduciaria Bancolombia S.A.</c:v>
                  </c:pt>
                  <c:pt idx="320">
                    <c:v>Fiduciaria Bancolombia S.A.</c:v>
                  </c:pt>
                  <c:pt idx="321">
                    <c:v>Fiduciaria Bancolombia S.A.</c:v>
                  </c:pt>
                  <c:pt idx="322">
                    <c:v>Fiduciaria Bancolombia S.A.</c:v>
                  </c:pt>
                  <c:pt idx="323">
                    <c:v>Fiduciaria Bancolombia S.A.</c:v>
                  </c:pt>
                  <c:pt idx="324">
                    <c:v>Fiduciaria Bancolombia S.A.</c:v>
                  </c:pt>
                  <c:pt idx="325">
                    <c:v>Fiduciaria Bancolombia S.A.</c:v>
                  </c:pt>
                  <c:pt idx="326">
                    <c:v>Fiduciaria Bancolombia S.A.</c:v>
                  </c:pt>
                  <c:pt idx="327">
                    <c:v>Fiduciaria Bancolombia S.A.</c:v>
                  </c:pt>
                  <c:pt idx="328">
                    <c:v>Fiduciaria Bancolombia S.A.</c:v>
                  </c:pt>
                  <c:pt idx="329">
                    <c:v>Fiduciaria Bancolombia S.A.</c:v>
                  </c:pt>
                  <c:pt idx="330">
                    <c:v>Fiduciaria Bancolombia S.A.</c:v>
                  </c:pt>
                  <c:pt idx="331">
                    <c:v>FIDUCIARIA BOGOTA S.A.</c:v>
                  </c:pt>
                  <c:pt idx="332">
                    <c:v>FIDUCIARIA BOGOTA S.A.</c:v>
                  </c:pt>
                  <c:pt idx="333">
                    <c:v>FIDUCIARIA BOGOTA S.A.</c:v>
                  </c:pt>
                  <c:pt idx="334">
                    <c:v>FIDUCIARIA BOGOTA S.A.</c:v>
                  </c:pt>
                  <c:pt idx="335">
                    <c:v>FIDUCIARIA BOGOTA S.A.</c:v>
                  </c:pt>
                  <c:pt idx="336">
                    <c:v>FIDUCIARIA BOGOTA S.A.</c:v>
                  </c:pt>
                  <c:pt idx="337">
                    <c:v>FIDUCIARIA BOGOTA S.A.</c:v>
                  </c:pt>
                  <c:pt idx="338">
                    <c:v>FIDUCIARIA BOGOTA S.A.</c:v>
                  </c:pt>
                  <c:pt idx="339">
                    <c:v>FIDUCIARIA BOGOTA S.A.</c:v>
                  </c:pt>
                  <c:pt idx="340">
                    <c:v>FIDUCIARIA BOGOTA S.A.</c:v>
                  </c:pt>
                  <c:pt idx="341">
                    <c:v>FIDUCIARIA BOGOTA S.A.</c:v>
                  </c:pt>
                  <c:pt idx="342">
                    <c:v>FIDUCIARIA BOGOTA S.A.</c:v>
                  </c:pt>
                  <c:pt idx="343">
                    <c:v>FIDUCIARIA BOGOTA S.A.</c:v>
                  </c:pt>
                  <c:pt idx="344">
                    <c:v>FIDUCIARIA BOGOTA S.A.</c:v>
                  </c:pt>
                  <c:pt idx="345">
                    <c:v>FIDUCIARIA BOGOTA S.A.</c:v>
                  </c:pt>
                  <c:pt idx="346">
                    <c:v>FIDUCIARIA BOGOTA S.A.</c:v>
                  </c:pt>
                  <c:pt idx="347">
                    <c:v>FIDUCIARIA BOGOTA S.A.</c:v>
                  </c:pt>
                  <c:pt idx="348">
                    <c:v>FIDUCIARIA BOGOTA S.A.</c:v>
                  </c:pt>
                  <c:pt idx="349">
                    <c:v>FIDUCIARIA BOGOTA S.A.</c:v>
                  </c:pt>
                  <c:pt idx="350">
                    <c:v>FIDUCIARIA BOGOTA S.A.</c:v>
                  </c:pt>
                  <c:pt idx="351">
                    <c:v>FIDUCIARIA BOGOTA S.A.</c:v>
                  </c:pt>
                  <c:pt idx="352">
                    <c:v>FIDUCIARIA BOGOTA S.A.</c:v>
                  </c:pt>
                  <c:pt idx="353">
                    <c:v>FIDUCIARIA BOGOTA S.A.</c:v>
                  </c:pt>
                  <c:pt idx="354">
                    <c:v>FIDUCIARIA BOGOTA S.A.</c:v>
                  </c:pt>
                  <c:pt idx="355">
                    <c:v>FIDUCIARIA BOGOTA S.A.</c:v>
                  </c:pt>
                  <c:pt idx="356">
                    <c:v>FIDUCIARIA BOGOTA S.A.</c:v>
                  </c:pt>
                  <c:pt idx="357">
                    <c:v>FIDUCIARIA BOGOTA S.A.</c:v>
                  </c:pt>
                  <c:pt idx="358">
                    <c:v>FIDUCIARIA BOGOTA S.A.</c:v>
                  </c:pt>
                  <c:pt idx="359">
                    <c:v>FIDUCIARIA COLMENA S.A.</c:v>
                  </c:pt>
                  <c:pt idx="360">
                    <c:v>FIDUCIARIA COLMENA S.A.</c:v>
                  </c:pt>
                  <c:pt idx="361">
                    <c:v>FIDUCIARIA COLMENA S.A.</c:v>
                  </c:pt>
                  <c:pt idx="362">
                    <c:v>FIDUCIARIA COLMENA S.A.</c:v>
                  </c:pt>
                  <c:pt idx="363">
                    <c:v>FIDUCIARIA COLMENA S.A.</c:v>
                  </c:pt>
                  <c:pt idx="364">
                    <c:v>FIDUCIARIA COLMENA S.A.</c:v>
                  </c:pt>
                  <c:pt idx="365">
                    <c:v>FIDUCIARIA COLMENA S.A.</c:v>
                  </c:pt>
                  <c:pt idx="366">
                    <c:v>FIDUCIARIA COLMENA S.A.</c:v>
                  </c:pt>
                  <c:pt idx="367">
                    <c:v>FIDUCIARIA COLMENA S.A.</c:v>
                  </c:pt>
                  <c:pt idx="368">
                    <c:v>FIDUCIARIA COLPATRIA</c:v>
                  </c:pt>
                  <c:pt idx="369">
                    <c:v>FIDUCIARIA COLPATRIA</c:v>
                  </c:pt>
                  <c:pt idx="370">
                    <c:v>FIDUCIARIA CORFICOLOMBIANA S.A.</c:v>
                  </c:pt>
                  <c:pt idx="371">
                    <c:v>FIDUCIARIA CORFICOLOMBIANA S.A.</c:v>
                  </c:pt>
                  <c:pt idx="372">
                    <c:v>FIDUCIARIA CORFICOLOMBIANA S.A.</c:v>
                  </c:pt>
                  <c:pt idx="373">
                    <c:v>FIDUCIARIA CORFICOLOMBIANA S.A.</c:v>
                  </c:pt>
                  <c:pt idx="374">
                    <c:v>FIDUCIARIA CORFICOLOMBIANA S.A.</c:v>
                  </c:pt>
                  <c:pt idx="375">
                    <c:v>FIDUCIARIA CORFICOLOMBIANA S.A.</c:v>
                  </c:pt>
                  <c:pt idx="376">
                    <c:v>FIDUCIARIA CORFICOLOMBIANA S.A.</c:v>
                  </c:pt>
                  <c:pt idx="377">
                    <c:v>FIDUCIARIA CORFICOLOMBIANA S.A.</c:v>
                  </c:pt>
                  <c:pt idx="378">
                    <c:v>FIDUCIARIA CORFICOLOMBIANA S.A.</c:v>
                  </c:pt>
                  <c:pt idx="379">
                    <c:v>FIDUCIARIA CORFICOLOMBIANA S.A.</c:v>
                  </c:pt>
                  <c:pt idx="380">
                    <c:v>FIDUCIARIA CORFICOLOMBIANA S.A.</c:v>
                  </c:pt>
                  <c:pt idx="381">
                    <c:v>FIDUCIARIA CORFICOLOMBIANA S.A.</c:v>
                  </c:pt>
                  <c:pt idx="382">
                    <c:v>FIDUCIARIA CORFICOLOMBIANA S.A.</c:v>
                  </c:pt>
                  <c:pt idx="383">
                    <c:v>FIDUCIARIA CORFICOLOMBIANA S.A.</c:v>
                  </c:pt>
                  <c:pt idx="384">
                    <c:v>FIDUCIARIA CORFICOLOMBIANA S.A.</c:v>
                  </c:pt>
                  <c:pt idx="385">
                    <c:v>FIDUCIARIA CORFICOLOMBIANA S.A.</c:v>
                  </c:pt>
                  <c:pt idx="386">
                    <c:v>FIDUCIARIA CORFICOLOMBIANA S.A.</c:v>
                  </c:pt>
                  <c:pt idx="387">
                    <c:v>FIDUCIARIA CORFICOLOMBIANA S.A.</c:v>
                  </c:pt>
                  <c:pt idx="388">
                    <c:v>FIDUCIARIA CORFICOLOMBIANA S.A.</c:v>
                  </c:pt>
                  <c:pt idx="389">
                    <c:v>FIDUCIARIA CORFICOLOMBIANA S.A.</c:v>
                  </c:pt>
                  <c:pt idx="390">
                    <c:v>FIDUCIARIA CORFICOLOMBIANA S.A.</c:v>
                  </c:pt>
                  <c:pt idx="391">
                    <c:v>FIDUCIARIA CORFICOLOMBIANA S.A.</c:v>
                  </c:pt>
                  <c:pt idx="392">
                    <c:v>FIDUCIARIA CORFICOLOMBIANA S.A.</c:v>
                  </c:pt>
                  <c:pt idx="393">
                    <c:v>FIDUCIARIA DAVIVIENDA</c:v>
                  </c:pt>
                  <c:pt idx="394">
                    <c:v>FIDUCIARIA DAVIVIENDA</c:v>
                  </c:pt>
                  <c:pt idx="395">
                    <c:v>FIDUCIARIA DAVIVIENDA</c:v>
                  </c:pt>
                  <c:pt idx="396">
                    <c:v>FIDUCIARIA DAVIVIENDA</c:v>
                  </c:pt>
                  <c:pt idx="397">
                    <c:v>FIDUCIARIA DAVIVIENDA</c:v>
                  </c:pt>
                  <c:pt idx="398">
                    <c:v>FIDUCIARIA DAVIVIENDA</c:v>
                  </c:pt>
                  <c:pt idx="399">
                    <c:v>FIDUCIARIA DAVIVIENDA</c:v>
                  </c:pt>
                  <c:pt idx="400">
                    <c:v>FIDUCIARIA DAVIVIENDA</c:v>
                  </c:pt>
                  <c:pt idx="401">
                    <c:v>FIDUCIARIA DAVIVIENDA</c:v>
                  </c:pt>
                  <c:pt idx="402">
                    <c:v>FIDUCIARIA DAVIVIENDA</c:v>
                  </c:pt>
                  <c:pt idx="403">
                    <c:v>FIDUCIARIA DAVIVIENDA</c:v>
                  </c:pt>
                  <c:pt idx="404">
                    <c:v>FIDUCIARIA DAVIVIENDA</c:v>
                  </c:pt>
                  <c:pt idx="405">
                    <c:v>FIDUCIARIA DAVIVIENDA</c:v>
                  </c:pt>
                  <c:pt idx="406">
                    <c:v>FIDUCIARIA DAVIVIENDA</c:v>
                  </c:pt>
                  <c:pt idx="407">
                    <c:v>FIDUCIARIA DAVIVIENDA</c:v>
                  </c:pt>
                  <c:pt idx="408">
                    <c:v>FIDUCIARIA DAVIVIENDA</c:v>
                  </c:pt>
                  <c:pt idx="409">
                    <c:v>FIDUCIARIA DAVIVIENDA</c:v>
                  </c:pt>
                  <c:pt idx="410">
                    <c:v>FIDUCIARIA POPULAR S.A.</c:v>
                  </c:pt>
                  <c:pt idx="411">
                    <c:v>FIDUCIARIA POPULAR S.A.</c:v>
                  </c:pt>
                  <c:pt idx="412">
                    <c:v>FIDUCIARIA POPULAR S.A.</c:v>
                  </c:pt>
                  <c:pt idx="413">
                    <c:v>FIDUCIARIA POPULAR S.A.</c:v>
                  </c:pt>
                  <c:pt idx="414">
                    <c:v>FIDUCIARIA POPULAR S.A.</c:v>
                  </c:pt>
                  <c:pt idx="415">
                    <c:v>FIDUCIARIA POPULAR S.A.</c:v>
                  </c:pt>
                  <c:pt idx="416">
                    <c:v>FIDUCIARIA POPULAR S.A.</c:v>
                  </c:pt>
                  <c:pt idx="417">
                    <c:v>FIDUCIARIA POPULAR S.A.</c:v>
                  </c:pt>
                  <c:pt idx="418">
                    <c:v>FIDUCIARIA POPULAR S.A.</c:v>
                  </c:pt>
                  <c:pt idx="419">
                    <c:v>FIDUCIARIA POPULAR S.A.</c:v>
                  </c:pt>
                  <c:pt idx="420">
                    <c:v>FIDUCIARIA POPULAR S.A.</c:v>
                  </c:pt>
                  <c:pt idx="421">
                    <c:v>FIDUCIARIA POPULAR S.A.</c:v>
                  </c:pt>
                  <c:pt idx="422">
                    <c:v>FIDUCIARIA POPULAR S.A.</c:v>
                  </c:pt>
                  <c:pt idx="423">
                    <c:v>FIDUCIARIA POPULAR S.A.</c:v>
                  </c:pt>
                  <c:pt idx="424">
                    <c:v>FIDUCIARIA POPULAR S.A.</c:v>
                  </c:pt>
                  <c:pt idx="425">
                    <c:v>FIDUCOLDEX S.A.</c:v>
                  </c:pt>
                  <c:pt idx="426">
                    <c:v>FIDUCOLDEX S.A.</c:v>
                  </c:pt>
                  <c:pt idx="427">
                    <c:v>FIDUCOLDEX S.A.</c:v>
                  </c:pt>
                  <c:pt idx="428">
                    <c:v>FIDUCOLDEX S.A.</c:v>
                  </c:pt>
                  <c:pt idx="429">
                    <c:v>FIDUCOLDEX S.A.</c:v>
                  </c:pt>
                  <c:pt idx="430">
                    <c:v>FIDUCOLDEX S.A.</c:v>
                  </c:pt>
                  <c:pt idx="431">
                    <c:v>FIDUCOLDEX S.A.</c:v>
                  </c:pt>
                  <c:pt idx="432">
                    <c:v>FIDUCOLDEX S.A.</c:v>
                  </c:pt>
                  <c:pt idx="433">
                    <c:v>FIDUCOLDEX S.A.</c:v>
                  </c:pt>
                  <c:pt idx="434">
                    <c:v>FIDUCOLDEX S.A.</c:v>
                  </c:pt>
                  <c:pt idx="435">
                    <c:v>FIDUCOOMEVA</c:v>
                  </c:pt>
                  <c:pt idx="436">
                    <c:v>FIDUCOOMEVA</c:v>
                  </c:pt>
                  <c:pt idx="437">
                    <c:v>FIDUCOOMEVA</c:v>
                  </c:pt>
                  <c:pt idx="438">
                    <c:v>FIDUCOOMEVA</c:v>
                  </c:pt>
                  <c:pt idx="439">
                    <c:v>FIDUCOOMEVA</c:v>
                  </c:pt>
                  <c:pt idx="440">
                    <c:v>FIDUCOOMEVA</c:v>
                  </c:pt>
                  <c:pt idx="441">
                    <c:v>FIDUCOOMEVA</c:v>
                  </c:pt>
                  <c:pt idx="442">
                    <c:v>FIDUCOOMEVA</c:v>
                  </c:pt>
                  <c:pt idx="443">
                    <c:v>FIDUCOOMEVA</c:v>
                  </c:pt>
                  <c:pt idx="444">
                    <c:v>FIDUCOOMEVA</c:v>
                  </c:pt>
                  <c:pt idx="445">
                    <c:v>FIDUCOOMEVA</c:v>
                  </c:pt>
                  <c:pt idx="446">
                    <c:v>FIDUCOOMEVA</c:v>
                  </c:pt>
                  <c:pt idx="447">
                    <c:v>FIDUCOOMEVA</c:v>
                  </c:pt>
                  <c:pt idx="448">
                    <c:v>FIDUCOOMEVA</c:v>
                  </c:pt>
                  <c:pt idx="449">
                    <c:v>FIDUCOOMEVA</c:v>
                  </c:pt>
                  <c:pt idx="450">
                    <c:v>FIDUCOOMEVA</c:v>
                  </c:pt>
                  <c:pt idx="451">
                    <c:v>FIDUCOOMEVA</c:v>
                  </c:pt>
                  <c:pt idx="452">
                    <c:v>FIDUCOOMEVA</c:v>
                  </c:pt>
                  <c:pt idx="453">
                    <c:v>FIDUOCCIDENTE S.A.</c:v>
                  </c:pt>
                  <c:pt idx="454">
                    <c:v>FIDUOCCIDENTE S.A.</c:v>
                  </c:pt>
                  <c:pt idx="455">
                    <c:v>FIDUOCCIDENTE S.A.</c:v>
                  </c:pt>
                  <c:pt idx="456">
                    <c:v>FIDUOCCIDENTE S.A.</c:v>
                  </c:pt>
                  <c:pt idx="457">
                    <c:v>FIDUOCCIDENTE S.A.</c:v>
                  </c:pt>
                  <c:pt idx="458">
                    <c:v>FIDUOCCIDENTE S.A.</c:v>
                  </c:pt>
                  <c:pt idx="459">
                    <c:v>FIDUOCCIDENTE S.A.</c:v>
                  </c:pt>
                  <c:pt idx="460">
                    <c:v>FIDUOCCIDENTE S.A.</c:v>
                  </c:pt>
                  <c:pt idx="461">
                    <c:v>FIDUOCCIDENTE S.A.</c:v>
                  </c:pt>
                  <c:pt idx="462">
                    <c:v>FIDUOCCIDENTE S.A.</c:v>
                  </c:pt>
                  <c:pt idx="463">
                    <c:v>FIDUOCCIDENTE S.A.</c:v>
                  </c:pt>
                  <c:pt idx="464">
                    <c:v>FIDUOCCIDENTE S.A.</c:v>
                  </c:pt>
                  <c:pt idx="465">
                    <c:v>FIDUOCCIDENTE S.A.</c:v>
                  </c:pt>
                  <c:pt idx="466">
                    <c:v>FIDUOCCIDENTE S.A.</c:v>
                  </c:pt>
                  <c:pt idx="467">
                    <c:v>FIDUOCCIDENTE S.A.</c:v>
                  </c:pt>
                  <c:pt idx="468">
                    <c:v>FIDUOCCIDENTE S.A.</c:v>
                  </c:pt>
                  <c:pt idx="469">
                    <c:v>FIDUOCCIDENTE S.A.</c:v>
                  </c:pt>
                  <c:pt idx="470">
                    <c:v>FIDUOCCIDENTE S.A.</c:v>
                  </c:pt>
                  <c:pt idx="471">
                    <c:v>FIDUOCCIDENTE S.A.</c:v>
                  </c:pt>
                  <c:pt idx="472">
                    <c:v>FIDUOCCIDENTE S.A.</c:v>
                  </c:pt>
                  <c:pt idx="473">
                    <c:v>FIDUOCCIDENTE S.A.</c:v>
                  </c:pt>
                  <c:pt idx="474">
                    <c:v>FIDUOCCIDENTE S.A.</c:v>
                  </c:pt>
                  <c:pt idx="475">
                    <c:v>FIDUOCCIDENTE S.A.</c:v>
                  </c:pt>
                  <c:pt idx="476">
                    <c:v>FIDUOCCIDENTE S.A.</c:v>
                  </c:pt>
                  <c:pt idx="477">
                    <c:v>FIDUOCCIDENTE S.A.</c:v>
                  </c:pt>
                  <c:pt idx="478">
                    <c:v>FIDUOCCIDENTE S.A.</c:v>
                  </c:pt>
                  <c:pt idx="479">
                    <c:v>FIDUOCCIDENTE S.A.</c:v>
                  </c:pt>
                  <c:pt idx="480">
                    <c:v>GESTION FIDUCIARIA S.A.</c:v>
                  </c:pt>
                  <c:pt idx="481">
                    <c:v>GESTION FIDUCIARIA S.A.</c:v>
                  </c:pt>
                  <c:pt idx="482">
                    <c:v>GESTION FIDUCIARIA S.A.</c:v>
                  </c:pt>
                  <c:pt idx="483">
                    <c:v>GESTION FIDUCIARIA S.A.</c:v>
                  </c:pt>
                  <c:pt idx="484">
                    <c:v>GESTION FIDUCIARIA S.A.</c:v>
                  </c:pt>
                  <c:pt idx="485">
                    <c:v>GESTION FIDUCIARIA S.A.</c:v>
                  </c:pt>
                  <c:pt idx="486">
                    <c:v>GESTION FIDUCIARIA S.A.</c:v>
                  </c:pt>
                  <c:pt idx="487">
                    <c:v>GESTION FIDUCIARIA S.A.</c:v>
                  </c:pt>
                  <c:pt idx="488">
                    <c:v>GESTION FIDUCIARIA S.A.</c:v>
                  </c:pt>
                  <c:pt idx="489">
                    <c:v>GESTION FIDUCIARIA S.A.</c:v>
                  </c:pt>
                  <c:pt idx="490">
                    <c:v>GESTION FIDUCIARIA S.A.</c:v>
                  </c:pt>
                  <c:pt idx="491">
                    <c:v>GESTION FIDUCIARIA S.A.</c:v>
                  </c:pt>
                  <c:pt idx="492">
                    <c:v>GESTION FIDUCIARIA S.A.</c:v>
                  </c:pt>
                  <c:pt idx="493">
                    <c:v>GESTION FIDUCIARIA S.A.</c:v>
                  </c:pt>
                  <c:pt idx="494">
                    <c:v>GESTION FIDUCIARIA S.A.</c:v>
                  </c:pt>
                  <c:pt idx="495">
                    <c:v>GESTION FIDUCIARIA S.A.</c:v>
                  </c:pt>
                  <c:pt idx="496">
                    <c:v>GESTION FIDUCIARIA S.A.</c:v>
                  </c:pt>
                  <c:pt idx="497">
                    <c:v>GESTION FIDUCIARIA S.A.</c:v>
                  </c:pt>
                  <c:pt idx="498">
                    <c:v>GESTION FIDUCIARIA S.A.</c:v>
                  </c:pt>
                  <c:pt idx="499">
                    <c:v>GLOBAL SECURITIES S.A. COMISIONISTA</c:v>
                  </c:pt>
                  <c:pt idx="500">
                    <c:v>GLOBAL SECURITIES S.A. COMISIONISTA</c:v>
                  </c:pt>
                  <c:pt idx="501">
                    <c:v>GLOBAL SECURITIES S.A. COMISIONISTA</c:v>
                  </c:pt>
                  <c:pt idx="502">
                    <c:v>GLOBAL SECURITIES S.A. COMISIONISTA</c:v>
                  </c:pt>
                  <c:pt idx="503">
                    <c:v>GLOBAL SECURITIES S.A. COMISIONISTA</c:v>
                  </c:pt>
                  <c:pt idx="504">
                    <c:v>GLOBAL SECURITIES S.A. COMISIONISTA</c:v>
                  </c:pt>
                  <c:pt idx="505">
                    <c:v>GLOBAL SECURITIES S.A. COMISIONISTA</c:v>
                  </c:pt>
                  <c:pt idx="506">
                    <c:v>ITAÚ FIDUCIARIA</c:v>
                  </c:pt>
                  <c:pt idx="507">
                    <c:v>ITAÚ FIDUCIARIA</c:v>
                  </c:pt>
                  <c:pt idx="508">
                    <c:v>ITAÚ FIDUCIARIA</c:v>
                  </c:pt>
                  <c:pt idx="509">
                    <c:v>ITAÚ FIDUCIARIA</c:v>
                  </c:pt>
                  <c:pt idx="510">
                    <c:v>ITAÚ FIDUCIARIA</c:v>
                  </c:pt>
                  <c:pt idx="511">
                    <c:v>ITAÚ FIDUCIARIA</c:v>
                  </c:pt>
                  <c:pt idx="512">
                    <c:v>ITAÚ FIDUCIARIA</c:v>
                  </c:pt>
                  <c:pt idx="513">
                    <c:v>ITAÚ FIDUCIARIA</c:v>
                  </c:pt>
                  <c:pt idx="514">
                    <c:v>ITAÚ FIDUCIARIA</c:v>
                  </c:pt>
                  <c:pt idx="515">
                    <c:v>ITAÚ FIDUCIARIA</c:v>
                  </c:pt>
                  <c:pt idx="516">
                    <c:v>ITAÚ FIDUCIARIA</c:v>
                  </c:pt>
                  <c:pt idx="517">
                    <c:v>ITAÚ FIDUCIARIA</c:v>
                  </c:pt>
                  <c:pt idx="518">
                    <c:v>ITAÚ FIDUCIARIA</c:v>
                  </c:pt>
                  <c:pt idx="519">
                    <c:v>ITAÚ FIDUCIARIA</c:v>
                  </c:pt>
                  <c:pt idx="520">
                    <c:v>ITAÚ FIDUCIARIA</c:v>
                  </c:pt>
                  <c:pt idx="521">
                    <c:v>ITAÚ FIDUCIARIA</c:v>
                  </c:pt>
                  <c:pt idx="522">
                    <c:v>ITAÚ FIDUCIARIA</c:v>
                  </c:pt>
                  <c:pt idx="523">
                    <c:v>ITAÚ FIDUCIARIA</c:v>
                  </c:pt>
                  <c:pt idx="524">
                    <c:v>LARRAIN VIAL COLOMBIA S.A.</c:v>
                  </c:pt>
                  <c:pt idx="525">
                    <c:v>LARRAIN VIAL COLOMBIA S.A.</c:v>
                  </c:pt>
                  <c:pt idx="526">
                    <c:v>LARRAIN VIAL COLOMBIA S.A.</c:v>
                  </c:pt>
                  <c:pt idx="527">
                    <c:v>LARRAIN VIAL COLOMBIA S.A.</c:v>
                  </c:pt>
                  <c:pt idx="528">
                    <c:v>LARRAIN VIAL COLOMBIA S.A.</c:v>
                  </c:pt>
                  <c:pt idx="529">
                    <c:v>LARRAIN VIAL COLOMBIA S.A.</c:v>
                  </c:pt>
                  <c:pt idx="530">
                    <c:v>OLD MUTUAL SOCIEDAD FIDUCIARIA S.A.</c:v>
                  </c:pt>
                  <c:pt idx="531">
                    <c:v>OLD MUTUAL SOCIEDAD FIDUCIARIA S.A.</c:v>
                  </c:pt>
                  <c:pt idx="532">
                    <c:v>OLD MUTUAL SOCIEDAD FIDUCIARIA S.A.</c:v>
                  </c:pt>
                  <c:pt idx="533">
                    <c:v>OLD MUTUAL SOCIEDAD FIDUCIARIA S.A.</c:v>
                  </c:pt>
                  <c:pt idx="534">
                    <c:v>OLD MUTUAL SOCIEDAD FIDUCIARIA S.A.</c:v>
                  </c:pt>
                  <c:pt idx="535">
                    <c:v>OLD MUTUAL SOCIEDAD FIDUCIARIA S.A.</c:v>
                  </c:pt>
                  <c:pt idx="536">
                    <c:v>OLD MUTUAL SOCIEDAD FIDUCIARIA S.A.</c:v>
                  </c:pt>
                  <c:pt idx="537">
                    <c:v>OLD MUTUAL SOCIEDAD FIDUCIARIA S.A.</c:v>
                  </c:pt>
                  <c:pt idx="538">
                    <c:v>OLD MUTUAL SOCIEDAD FIDUCIARIA S.A.</c:v>
                  </c:pt>
                  <c:pt idx="539">
                    <c:v>OLD MUTUAL SOCIEDAD FIDUCIARIA S.A.</c:v>
                  </c:pt>
                  <c:pt idx="540">
                    <c:v>OLD MUTUAL SOCIEDAD FIDUCIARIA S.A.</c:v>
                  </c:pt>
                  <c:pt idx="541">
                    <c:v>OLD MUTUAL SOCIEDAD FIDUCIARIA S.A.</c:v>
                  </c:pt>
                  <c:pt idx="542">
                    <c:v>OLD MUTUAL SOCIEDAD FIDUCIARIA S.A.</c:v>
                  </c:pt>
                  <c:pt idx="543">
                    <c:v>OLD MUTUAL SOCIEDAD FIDUCIARIA S.A.</c:v>
                  </c:pt>
                  <c:pt idx="544">
                    <c:v>OLD MUTUAL SOCIEDAD FIDUCIARIA S.A.</c:v>
                  </c:pt>
                  <c:pt idx="545">
                    <c:v>OLD MUTUAL SOCIEDAD FIDUCIARIA S.A.</c:v>
                  </c:pt>
                  <c:pt idx="546">
                    <c:v>OLD MUTUAL SOCIEDAD FIDUCIARIA S.A.</c:v>
                  </c:pt>
                  <c:pt idx="547">
                    <c:v>OLD MUTUAL SOCIEDAD FIDUCIARIA S.A.</c:v>
                  </c:pt>
                  <c:pt idx="548">
                    <c:v>OLD MUTUAL SOCIEDAD FIDUCIARIA S.A.</c:v>
                  </c:pt>
                  <c:pt idx="549">
                    <c:v>OLD MUTUAL SOCIEDAD FIDUCIARIA S.A.</c:v>
                  </c:pt>
                  <c:pt idx="550">
                    <c:v>OLD MUTUAL SOCIEDAD FIDUCIARIA S.A.</c:v>
                  </c:pt>
                  <c:pt idx="551">
                    <c:v>OLD MUTUAL SOCIEDAD FIDUCIARIA S.A.</c:v>
                  </c:pt>
                  <c:pt idx="552">
                    <c:v>OLD MUTUAL SOCIEDAD FIDUCIARIA S.A.</c:v>
                  </c:pt>
                  <c:pt idx="553">
                    <c:v>OLD MUTUAL SOCIEDAD FIDUCIARIA S.A.</c:v>
                  </c:pt>
                  <c:pt idx="554">
                    <c:v>OLD MUTUAL SOCIEDAD FIDUCIARIA S.A.</c:v>
                  </c:pt>
                  <c:pt idx="555">
                    <c:v>OLD MUTUAL SOCIEDAD FIDUCIARIA S.A.</c:v>
                  </c:pt>
                  <c:pt idx="556">
                    <c:v>OLD MUTUAL SOCIEDAD FIDUCIARIA S.A.</c:v>
                  </c:pt>
                  <c:pt idx="557">
                    <c:v>OLD MUTUAL SOCIEDAD FIDUCIARIA S.A.</c:v>
                  </c:pt>
                  <c:pt idx="558">
                    <c:v>OLD MUTUAL SOCIEDAD FIDUCIARIA S.A.</c:v>
                  </c:pt>
                  <c:pt idx="559">
                    <c:v>OLD MUTUAL SOCIEDAD FIDUCIARIA S.A.</c:v>
                  </c:pt>
                  <c:pt idx="560">
                    <c:v>PREVISORA S.A.</c:v>
                  </c:pt>
                  <c:pt idx="561">
                    <c:v>PREVISORA S.A.</c:v>
                  </c:pt>
                  <c:pt idx="562">
                    <c:v>PREVISORA S.A.</c:v>
                  </c:pt>
                  <c:pt idx="563">
                    <c:v>PREVISORA S.A.</c:v>
                  </c:pt>
                  <c:pt idx="564">
                    <c:v>PREVISORA S.A.</c:v>
                  </c:pt>
                  <c:pt idx="565">
                    <c:v>PREVISORA S.A.</c:v>
                  </c:pt>
                  <c:pt idx="566">
                    <c:v>PREVISORA S.A.</c:v>
                  </c:pt>
                  <c:pt idx="567">
                    <c:v>PREVISORA S.A.</c:v>
                  </c:pt>
                  <c:pt idx="568">
                    <c:v>PREVISORA S.A.</c:v>
                  </c:pt>
                  <c:pt idx="569">
                    <c:v>PREVISORA S.A.</c:v>
                  </c:pt>
                  <c:pt idx="570">
                    <c:v>PREVISORA S.A.</c:v>
                  </c:pt>
                  <c:pt idx="571">
                    <c:v>PREVISORA S.A.</c:v>
                  </c:pt>
                  <c:pt idx="572">
                    <c:v>PREVISORA S.A.</c:v>
                  </c:pt>
                  <c:pt idx="573">
                    <c:v>PREVISORA S.A.</c:v>
                  </c:pt>
                  <c:pt idx="574">
                    <c:v>PREVISORA S.A.</c:v>
                  </c:pt>
                  <c:pt idx="575">
                    <c:v>PREVISORA S.A.</c:v>
                  </c:pt>
                  <c:pt idx="576">
                    <c:v>RENTA 4 &amp; GLOBAL FIDUCIARIA S.A.</c:v>
                  </c:pt>
                  <c:pt idx="577">
                    <c:v>RENTA 4 &amp; GLOBAL FIDUCIARIA S.A.</c:v>
                  </c:pt>
                  <c:pt idx="578">
                    <c:v>RENTA 4 &amp; GLOBAL FIDUCIARIA S.A.</c:v>
                  </c:pt>
                  <c:pt idx="579">
                    <c:v>RENTA 4 &amp; GLOBAL FIDUCIARIA S.A.</c:v>
                  </c:pt>
                  <c:pt idx="580">
                    <c:v>RENTA 4 &amp; GLOBAL FIDUCIARIA S.A.</c:v>
                  </c:pt>
                  <c:pt idx="581">
                    <c:v>RENTA 4 &amp; GLOBAL FIDUCIARIA S.A.</c:v>
                  </c:pt>
                  <c:pt idx="582">
                    <c:v>SERVITRUST GNB SUDAMERIS S.A.</c:v>
                  </c:pt>
                  <c:pt idx="583">
                    <c:v>SERVITRUST GNB SUDAMERIS S.A.</c:v>
                  </c:pt>
                  <c:pt idx="584">
                    <c:v>SERVIVALORES GNB SUDAMERIS S.A.</c:v>
                  </c:pt>
                  <c:pt idx="585">
                    <c:v>Valores Bancolombia S. A.</c:v>
                  </c:pt>
                  <c:pt idx="586">
                    <c:v>Valores Bancolombia S. A.</c:v>
                  </c:pt>
                  <c:pt idx="587">
                    <c:v>Valores Bancolombia S. A.</c:v>
                  </c:pt>
                  <c:pt idx="588">
                    <c:v>Valores Bancolombia S. A.</c:v>
                  </c:pt>
                  <c:pt idx="589">
                    <c:v>Valores Bancolombia S. A.</c:v>
                  </c:pt>
                  <c:pt idx="590">
                    <c:v>Valores Bancolombia S. A.</c:v>
                  </c:pt>
                  <c:pt idx="591">
                    <c:v>Valores Bancolombia S. A.</c:v>
                  </c:pt>
                  <c:pt idx="592">
                    <c:v>Valores Bancolombia S. A.</c:v>
                  </c:pt>
                  <c:pt idx="593">
                    <c:v>Valores Bancolombia S. A.</c:v>
                  </c:pt>
                  <c:pt idx="594">
                    <c:v>Valores Bancolombia S. A.</c:v>
                  </c:pt>
                  <c:pt idx="595">
                    <c:v>Valores Bancolombia S. A.</c:v>
                  </c:pt>
                  <c:pt idx="596">
                    <c:v>Valores Bancolombia S. A.</c:v>
                  </c:pt>
                  <c:pt idx="597">
                    <c:v>Valores Bancolombia S. A.</c:v>
                  </c:pt>
                  <c:pt idx="598">
                    <c:v>Valores Bancolombia S. A.</c:v>
                  </c:pt>
                  <c:pt idx="599">
                    <c:v>Valores Bancolombia S. A.</c:v>
                  </c:pt>
                  <c:pt idx="600">
                    <c:v>Valores Bancolombia S. A.</c:v>
                  </c:pt>
                </c:lvl>
                <c:lvl>
                  <c:pt idx="0">
                    <c:v>Cód. Entidad</c:v>
                  </c:pt>
                  <c:pt idx="1">
                    <c:v>33</c:v>
                  </c:pt>
                  <c:pt idx="2">
                    <c:v>33</c:v>
                  </c:pt>
                  <c:pt idx="3">
                    <c:v>33</c:v>
                  </c:pt>
                  <c:pt idx="4">
                    <c:v>33</c:v>
                  </c:pt>
                  <c:pt idx="5">
                    <c:v>33</c:v>
                  </c:pt>
                  <c:pt idx="6">
                    <c:v>3</c:v>
                  </c:pt>
                  <c:pt idx="7">
                    <c:v>3</c:v>
                  </c:pt>
                  <c:pt idx="8">
                    <c:v>3</c:v>
                  </c:pt>
                  <c:pt idx="9">
                    <c:v>3</c:v>
                  </c:pt>
                  <c:pt idx="10">
                    <c:v>3</c:v>
                  </c:pt>
                  <c:pt idx="11">
                    <c:v>3</c:v>
                  </c:pt>
                  <c:pt idx="12">
                    <c:v>3</c:v>
                  </c:pt>
                  <c:pt idx="13">
                    <c:v>9</c:v>
                  </c:pt>
                  <c:pt idx="14">
                    <c:v>9</c:v>
                  </c:pt>
                  <c:pt idx="15">
                    <c:v>9</c:v>
                  </c:pt>
                  <c:pt idx="16">
                    <c:v>9</c:v>
                  </c:pt>
                  <c:pt idx="17">
                    <c:v>9</c:v>
                  </c:pt>
                  <c:pt idx="18">
                    <c:v>9</c:v>
                  </c:pt>
                  <c:pt idx="19">
                    <c:v>9</c:v>
                  </c:pt>
                  <c:pt idx="20">
                    <c:v>9</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27</c:v>
                  </c:pt>
                  <c:pt idx="160">
                    <c:v>27</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38</c:v>
                  </c:pt>
                  <c:pt idx="300">
                    <c:v>38</c:v>
                  </c:pt>
                  <c:pt idx="301">
                    <c:v>38</c:v>
                  </c:pt>
                  <c:pt idx="302">
                    <c:v>38</c:v>
                  </c:pt>
                  <c:pt idx="303">
                    <c:v>38</c:v>
                  </c:pt>
                  <c:pt idx="304">
                    <c:v>38</c:v>
                  </c:pt>
                  <c:pt idx="305">
                    <c:v>38</c:v>
                  </c:pt>
                  <c:pt idx="306">
                    <c:v>38</c:v>
                  </c:pt>
                  <c:pt idx="307">
                    <c:v>38</c:v>
                  </c:pt>
                  <c:pt idx="308">
                    <c:v>38</c:v>
                  </c:pt>
                  <c:pt idx="309">
                    <c:v>38</c:v>
                  </c:pt>
                  <c:pt idx="310">
                    <c:v>38</c:v>
                  </c:pt>
                  <c:pt idx="311">
                    <c:v>38</c:v>
                  </c:pt>
                  <c:pt idx="312">
                    <c:v>38</c:v>
                  </c:pt>
                  <c:pt idx="313">
                    <c:v>38</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6</c:v>
                  </c:pt>
                  <c:pt idx="360">
                    <c:v>6</c:v>
                  </c:pt>
                  <c:pt idx="361">
                    <c:v>6</c:v>
                  </c:pt>
                  <c:pt idx="362">
                    <c:v>6</c:v>
                  </c:pt>
                  <c:pt idx="363">
                    <c:v>6</c:v>
                  </c:pt>
                  <c:pt idx="364">
                    <c:v>6</c:v>
                  </c:pt>
                  <c:pt idx="365">
                    <c:v>6</c:v>
                  </c:pt>
                  <c:pt idx="366">
                    <c:v>6</c:v>
                  </c:pt>
                  <c:pt idx="367">
                    <c:v>6</c:v>
                  </c:pt>
                  <c:pt idx="368">
                    <c:v>25</c:v>
                  </c:pt>
                  <c:pt idx="369">
                    <c:v>25</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40</c:v>
                  </c:pt>
                  <c:pt idx="426">
                    <c:v>40</c:v>
                  </c:pt>
                  <c:pt idx="427">
                    <c:v>40</c:v>
                  </c:pt>
                  <c:pt idx="428">
                    <c:v>40</c:v>
                  </c:pt>
                  <c:pt idx="429">
                    <c:v>40</c:v>
                  </c:pt>
                  <c:pt idx="430">
                    <c:v>40</c:v>
                  </c:pt>
                  <c:pt idx="431">
                    <c:v>40</c:v>
                  </c:pt>
                  <c:pt idx="432">
                    <c:v>40</c:v>
                  </c:pt>
                  <c:pt idx="433">
                    <c:v>40</c:v>
                  </c:pt>
                  <c:pt idx="434">
                    <c:v>40</c:v>
                  </c:pt>
                  <c:pt idx="435">
                    <c:v>62</c:v>
                  </c:pt>
                  <c:pt idx="436">
                    <c:v>62</c:v>
                  </c:pt>
                  <c:pt idx="437">
                    <c:v>62</c:v>
                  </c:pt>
                  <c:pt idx="438">
                    <c:v>62</c:v>
                  </c:pt>
                  <c:pt idx="439">
                    <c:v>62</c:v>
                  </c:pt>
                  <c:pt idx="440">
                    <c:v>62</c:v>
                  </c:pt>
                  <c:pt idx="441">
                    <c:v>62</c:v>
                  </c:pt>
                  <c:pt idx="442">
                    <c:v>62</c:v>
                  </c:pt>
                  <c:pt idx="443">
                    <c:v>62</c:v>
                  </c:pt>
                  <c:pt idx="444">
                    <c:v>62</c:v>
                  </c:pt>
                  <c:pt idx="445">
                    <c:v>62</c:v>
                  </c:pt>
                  <c:pt idx="446">
                    <c:v>62</c:v>
                  </c:pt>
                  <c:pt idx="447">
                    <c:v>62</c:v>
                  </c:pt>
                  <c:pt idx="448">
                    <c:v>62</c:v>
                  </c:pt>
                  <c:pt idx="449">
                    <c:v>62</c:v>
                  </c:pt>
                  <c:pt idx="450">
                    <c:v>62</c:v>
                  </c:pt>
                  <c:pt idx="451">
                    <c:v>62</c:v>
                  </c:pt>
                  <c:pt idx="452">
                    <c:v>62</c:v>
                  </c:pt>
                  <c:pt idx="453">
                    <c:v>21</c:v>
                  </c:pt>
                  <c:pt idx="454">
                    <c:v>21</c:v>
                  </c:pt>
                  <c:pt idx="455">
                    <c:v>21</c:v>
                  </c:pt>
                  <c:pt idx="456">
                    <c:v>21</c:v>
                  </c:pt>
                  <c:pt idx="457">
                    <c:v>21</c:v>
                  </c:pt>
                  <c:pt idx="458">
                    <c:v>21</c:v>
                  </c:pt>
                  <c:pt idx="459">
                    <c:v>21</c:v>
                  </c:pt>
                  <c:pt idx="460">
                    <c:v>21</c:v>
                  </c:pt>
                  <c:pt idx="461">
                    <c:v>21</c:v>
                  </c:pt>
                  <c:pt idx="462">
                    <c:v>21</c:v>
                  </c:pt>
                  <c:pt idx="463">
                    <c:v>21</c:v>
                  </c:pt>
                  <c:pt idx="464">
                    <c:v>21</c:v>
                  </c:pt>
                  <c:pt idx="465">
                    <c:v>21</c:v>
                  </c:pt>
                  <c:pt idx="466">
                    <c:v>21</c:v>
                  </c:pt>
                  <c:pt idx="467">
                    <c:v>21</c:v>
                  </c:pt>
                  <c:pt idx="468">
                    <c:v>21</c:v>
                  </c:pt>
                  <c:pt idx="469">
                    <c:v>21</c:v>
                  </c:pt>
                  <c:pt idx="470">
                    <c:v>21</c:v>
                  </c:pt>
                  <c:pt idx="471">
                    <c:v>21</c:v>
                  </c:pt>
                  <c:pt idx="472">
                    <c:v>21</c:v>
                  </c:pt>
                  <c:pt idx="473">
                    <c:v>21</c:v>
                  </c:pt>
                  <c:pt idx="474">
                    <c:v>21</c:v>
                  </c:pt>
                  <c:pt idx="475">
                    <c:v>21</c:v>
                  </c:pt>
                  <c:pt idx="476">
                    <c:v>21</c:v>
                  </c:pt>
                  <c:pt idx="477">
                    <c:v>21</c:v>
                  </c:pt>
                  <c:pt idx="478">
                    <c:v>21</c:v>
                  </c:pt>
                  <c:pt idx="479">
                    <c:v>21</c:v>
                  </c:pt>
                  <c:pt idx="480">
                    <c:v>58</c:v>
                  </c:pt>
                  <c:pt idx="481">
                    <c:v>58</c:v>
                  </c:pt>
                  <c:pt idx="482">
                    <c:v>58</c:v>
                  </c:pt>
                  <c:pt idx="483">
                    <c:v>58</c:v>
                  </c:pt>
                  <c:pt idx="484">
                    <c:v>58</c:v>
                  </c:pt>
                  <c:pt idx="485">
                    <c:v>58</c:v>
                  </c:pt>
                  <c:pt idx="486">
                    <c:v>58</c:v>
                  </c:pt>
                  <c:pt idx="487">
                    <c:v>58</c:v>
                  </c:pt>
                  <c:pt idx="488">
                    <c:v>58</c:v>
                  </c:pt>
                  <c:pt idx="489">
                    <c:v>58</c:v>
                  </c:pt>
                  <c:pt idx="490">
                    <c:v>58</c:v>
                  </c:pt>
                  <c:pt idx="491">
                    <c:v>58</c:v>
                  </c:pt>
                  <c:pt idx="492">
                    <c:v>58</c:v>
                  </c:pt>
                  <c:pt idx="493">
                    <c:v>58</c:v>
                  </c:pt>
                  <c:pt idx="494">
                    <c:v>58</c:v>
                  </c:pt>
                  <c:pt idx="495">
                    <c:v>58</c:v>
                  </c:pt>
                  <c:pt idx="496">
                    <c:v>58</c:v>
                  </c:pt>
                  <c:pt idx="497">
                    <c:v>58</c:v>
                  </c:pt>
                  <c:pt idx="498">
                    <c:v>58</c:v>
                  </c:pt>
                  <c:pt idx="499">
                    <c:v>68</c:v>
                  </c:pt>
                  <c:pt idx="500">
                    <c:v>68</c:v>
                  </c:pt>
                  <c:pt idx="501">
                    <c:v>68</c:v>
                  </c:pt>
                  <c:pt idx="502">
                    <c:v>68</c:v>
                  </c:pt>
                  <c:pt idx="503">
                    <c:v>68</c:v>
                  </c:pt>
                  <c:pt idx="504">
                    <c:v>68</c:v>
                  </c:pt>
                  <c:pt idx="505">
                    <c:v>68</c:v>
                  </c:pt>
                  <c:pt idx="506">
                    <c:v>23</c:v>
                  </c:pt>
                  <c:pt idx="507">
                    <c:v>23</c:v>
                  </c:pt>
                  <c:pt idx="508">
                    <c:v>23</c:v>
                  </c:pt>
                  <c:pt idx="509">
                    <c:v>23</c:v>
                  </c:pt>
                  <c:pt idx="510">
                    <c:v>23</c:v>
                  </c:pt>
                  <c:pt idx="511">
                    <c:v>23</c:v>
                  </c:pt>
                  <c:pt idx="512">
                    <c:v>23</c:v>
                  </c:pt>
                  <c:pt idx="513">
                    <c:v>23</c:v>
                  </c:pt>
                  <c:pt idx="514">
                    <c:v>23</c:v>
                  </c:pt>
                  <c:pt idx="515">
                    <c:v>23</c:v>
                  </c:pt>
                  <c:pt idx="516">
                    <c:v>23</c:v>
                  </c:pt>
                  <c:pt idx="517">
                    <c:v>23</c:v>
                  </c:pt>
                  <c:pt idx="518">
                    <c:v>23</c:v>
                  </c:pt>
                  <c:pt idx="519">
                    <c:v>23</c:v>
                  </c:pt>
                  <c:pt idx="520">
                    <c:v>23</c:v>
                  </c:pt>
                  <c:pt idx="521">
                    <c:v>23</c:v>
                  </c:pt>
                  <c:pt idx="522">
                    <c:v>23</c:v>
                  </c:pt>
                  <c:pt idx="523">
                    <c:v>23</c:v>
                  </c:pt>
                  <c:pt idx="524">
                    <c:v>97</c:v>
                  </c:pt>
                  <c:pt idx="525">
                    <c:v>97</c:v>
                  </c:pt>
                  <c:pt idx="526">
                    <c:v>97</c:v>
                  </c:pt>
                  <c:pt idx="527">
                    <c:v>97</c:v>
                  </c:pt>
                  <c:pt idx="528">
                    <c:v>97</c:v>
                  </c:pt>
                  <c:pt idx="529">
                    <c:v>97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12</c:v>
                  </c:pt>
                  <c:pt idx="561">
                    <c:v>12</c:v>
                  </c:pt>
                  <c:pt idx="562">
                    <c:v>12</c:v>
                  </c:pt>
                  <c:pt idx="563">
                    <c:v>12</c:v>
                  </c:pt>
                  <c:pt idx="564">
                    <c:v>12</c:v>
                  </c:pt>
                  <c:pt idx="565">
                    <c:v>12</c:v>
                  </c:pt>
                  <c:pt idx="566">
                    <c:v>12</c:v>
                  </c:pt>
                  <c:pt idx="567">
                    <c:v>12</c:v>
                  </c:pt>
                  <c:pt idx="568">
                    <c:v>12</c:v>
                  </c:pt>
                  <c:pt idx="569">
                    <c:v>12</c:v>
                  </c:pt>
                  <c:pt idx="570">
                    <c:v>12</c:v>
                  </c:pt>
                  <c:pt idx="571">
                    <c:v>12</c:v>
                  </c:pt>
                  <c:pt idx="572">
                    <c:v>12</c:v>
                  </c:pt>
                  <c:pt idx="573">
                    <c:v>12</c:v>
                  </c:pt>
                  <c:pt idx="574">
                    <c:v>12</c:v>
                  </c:pt>
                  <c:pt idx="575">
                    <c:v>12</c:v>
                  </c:pt>
                  <c:pt idx="576">
                    <c:v>63</c:v>
                  </c:pt>
                  <c:pt idx="577">
                    <c:v>63</c:v>
                  </c:pt>
                  <c:pt idx="578">
                    <c:v>63</c:v>
                  </c:pt>
                  <c:pt idx="579">
                    <c:v>63</c:v>
                  </c:pt>
                  <c:pt idx="580">
                    <c:v>63</c:v>
                  </c:pt>
                  <c:pt idx="581">
                    <c:v>63</c:v>
                  </c:pt>
                  <c:pt idx="582">
                    <c:v>34</c:v>
                  </c:pt>
                  <c:pt idx="583">
                    <c:v>34</c:v>
                  </c:pt>
                  <c:pt idx="584">
                    <c:v>91</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lvl>
                <c:lvl>
                  <c:pt idx="0">
                    <c:v>Tipo Entidad</c:v>
                  </c:pt>
                  <c:pt idx="1">
                    <c:v>5</c:v>
                  </c:pt>
                  <c:pt idx="2">
                    <c:v>5</c:v>
                  </c:pt>
                  <c:pt idx="3">
                    <c:v>5</c:v>
                  </c:pt>
                  <c:pt idx="4">
                    <c:v>5</c:v>
                  </c:pt>
                  <c:pt idx="5">
                    <c:v>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85</c:v>
                  </c:pt>
                  <c:pt idx="160">
                    <c:v>85</c:v>
                  </c:pt>
                  <c:pt idx="161">
                    <c:v>85</c:v>
                  </c:pt>
                  <c:pt idx="162">
                    <c:v>85</c:v>
                  </c:pt>
                  <c:pt idx="163">
                    <c:v>85</c:v>
                  </c:pt>
                  <c:pt idx="164">
                    <c:v>85</c:v>
                  </c:pt>
                  <c:pt idx="165">
                    <c:v>85</c:v>
                  </c:pt>
                  <c:pt idx="166">
                    <c:v>85</c:v>
                  </c:pt>
                  <c:pt idx="167">
                    <c:v>85</c:v>
                  </c:pt>
                  <c:pt idx="168">
                    <c:v>85</c:v>
                  </c:pt>
                  <c:pt idx="169">
                    <c:v>85</c:v>
                  </c:pt>
                  <c:pt idx="170">
                    <c:v>85</c:v>
                  </c:pt>
                  <c:pt idx="171">
                    <c:v>85</c:v>
                  </c:pt>
                  <c:pt idx="172">
                    <c:v>85</c:v>
                  </c:pt>
                  <c:pt idx="173">
                    <c:v>85</c:v>
                  </c:pt>
                  <c:pt idx="174">
                    <c:v>85</c:v>
                  </c:pt>
                  <c:pt idx="175">
                    <c:v>85</c:v>
                  </c:pt>
                  <c:pt idx="176">
                    <c:v>85</c:v>
                  </c:pt>
                  <c:pt idx="177">
                    <c:v>85</c:v>
                  </c:pt>
                  <c:pt idx="178">
                    <c:v>85</c:v>
                  </c:pt>
                  <c:pt idx="179">
                    <c:v>85</c:v>
                  </c:pt>
                  <c:pt idx="180">
                    <c:v>85</c:v>
                  </c:pt>
                  <c:pt idx="181">
                    <c:v>85</c:v>
                  </c:pt>
                  <c:pt idx="182">
                    <c:v>85</c:v>
                  </c:pt>
                  <c:pt idx="183">
                    <c:v>85</c:v>
                  </c:pt>
                  <c:pt idx="184">
                    <c:v>85</c:v>
                  </c:pt>
                  <c:pt idx="185">
                    <c:v>85</c:v>
                  </c:pt>
                  <c:pt idx="186">
                    <c:v>85</c:v>
                  </c:pt>
                  <c:pt idx="187">
                    <c:v>85</c:v>
                  </c:pt>
                  <c:pt idx="188">
                    <c:v>85</c:v>
                  </c:pt>
                  <c:pt idx="189">
                    <c:v>85</c:v>
                  </c:pt>
                  <c:pt idx="190">
                    <c:v>85</c:v>
                  </c:pt>
                  <c:pt idx="191">
                    <c:v>85</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85</c:v>
                  </c:pt>
                  <c:pt idx="240">
                    <c:v>85</c:v>
                  </c:pt>
                  <c:pt idx="241">
                    <c:v>85</c:v>
                  </c:pt>
                  <c:pt idx="242">
                    <c:v>85</c:v>
                  </c:pt>
                  <c:pt idx="243">
                    <c:v>85</c:v>
                  </c:pt>
                  <c:pt idx="244">
                    <c:v>85</c:v>
                  </c:pt>
                  <c:pt idx="245">
                    <c:v>85</c:v>
                  </c:pt>
                  <c:pt idx="246">
                    <c:v>85</c:v>
                  </c:pt>
                  <c:pt idx="247">
                    <c:v>85</c:v>
                  </c:pt>
                  <c:pt idx="248">
                    <c:v>85</c:v>
                  </c:pt>
                  <c:pt idx="249">
                    <c:v>85</c:v>
                  </c:pt>
                  <c:pt idx="250">
                    <c:v>85</c:v>
                  </c:pt>
                  <c:pt idx="251">
                    <c:v>85</c:v>
                  </c:pt>
                  <c:pt idx="252">
                    <c:v>85</c:v>
                  </c:pt>
                  <c:pt idx="253">
                    <c:v>85</c:v>
                  </c:pt>
                  <c:pt idx="254">
                    <c:v>85</c:v>
                  </c:pt>
                  <c:pt idx="255">
                    <c:v>85</c:v>
                  </c:pt>
                  <c:pt idx="256">
                    <c:v>85</c:v>
                  </c:pt>
                  <c:pt idx="257">
                    <c:v>85</c:v>
                  </c:pt>
                  <c:pt idx="258">
                    <c:v>85</c:v>
                  </c:pt>
                  <c:pt idx="259">
                    <c:v>85</c:v>
                  </c:pt>
                  <c:pt idx="260">
                    <c:v>85</c:v>
                  </c:pt>
                  <c:pt idx="261">
                    <c:v>85</c:v>
                  </c:pt>
                  <c:pt idx="262">
                    <c:v>85</c:v>
                  </c:pt>
                  <c:pt idx="263">
                    <c:v>85</c:v>
                  </c:pt>
                  <c:pt idx="264">
                    <c:v>85</c:v>
                  </c:pt>
                  <c:pt idx="265">
                    <c:v>85</c:v>
                  </c:pt>
                  <c:pt idx="266">
                    <c:v>85</c:v>
                  </c:pt>
                  <c:pt idx="267">
                    <c:v>85</c:v>
                  </c:pt>
                  <c:pt idx="268">
                    <c:v>85</c:v>
                  </c:pt>
                  <c:pt idx="269">
                    <c:v>85</c:v>
                  </c:pt>
                  <c:pt idx="270">
                    <c:v>85</c:v>
                  </c:pt>
                  <c:pt idx="271">
                    <c:v>85</c:v>
                  </c:pt>
                  <c:pt idx="272">
                    <c:v>85</c:v>
                  </c:pt>
                  <c:pt idx="273">
                    <c:v>85</c:v>
                  </c:pt>
                  <c:pt idx="274">
                    <c:v>85</c:v>
                  </c:pt>
                  <c:pt idx="275">
                    <c:v>85</c:v>
                  </c:pt>
                  <c:pt idx="276">
                    <c:v>85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85</c:v>
                  </c:pt>
                  <c:pt idx="500">
                    <c:v>85</c:v>
                  </c:pt>
                  <c:pt idx="501">
                    <c:v>85</c:v>
                  </c:pt>
                  <c:pt idx="502">
                    <c:v>85</c:v>
                  </c:pt>
                  <c:pt idx="503">
                    <c:v>85</c:v>
                  </c:pt>
                  <c:pt idx="504">
                    <c:v>85</c:v>
                  </c:pt>
                  <c:pt idx="505">
                    <c:v>85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85</c:v>
                  </c:pt>
                  <c:pt idx="525">
                    <c:v>85</c:v>
                  </c:pt>
                  <c:pt idx="526">
                    <c:v>85</c:v>
                  </c:pt>
                  <c:pt idx="527">
                    <c:v>85</c:v>
                  </c:pt>
                  <c:pt idx="528">
                    <c:v>85</c:v>
                  </c:pt>
                  <c:pt idx="529">
                    <c:v>85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lvl>
                <c:lvl>
                  <c:pt idx="0">
                    <c:v>Fecha corte</c:v>
                  </c:pt>
                  <c:pt idx="1">
                    <c:v>30/04/2023</c:v>
                  </c:pt>
                  <c:pt idx="2">
                    <c:v>30/04/2023</c:v>
                  </c:pt>
                  <c:pt idx="3">
                    <c:v>30/04/2023</c:v>
                  </c:pt>
                  <c:pt idx="4">
                    <c:v>30/04/2023</c:v>
                  </c:pt>
                  <c:pt idx="5">
                    <c:v>30/04/2023</c:v>
                  </c:pt>
                  <c:pt idx="6">
                    <c:v>30/04/2023</c:v>
                  </c:pt>
                  <c:pt idx="7">
                    <c:v>30/04/2023</c:v>
                  </c:pt>
                  <c:pt idx="8">
                    <c:v>30/04/2023</c:v>
                  </c:pt>
                  <c:pt idx="9">
                    <c:v>30/04/2023</c:v>
                  </c:pt>
                  <c:pt idx="10">
                    <c:v>30/04/2023</c:v>
                  </c:pt>
                  <c:pt idx="11">
                    <c:v>30/04/2023</c:v>
                  </c:pt>
                  <c:pt idx="12">
                    <c:v>30/04/2023</c:v>
                  </c:pt>
                  <c:pt idx="13">
                    <c:v>30/04/2023</c:v>
                  </c:pt>
                  <c:pt idx="14">
                    <c:v>30/04/2023</c:v>
                  </c:pt>
                  <c:pt idx="15">
                    <c:v>30/04/2023</c:v>
                  </c:pt>
                  <c:pt idx="16">
                    <c:v>30/04/2023</c:v>
                  </c:pt>
                  <c:pt idx="17">
                    <c:v>30/04/2023</c:v>
                  </c:pt>
                  <c:pt idx="18">
                    <c:v>30/04/2023</c:v>
                  </c:pt>
                  <c:pt idx="19">
                    <c:v>30/04/2023</c:v>
                  </c:pt>
                  <c:pt idx="20">
                    <c:v>30/04/2023</c:v>
                  </c:pt>
                  <c:pt idx="21">
                    <c:v>30/04/2023</c:v>
                  </c:pt>
                  <c:pt idx="22">
                    <c:v>30/04/2023</c:v>
                  </c:pt>
                  <c:pt idx="23">
                    <c:v>30/04/2023</c:v>
                  </c:pt>
                  <c:pt idx="24">
                    <c:v>30/04/2023</c:v>
                  </c:pt>
                  <c:pt idx="25">
                    <c:v>30/04/2023</c:v>
                  </c:pt>
                  <c:pt idx="26">
                    <c:v>30/04/2023</c:v>
                  </c:pt>
                  <c:pt idx="27">
                    <c:v>30/04/2023</c:v>
                  </c:pt>
                  <c:pt idx="28">
                    <c:v>30/04/2023</c:v>
                  </c:pt>
                  <c:pt idx="29">
                    <c:v>30/04/2023</c:v>
                  </c:pt>
                  <c:pt idx="30">
                    <c:v>30/04/2023</c:v>
                  </c:pt>
                  <c:pt idx="31">
                    <c:v>30/04/2023</c:v>
                  </c:pt>
                  <c:pt idx="32">
                    <c:v>30/04/2023</c:v>
                  </c:pt>
                  <c:pt idx="33">
                    <c:v>30/04/2023</c:v>
                  </c:pt>
                  <c:pt idx="34">
                    <c:v>30/04/2023</c:v>
                  </c:pt>
                  <c:pt idx="35">
                    <c:v>30/04/2023</c:v>
                  </c:pt>
                  <c:pt idx="36">
                    <c:v>30/04/2023</c:v>
                  </c:pt>
                  <c:pt idx="37">
                    <c:v>30/04/2023</c:v>
                  </c:pt>
                  <c:pt idx="38">
                    <c:v>30/04/2023</c:v>
                  </c:pt>
                  <c:pt idx="39">
                    <c:v>30/04/2023</c:v>
                  </c:pt>
                  <c:pt idx="40">
                    <c:v>30/04/2023</c:v>
                  </c:pt>
                  <c:pt idx="41">
                    <c:v>30/04/2023</c:v>
                  </c:pt>
                  <c:pt idx="42">
                    <c:v>30/04/2023</c:v>
                  </c:pt>
                  <c:pt idx="43">
                    <c:v>30/04/2023</c:v>
                  </c:pt>
                  <c:pt idx="44">
                    <c:v>30/04/2023</c:v>
                  </c:pt>
                  <c:pt idx="45">
                    <c:v>30/04/2023</c:v>
                  </c:pt>
                  <c:pt idx="46">
                    <c:v>30/04/2023</c:v>
                  </c:pt>
                  <c:pt idx="47">
                    <c:v>30/04/2023</c:v>
                  </c:pt>
                  <c:pt idx="48">
                    <c:v>30/04/2023</c:v>
                  </c:pt>
                  <c:pt idx="49">
                    <c:v>30/04/2023</c:v>
                  </c:pt>
                  <c:pt idx="50">
                    <c:v>30/04/2023</c:v>
                  </c:pt>
                  <c:pt idx="51">
                    <c:v>30/04/2023</c:v>
                  </c:pt>
                  <c:pt idx="52">
                    <c:v>30/04/2023</c:v>
                  </c:pt>
                  <c:pt idx="53">
                    <c:v>30/04/2023</c:v>
                  </c:pt>
                  <c:pt idx="54">
                    <c:v>30/04/2023</c:v>
                  </c:pt>
                  <c:pt idx="55">
                    <c:v>30/04/2023</c:v>
                  </c:pt>
                  <c:pt idx="56">
                    <c:v>30/04/2023</c:v>
                  </c:pt>
                  <c:pt idx="57">
                    <c:v>30/04/2023</c:v>
                  </c:pt>
                  <c:pt idx="58">
                    <c:v>30/04/2023</c:v>
                  </c:pt>
                  <c:pt idx="59">
                    <c:v>30/04/2023</c:v>
                  </c:pt>
                  <c:pt idx="60">
                    <c:v>30/04/2023</c:v>
                  </c:pt>
                  <c:pt idx="61">
                    <c:v>30/04/2023</c:v>
                  </c:pt>
                  <c:pt idx="62">
                    <c:v>30/04/2023</c:v>
                  </c:pt>
                  <c:pt idx="63">
                    <c:v>30/04/2023</c:v>
                  </c:pt>
                  <c:pt idx="64">
                    <c:v>30/04/2023</c:v>
                  </c:pt>
                  <c:pt idx="65">
                    <c:v>30/04/2023</c:v>
                  </c:pt>
                  <c:pt idx="66">
                    <c:v>30/04/2023</c:v>
                  </c:pt>
                  <c:pt idx="67">
                    <c:v>30/04/2023</c:v>
                  </c:pt>
                  <c:pt idx="68">
                    <c:v>30/04/2023</c:v>
                  </c:pt>
                  <c:pt idx="69">
                    <c:v>30/04/2023</c:v>
                  </c:pt>
                  <c:pt idx="70">
                    <c:v>30/04/2023</c:v>
                  </c:pt>
                  <c:pt idx="71">
                    <c:v>30/04/2023</c:v>
                  </c:pt>
                  <c:pt idx="72">
                    <c:v>30/04/2023</c:v>
                  </c:pt>
                  <c:pt idx="73">
                    <c:v>30/04/2023</c:v>
                  </c:pt>
                  <c:pt idx="74">
                    <c:v>30/04/2023</c:v>
                  </c:pt>
                  <c:pt idx="75">
                    <c:v>30/04/2023</c:v>
                  </c:pt>
                  <c:pt idx="76">
                    <c:v>30/04/2023</c:v>
                  </c:pt>
                  <c:pt idx="77">
                    <c:v>30/04/2023</c:v>
                  </c:pt>
                  <c:pt idx="78">
                    <c:v>30/04/2023</c:v>
                  </c:pt>
                  <c:pt idx="79">
                    <c:v>30/04/2023</c:v>
                  </c:pt>
                  <c:pt idx="80">
                    <c:v>30/04/2023</c:v>
                  </c:pt>
                  <c:pt idx="81">
                    <c:v>30/04/2023</c:v>
                  </c:pt>
                  <c:pt idx="82">
                    <c:v>30/04/2023</c:v>
                  </c:pt>
                  <c:pt idx="83">
                    <c:v>30/04/2023</c:v>
                  </c:pt>
                  <c:pt idx="84">
                    <c:v>30/04/2023</c:v>
                  </c:pt>
                  <c:pt idx="85">
                    <c:v>30/04/2023</c:v>
                  </c:pt>
                  <c:pt idx="86">
                    <c:v>30/04/2023</c:v>
                  </c:pt>
                  <c:pt idx="87">
                    <c:v>30/04/2023</c:v>
                  </c:pt>
                  <c:pt idx="88">
                    <c:v>30/04/2023</c:v>
                  </c:pt>
                  <c:pt idx="89">
                    <c:v>30/04/2023</c:v>
                  </c:pt>
                  <c:pt idx="90">
                    <c:v>30/04/2023</c:v>
                  </c:pt>
                  <c:pt idx="91">
                    <c:v>30/04/2023</c:v>
                  </c:pt>
                  <c:pt idx="92">
                    <c:v>30/04/2023</c:v>
                  </c:pt>
                  <c:pt idx="93">
                    <c:v>30/04/2023</c:v>
                  </c:pt>
                  <c:pt idx="94">
                    <c:v>30/04/2023</c:v>
                  </c:pt>
                  <c:pt idx="95">
                    <c:v>30/04/2023</c:v>
                  </c:pt>
                  <c:pt idx="96">
                    <c:v>30/04/2023</c:v>
                  </c:pt>
                  <c:pt idx="97">
                    <c:v>30/04/2023</c:v>
                  </c:pt>
                  <c:pt idx="98">
                    <c:v>30/04/2023</c:v>
                  </c:pt>
                  <c:pt idx="99">
                    <c:v>30/04/2023</c:v>
                  </c:pt>
                  <c:pt idx="100">
                    <c:v>30/04/2023</c:v>
                  </c:pt>
                  <c:pt idx="101">
                    <c:v>30/04/2023</c:v>
                  </c:pt>
                  <c:pt idx="102">
                    <c:v>30/04/2023</c:v>
                  </c:pt>
                  <c:pt idx="103">
                    <c:v>30/04/2023</c:v>
                  </c:pt>
                  <c:pt idx="104">
                    <c:v>30/04/2023</c:v>
                  </c:pt>
                  <c:pt idx="105">
                    <c:v>30/04/2023</c:v>
                  </c:pt>
                  <c:pt idx="106">
                    <c:v>30/04/2023</c:v>
                  </c:pt>
                  <c:pt idx="107">
                    <c:v>30/04/2023</c:v>
                  </c:pt>
                  <c:pt idx="108">
                    <c:v>30/04/2023</c:v>
                  </c:pt>
                  <c:pt idx="109">
                    <c:v>30/04/2023</c:v>
                  </c:pt>
                  <c:pt idx="110">
                    <c:v>30/04/2023</c:v>
                  </c:pt>
                  <c:pt idx="111">
                    <c:v>30/04/2023</c:v>
                  </c:pt>
                  <c:pt idx="112">
                    <c:v>30/04/2023</c:v>
                  </c:pt>
                  <c:pt idx="113">
                    <c:v>30/04/2023</c:v>
                  </c:pt>
                  <c:pt idx="114">
                    <c:v>30/04/2023</c:v>
                  </c:pt>
                  <c:pt idx="115">
                    <c:v>30/04/2023</c:v>
                  </c:pt>
                  <c:pt idx="116">
                    <c:v>30/04/2023</c:v>
                  </c:pt>
                  <c:pt idx="117">
                    <c:v>30/04/2023</c:v>
                  </c:pt>
                  <c:pt idx="118">
                    <c:v>30/04/2023</c:v>
                  </c:pt>
                  <c:pt idx="119">
                    <c:v>30/04/2023</c:v>
                  </c:pt>
                  <c:pt idx="120">
                    <c:v>30/04/2023</c:v>
                  </c:pt>
                  <c:pt idx="121">
                    <c:v>30/04/2023</c:v>
                  </c:pt>
                  <c:pt idx="122">
                    <c:v>30/04/2023</c:v>
                  </c:pt>
                  <c:pt idx="123">
                    <c:v>30/04/2023</c:v>
                  </c:pt>
                  <c:pt idx="124">
                    <c:v>30/04/2023</c:v>
                  </c:pt>
                  <c:pt idx="125">
                    <c:v>30/04/2023</c:v>
                  </c:pt>
                  <c:pt idx="126">
                    <c:v>30/04/2023</c:v>
                  </c:pt>
                  <c:pt idx="127">
                    <c:v>30/04/2023</c:v>
                  </c:pt>
                  <c:pt idx="128">
                    <c:v>30/04/2023</c:v>
                  </c:pt>
                  <c:pt idx="129">
                    <c:v>30/04/2023</c:v>
                  </c:pt>
                  <c:pt idx="130">
                    <c:v>30/04/2023</c:v>
                  </c:pt>
                  <c:pt idx="131">
                    <c:v>30/04/2023</c:v>
                  </c:pt>
                  <c:pt idx="132">
                    <c:v>30/04/2023</c:v>
                  </c:pt>
                  <c:pt idx="133">
                    <c:v>30/04/2023</c:v>
                  </c:pt>
                  <c:pt idx="134">
                    <c:v>30/04/2023</c:v>
                  </c:pt>
                  <c:pt idx="135">
                    <c:v>30/04/2023</c:v>
                  </c:pt>
                  <c:pt idx="136">
                    <c:v>30/04/2023</c:v>
                  </c:pt>
                  <c:pt idx="137">
                    <c:v>30/04/2023</c:v>
                  </c:pt>
                  <c:pt idx="138">
                    <c:v>30/04/2023</c:v>
                  </c:pt>
                  <c:pt idx="139">
                    <c:v>30/04/2023</c:v>
                  </c:pt>
                  <c:pt idx="140">
                    <c:v>30/04/2023</c:v>
                  </c:pt>
                  <c:pt idx="141">
                    <c:v>30/04/2023</c:v>
                  </c:pt>
                  <c:pt idx="142">
                    <c:v>30/04/2023</c:v>
                  </c:pt>
                  <c:pt idx="143">
                    <c:v>30/04/2023</c:v>
                  </c:pt>
                  <c:pt idx="144">
                    <c:v>30/04/2023</c:v>
                  </c:pt>
                  <c:pt idx="145">
                    <c:v>30/04/2023</c:v>
                  </c:pt>
                  <c:pt idx="146">
                    <c:v>30/04/2023</c:v>
                  </c:pt>
                  <c:pt idx="147">
                    <c:v>30/04/2023</c:v>
                  </c:pt>
                  <c:pt idx="148">
                    <c:v>30/04/2023</c:v>
                  </c:pt>
                  <c:pt idx="149">
                    <c:v>30/04/2023</c:v>
                  </c:pt>
                  <c:pt idx="150">
                    <c:v>30/04/2023</c:v>
                  </c:pt>
                  <c:pt idx="151">
                    <c:v>30/04/2023</c:v>
                  </c:pt>
                  <c:pt idx="152">
                    <c:v>30/04/2023</c:v>
                  </c:pt>
                  <c:pt idx="153">
                    <c:v>30/04/2023</c:v>
                  </c:pt>
                  <c:pt idx="154">
                    <c:v>30/04/2023</c:v>
                  </c:pt>
                  <c:pt idx="155">
                    <c:v>30/04/2023</c:v>
                  </c:pt>
                  <c:pt idx="156">
                    <c:v>30/04/2023</c:v>
                  </c:pt>
                  <c:pt idx="157">
                    <c:v>30/04/2023</c:v>
                  </c:pt>
                  <c:pt idx="158">
                    <c:v>30/04/2023</c:v>
                  </c:pt>
                  <c:pt idx="159">
                    <c:v>30/04/2023</c:v>
                  </c:pt>
                  <c:pt idx="160">
                    <c:v>30/04/2023</c:v>
                  </c:pt>
                  <c:pt idx="161">
                    <c:v>30/04/2023</c:v>
                  </c:pt>
                  <c:pt idx="162">
                    <c:v>30/04/2023</c:v>
                  </c:pt>
                  <c:pt idx="163">
                    <c:v>30/04/2023</c:v>
                  </c:pt>
                  <c:pt idx="164">
                    <c:v>30/04/2023</c:v>
                  </c:pt>
                  <c:pt idx="165">
                    <c:v>30/04/2023</c:v>
                  </c:pt>
                  <c:pt idx="166">
                    <c:v>30/04/2023</c:v>
                  </c:pt>
                  <c:pt idx="167">
                    <c:v>30/04/2023</c:v>
                  </c:pt>
                  <c:pt idx="168">
                    <c:v>30/04/2023</c:v>
                  </c:pt>
                  <c:pt idx="169">
                    <c:v>30/04/2023</c:v>
                  </c:pt>
                  <c:pt idx="170">
                    <c:v>30/04/2023</c:v>
                  </c:pt>
                  <c:pt idx="171">
                    <c:v>30/04/2023</c:v>
                  </c:pt>
                  <c:pt idx="172">
                    <c:v>30/04/2023</c:v>
                  </c:pt>
                  <c:pt idx="173">
                    <c:v>30/04/2023</c:v>
                  </c:pt>
                  <c:pt idx="174">
                    <c:v>30/04/2023</c:v>
                  </c:pt>
                  <c:pt idx="175">
                    <c:v>30/04/2023</c:v>
                  </c:pt>
                  <c:pt idx="176">
                    <c:v>30/04/2023</c:v>
                  </c:pt>
                  <c:pt idx="177">
                    <c:v>30/04/2023</c:v>
                  </c:pt>
                  <c:pt idx="178">
                    <c:v>30/04/2023</c:v>
                  </c:pt>
                  <c:pt idx="179">
                    <c:v>30/04/2023</c:v>
                  </c:pt>
                  <c:pt idx="180">
                    <c:v>30/04/2023</c:v>
                  </c:pt>
                  <c:pt idx="181">
                    <c:v>30/04/2023</c:v>
                  </c:pt>
                  <c:pt idx="182">
                    <c:v>30/04/2023</c:v>
                  </c:pt>
                  <c:pt idx="183">
                    <c:v>30/04/2023</c:v>
                  </c:pt>
                  <c:pt idx="184">
                    <c:v>30/04/2023</c:v>
                  </c:pt>
                  <c:pt idx="185">
                    <c:v>30/04/2023</c:v>
                  </c:pt>
                  <c:pt idx="186">
                    <c:v>30/04/2023</c:v>
                  </c:pt>
                  <c:pt idx="187">
                    <c:v>30/04/2023</c:v>
                  </c:pt>
                  <c:pt idx="188">
                    <c:v>30/04/2023</c:v>
                  </c:pt>
                  <c:pt idx="189">
                    <c:v>30/04/2023</c:v>
                  </c:pt>
                  <c:pt idx="190">
                    <c:v>30/04/2023</c:v>
                  </c:pt>
                  <c:pt idx="191">
                    <c:v>30/04/2023</c:v>
                  </c:pt>
                  <c:pt idx="192">
                    <c:v>30/04/2023</c:v>
                  </c:pt>
                  <c:pt idx="193">
                    <c:v>30/04/2023</c:v>
                  </c:pt>
                  <c:pt idx="194">
                    <c:v>30/04/2023</c:v>
                  </c:pt>
                  <c:pt idx="195">
                    <c:v>30/04/2023</c:v>
                  </c:pt>
                  <c:pt idx="196">
                    <c:v>30/04/2023</c:v>
                  </c:pt>
                  <c:pt idx="197">
                    <c:v>30/04/2023</c:v>
                  </c:pt>
                  <c:pt idx="198">
                    <c:v>30/04/2023</c:v>
                  </c:pt>
                  <c:pt idx="199">
                    <c:v>30/04/2023</c:v>
                  </c:pt>
                  <c:pt idx="200">
                    <c:v>30/04/2023</c:v>
                  </c:pt>
                  <c:pt idx="201">
                    <c:v>30/04/2023</c:v>
                  </c:pt>
                  <c:pt idx="202">
                    <c:v>30/04/2023</c:v>
                  </c:pt>
                  <c:pt idx="203">
                    <c:v>30/04/2023</c:v>
                  </c:pt>
                  <c:pt idx="204">
                    <c:v>30/04/2023</c:v>
                  </c:pt>
                  <c:pt idx="205">
                    <c:v>30/04/2023</c:v>
                  </c:pt>
                  <c:pt idx="206">
                    <c:v>30/04/2023</c:v>
                  </c:pt>
                  <c:pt idx="207">
                    <c:v>30/04/2023</c:v>
                  </c:pt>
                  <c:pt idx="208">
                    <c:v>30/04/2023</c:v>
                  </c:pt>
                  <c:pt idx="209">
                    <c:v>30/04/2023</c:v>
                  </c:pt>
                  <c:pt idx="210">
                    <c:v>30/04/2023</c:v>
                  </c:pt>
                  <c:pt idx="211">
                    <c:v>30/04/2023</c:v>
                  </c:pt>
                  <c:pt idx="212">
                    <c:v>30/04/2023</c:v>
                  </c:pt>
                  <c:pt idx="213">
                    <c:v>30/04/2023</c:v>
                  </c:pt>
                  <c:pt idx="214">
                    <c:v>30/04/2023</c:v>
                  </c:pt>
                  <c:pt idx="215">
                    <c:v>30/04/2023</c:v>
                  </c:pt>
                  <c:pt idx="216">
                    <c:v>30/04/2023</c:v>
                  </c:pt>
                  <c:pt idx="217">
                    <c:v>30/04/2023</c:v>
                  </c:pt>
                  <c:pt idx="218">
                    <c:v>30/04/2023</c:v>
                  </c:pt>
                  <c:pt idx="219">
                    <c:v>30/04/2023</c:v>
                  </c:pt>
                  <c:pt idx="220">
                    <c:v>30/04/2023</c:v>
                  </c:pt>
                  <c:pt idx="221">
                    <c:v>30/04/2023</c:v>
                  </c:pt>
                  <c:pt idx="222">
                    <c:v>30/04/2023</c:v>
                  </c:pt>
                  <c:pt idx="223">
                    <c:v>30/04/2023</c:v>
                  </c:pt>
                  <c:pt idx="224">
                    <c:v>30/04/2023</c:v>
                  </c:pt>
                  <c:pt idx="225">
                    <c:v>30/04/2023</c:v>
                  </c:pt>
                  <c:pt idx="226">
                    <c:v>30/04/2023</c:v>
                  </c:pt>
                  <c:pt idx="227">
                    <c:v>30/04/2023</c:v>
                  </c:pt>
                  <c:pt idx="228">
                    <c:v>30/04/2023</c:v>
                  </c:pt>
                  <c:pt idx="229">
                    <c:v>30/04/2023</c:v>
                  </c:pt>
                  <c:pt idx="230">
                    <c:v>30/04/2023</c:v>
                  </c:pt>
                  <c:pt idx="231">
                    <c:v>30/04/2023</c:v>
                  </c:pt>
                  <c:pt idx="232">
                    <c:v>30/04/2023</c:v>
                  </c:pt>
                  <c:pt idx="233">
                    <c:v>30/04/2023</c:v>
                  </c:pt>
                  <c:pt idx="234">
                    <c:v>30/04/2023</c:v>
                  </c:pt>
                  <c:pt idx="235">
                    <c:v>30/04/2023</c:v>
                  </c:pt>
                  <c:pt idx="236">
                    <c:v>30/04/2023</c:v>
                  </c:pt>
                  <c:pt idx="237">
                    <c:v>30/04/2023</c:v>
                  </c:pt>
                  <c:pt idx="238">
                    <c:v>30/04/2023</c:v>
                  </c:pt>
                  <c:pt idx="239">
                    <c:v>30/04/2023</c:v>
                  </c:pt>
                  <c:pt idx="240">
                    <c:v>30/04/2023</c:v>
                  </c:pt>
                  <c:pt idx="241">
                    <c:v>30/04/2023</c:v>
                  </c:pt>
                  <c:pt idx="242">
                    <c:v>30/04/2023</c:v>
                  </c:pt>
                  <c:pt idx="243">
                    <c:v>30/04/2023</c:v>
                  </c:pt>
                  <c:pt idx="244">
                    <c:v>30/04/2023</c:v>
                  </c:pt>
                  <c:pt idx="245">
                    <c:v>30/04/2023</c:v>
                  </c:pt>
                  <c:pt idx="246">
                    <c:v>30/04/2023</c:v>
                  </c:pt>
                  <c:pt idx="247">
                    <c:v>30/04/2023</c:v>
                  </c:pt>
                  <c:pt idx="248">
                    <c:v>30/04/2023</c:v>
                  </c:pt>
                  <c:pt idx="249">
                    <c:v>30/04/2023</c:v>
                  </c:pt>
                  <c:pt idx="250">
                    <c:v>30/04/2023</c:v>
                  </c:pt>
                  <c:pt idx="251">
                    <c:v>30/04/2023</c:v>
                  </c:pt>
                  <c:pt idx="252">
                    <c:v>30/04/2023</c:v>
                  </c:pt>
                  <c:pt idx="253">
                    <c:v>30/04/2023</c:v>
                  </c:pt>
                  <c:pt idx="254">
                    <c:v>30/04/2023</c:v>
                  </c:pt>
                  <c:pt idx="255">
                    <c:v>30/04/2023</c:v>
                  </c:pt>
                  <c:pt idx="256">
                    <c:v>30/04/2023</c:v>
                  </c:pt>
                  <c:pt idx="257">
                    <c:v>30/04/2023</c:v>
                  </c:pt>
                  <c:pt idx="258">
                    <c:v>30/04/2023</c:v>
                  </c:pt>
                  <c:pt idx="259">
                    <c:v>30/04/2023</c:v>
                  </c:pt>
                  <c:pt idx="260">
                    <c:v>30/04/2023</c:v>
                  </c:pt>
                  <c:pt idx="261">
                    <c:v>30/04/2023</c:v>
                  </c:pt>
                  <c:pt idx="262">
                    <c:v>30/04/2023</c:v>
                  </c:pt>
                  <c:pt idx="263">
                    <c:v>30/04/2023</c:v>
                  </c:pt>
                  <c:pt idx="264">
                    <c:v>30/04/2023</c:v>
                  </c:pt>
                  <c:pt idx="265">
                    <c:v>30/04/2023</c:v>
                  </c:pt>
                  <c:pt idx="266">
                    <c:v>30/04/2023</c:v>
                  </c:pt>
                  <c:pt idx="267">
                    <c:v>30/04/2023</c:v>
                  </c:pt>
                  <c:pt idx="268">
                    <c:v>30/04/2023</c:v>
                  </c:pt>
                  <c:pt idx="269">
                    <c:v>30/04/2023</c:v>
                  </c:pt>
                  <c:pt idx="270">
                    <c:v>30/04/2023</c:v>
                  </c:pt>
                  <c:pt idx="271">
                    <c:v>30/04/2023</c:v>
                  </c:pt>
                  <c:pt idx="272">
                    <c:v>30/04/2023</c:v>
                  </c:pt>
                  <c:pt idx="273">
                    <c:v>30/04/2023</c:v>
                  </c:pt>
                  <c:pt idx="274">
                    <c:v>30/04/2023</c:v>
                  </c:pt>
                  <c:pt idx="275">
                    <c:v>30/04/2023</c:v>
                  </c:pt>
                  <c:pt idx="276">
                    <c:v>30/04/2023</c:v>
                  </c:pt>
                  <c:pt idx="277">
                    <c:v>30/04/2023</c:v>
                  </c:pt>
                  <c:pt idx="278">
                    <c:v>30/04/2023</c:v>
                  </c:pt>
                  <c:pt idx="279">
                    <c:v>30/04/2023</c:v>
                  </c:pt>
                  <c:pt idx="280">
                    <c:v>30/04/2023</c:v>
                  </c:pt>
                  <c:pt idx="281">
                    <c:v>30/04/2023</c:v>
                  </c:pt>
                  <c:pt idx="282">
                    <c:v>30/04/2023</c:v>
                  </c:pt>
                  <c:pt idx="283">
                    <c:v>30/04/2023</c:v>
                  </c:pt>
                  <c:pt idx="284">
                    <c:v>30/04/2023</c:v>
                  </c:pt>
                  <c:pt idx="285">
                    <c:v>30/04/2023</c:v>
                  </c:pt>
                  <c:pt idx="286">
                    <c:v>30/04/2023</c:v>
                  </c:pt>
                  <c:pt idx="287">
                    <c:v>30/04/2023</c:v>
                  </c:pt>
                  <c:pt idx="288">
                    <c:v>30/04/2023</c:v>
                  </c:pt>
                  <c:pt idx="289">
                    <c:v>30/04/2023</c:v>
                  </c:pt>
                  <c:pt idx="290">
                    <c:v>30/04/2023</c:v>
                  </c:pt>
                  <c:pt idx="291">
                    <c:v>30/04/2023</c:v>
                  </c:pt>
                  <c:pt idx="292">
                    <c:v>30/04/2023</c:v>
                  </c:pt>
                  <c:pt idx="293">
                    <c:v>30/04/2023</c:v>
                  </c:pt>
                  <c:pt idx="294">
                    <c:v>30/04/2023</c:v>
                  </c:pt>
                  <c:pt idx="295">
                    <c:v>30/04/2023</c:v>
                  </c:pt>
                  <c:pt idx="296">
                    <c:v>30/04/2023</c:v>
                  </c:pt>
                  <c:pt idx="297">
                    <c:v>30/04/2023</c:v>
                  </c:pt>
                  <c:pt idx="298">
                    <c:v>30/04/2023</c:v>
                  </c:pt>
                  <c:pt idx="299">
                    <c:v>30/04/2023</c:v>
                  </c:pt>
                  <c:pt idx="300">
                    <c:v>30/04/2023</c:v>
                  </c:pt>
                  <c:pt idx="301">
                    <c:v>30/04/2023</c:v>
                  </c:pt>
                  <c:pt idx="302">
                    <c:v>30/04/2023</c:v>
                  </c:pt>
                  <c:pt idx="303">
                    <c:v>30/04/2023</c:v>
                  </c:pt>
                  <c:pt idx="304">
                    <c:v>30/04/2023</c:v>
                  </c:pt>
                  <c:pt idx="305">
                    <c:v>30/04/2023</c:v>
                  </c:pt>
                  <c:pt idx="306">
                    <c:v>30/04/2023</c:v>
                  </c:pt>
                  <c:pt idx="307">
                    <c:v>30/04/2023</c:v>
                  </c:pt>
                  <c:pt idx="308">
                    <c:v>30/04/2023</c:v>
                  </c:pt>
                  <c:pt idx="309">
                    <c:v>30/04/2023</c:v>
                  </c:pt>
                  <c:pt idx="310">
                    <c:v>30/04/2023</c:v>
                  </c:pt>
                  <c:pt idx="311">
                    <c:v>30/04/2023</c:v>
                  </c:pt>
                  <c:pt idx="312">
                    <c:v>30/04/2023</c:v>
                  </c:pt>
                  <c:pt idx="313">
                    <c:v>30/04/2023</c:v>
                  </c:pt>
                  <c:pt idx="314">
                    <c:v>30/04/2023</c:v>
                  </c:pt>
                  <c:pt idx="315">
                    <c:v>30/04/2023</c:v>
                  </c:pt>
                  <c:pt idx="316">
                    <c:v>30/04/2023</c:v>
                  </c:pt>
                  <c:pt idx="317">
                    <c:v>30/04/2023</c:v>
                  </c:pt>
                  <c:pt idx="318">
                    <c:v>30/04/2023</c:v>
                  </c:pt>
                  <c:pt idx="319">
                    <c:v>30/04/2023</c:v>
                  </c:pt>
                  <c:pt idx="320">
                    <c:v>30/04/2023</c:v>
                  </c:pt>
                  <c:pt idx="321">
                    <c:v>30/04/2023</c:v>
                  </c:pt>
                  <c:pt idx="322">
                    <c:v>30/04/2023</c:v>
                  </c:pt>
                  <c:pt idx="323">
                    <c:v>30/04/2023</c:v>
                  </c:pt>
                  <c:pt idx="324">
                    <c:v>30/04/2023</c:v>
                  </c:pt>
                  <c:pt idx="325">
                    <c:v>30/04/2023</c:v>
                  </c:pt>
                  <c:pt idx="326">
                    <c:v>30/04/2023</c:v>
                  </c:pt>
                  <c:pt idx="327">
                    <c:v>30/04/2023</c:v>
                  </c:pt>
                  <c:pt idx="328">
                    <c:v>30/04/2023</c:v>
                  </c:pt>
                  <c:pt idx="329">
                    <c:v>30/04/2023</c:v>
                  </c:pt>
                  <c:pt idx="330">
                    <c:v>30/04/2023</c:v>
                  </c:pt>
                  <c:pt idx="331">
                    <c:v>30/04/2023</c:v>
                  </c:pt>
                  <c:pt idx="332">
                    <c:v>30/04/2023</c:v>
                  </c:pt>
                  <c:pt idx="333">
                    <c:v>30/04/2023</c:v>
                  </c:pt>
                  <c:pt idx="334">
                    <c:v>30/04/2023</c:v>
                  </c:pt>
                  <c:pt idx="335">
                    <c:v>30/04/2023</c:v>
                  </c:pt>
                  <c:pt idx="336">
                    <c:v>30/04/2023</c:v>
                  </c:pt>
                  <c:pt idx="337">
                    <c:v>30/04/2023</c:v>
                  </c:pt>
                  <c:pt idx="338">
                    <c:v>30/04/2023</c:v>
                  </c:pt>
                  <c:pt idx="339">
                    <c:v>30/04/2023</c:v>
                  </c:pt>
                  <c:pt idx="340">
                    <c:v>30/04/2023</c:v>
                  </c:pt>
                  <c:pt idx="341">
                    <c:v>30/04/2023</c:v>
                  </c:pt>
                  <c:pt idx="342">
                    <c:v>30/04/2023</c:v>
                  </c:pt>
                  <c:pt idx="343">
                    <c:v>30/04/2023</c:v>
                  </c:pt>
                  <c:pt idx="344">
                    <c:v>30/04/2023</c:v>
                  </c:pt>
                  <c:pt idx="345">
                    <c:v>30/04/2023</c:v>
                  </c:pt>
                  <c:pt idx="346">
                    <c:v>30/04/2023</c:v>
                  </c:pt>
                  <c:pt idx="347">
                    <c:v>30/04/2023</c:v>
                  </c:pt>
                  <c:pt idx="348">
                    <c:v>30/04/2023</c:v>
                  </c:pt>
                  <c:pt idx="349">
                    <c:v>30/04/2023</c:v>
                  </c:pt>
                  <c:pt idx="350">
                    <c:v>30/04/2023</c:v>
                  </c:pt>
                  <c:pt idx="351">
                    <c:v>30/04/2023</c:v>
                  </c:pt>
                  <c:pt idx="352">
                    <c:v>30/04/2023</c:v>
                  </c:pt>
                  <c:pt idx="353">
                    <c:v>30/04/2023</c:v>
                  </c:pt>
                  <c:pt idx="354">
                    <c:v>30/04/2023</c:v>
                  </c:pt>
                  <c:pt idx="355">
                    <c:v>30/04/2023</c:v>
                  </c:pt>
                  <c:pt idx="356">
                    <c:v>30/04/2023</c:v>
                  </c:pt>
                  <c:pt idx="357">
                    <c:v>30/04/2023</c:v>
                  </c:pt>
                  <c:pt idx="358">
                    <c:v>30/04/2023</c:v>
                  </c:pt>
                  <c:pt idx="359">
                    <c:v>30/04/2023</c:v>
                  </c:pt>
                  <c:pt idx="360">
                    <c:v>30/04/2023</c:v>
                  </c:pt>
                  <c:pt idx="361">
                    <c:v>30/04/2023</c:v>
                  </c:pt>
                  <c:pt idx="362">
                    <c:v>30/04/2023</c:v>
                  </c:pt>
                  <c:pt idx="363">
                    <c:v>30/04/2023</c:v>
                  </c:pt>
                  <c:pt idx="364">
                    <c:v>30/04/2023</c:v>
                  </c:pt>
                  <c:pt idx="365">
                    <c:v>30/04/2023</c:v>
                  </c:pt>
                  <c:pt idx="366">
                    <c:v>30/04/2023</c:v>
                  </c:pt>
                  <c:pt idx="367">
                    <c:v>30/04/2023</c:v>
                  </c:pt>
                  <c:pt idx="368">
                    <c:v>30/04/2023</c:v>
                  </c:pt>
                  <c:pt idx="369">
                    <c:v>30/04/2023</c:v>
                  </c:pt>
                  <c:pt idx="370">
                    <c:v>30/04/2023</c:v>
                  </c:pt>
                  <c:pt idx="371">
                    <c:v>30/04/2023</c:v>
                  </c:pt>
                  <c:pt idx="372">
                    <c:v>30/04/2023</c:v>
                  </c:pt>
                  <c:pt idx="373">
                    <c:v>30/04/2023</c:v>
                  </c:pt>
                  <c:pt idx="374">
                    <c:v>30/04/2023</c:v>
                  </c:pt>
                  <c:pt idx="375">
                    <c:v>30/04/2023</c:v>
                  </c:pt>
                  <c:pt idx="376">
                    <c:v>30/04/2023</c:v>
                  </c:pt>
                  <c:pt idx="377">
                    <c:v>30/04/2023</c:v>
                  </c:pt>
                  <c:pt idx="378">
                    <c:v>30/04/2023</c:v>
                  </c:pt>
                  <c:pt idx="379">
                    <c:v>30/04/2023</c:v>
                  </c:pt>
                  <c:pt idx="380">
                    <c:v>30/04/2023</c:v>
                  </c:pt>
                  <c:pt idx="381">
                    <c:v>30/04/2023</c:v>
                  </c:pt>
                  <c:pt idx="382">
                    <c:v>30/04/2023</c:v>
                  </c:pt>
                  <c:pt idx="383">
                    <c:v>30/04/2023</c:v>
                  </c:pt>
                  <c:pt idx="384">
                    <c:v>30/04/2023</c:v>
                  </c:pt>
                  <c:pt idx="385">
                    <c:v>30/04/2023</c:v>
                  </c:pt>
                  <c:pt idx="386">
                    <c:v>30/04/2023</c:v>
                  </c:pt>
                  <c:pt idx="387">
                    <c:v>30/04/2023</c:v>
                  </c:pt>
                  <c:pt idx="388">
                    <c:v>30/04/2023</c:v>
                  </c:pt>
                  <c:pt idx="389">
                    <c:v>30/04/2023</c:v>
                  </c:pt>
                  <c:pt idx="390">
                    <c:v>30/04/2023</c:v>
                  </c:pt>
                  <c:pt idx="391">
                    <c:v>30/04/2023</c:v>
                  </c:pt>
                  <c:pt idx="392">
                    <c:v>30/04/2023</c:v>
                  </c:pt>
                  <c:pt idx="393">
                    <c:v>30/04/2023</c:v>
                  </c:pt>
                  <c:pt idx="394">
                    <c:v>30/04/2023</c:v>
                  </c:pt>
                  <c:pt idx="395">
                    <c:v>30/04/2023</c:v>
                  </c:pt>
                  <c:pt idx="396">
                    <c:v>30/04/2023</c:v>
                  </c:pt>
                  <c:pt idx="397">
                    <c:v>30/04/2023</c:v>
                  </c:pt>
                  <c:pt idx="398">
                    <c:v>30/04/2023</c:v>
                  </c:pt>
                  <c:pt idx="399">
                    <c:v>30/04/2023</c:v>
                  </c:pt>
                  <c:pt idx="400">
                    <c:v>30/04/2023</c:v>
                  </c:pt>
                  <c:pt idx="401">
                    <c:v>30/04/2023</c:v>
                  </c:pt>
                  <c:pt idx="402">
                    <c:v>30/04/2023</c:v>
                  </c:pt>
                  <c:pt idx="403">
                    <c:v>30/04/2023</c:v>
                  </c:pt>
                  <c:pt idx="404">
                    <c:v>30/04/2023</c:v>
                  </c:pt>
                  <c:pt idx="405">
                    <c:v>30/04/2023</c:v>
                  </c:pt>
                  <c:pt idx="406">
                    <c:v>30/04/2023</c:v>
                  </c:pt>
                  <c:pt idx="407">
                    <c:v>30/04/2023</c:v>
                  </c:pt>
                  <c:pt idx="408">
                    <c:v>30/04/2023</c:v>
                  </c:pt>
                  <c:pt idx="409">
                    <c:v>30/04/2023</c:v>
                  </c:pt>
                  <c:pt idx="410">
                    <c:v>30/04/2023</c:v>
                  </c:pt>
                  <c:pt idx="411">
                    <c:v>30/04/2023</c:v>
                  </c:pt>
                  <c:pt idx="412">
                    <c:v>30/04/2023</c:v>
                  </c:pt>
                  <c:pt idx="413">
                    <c:v>30/04/2023</c:v>
                  </c:pt>
                  <c:pt idx="414">
                    <c:v>30/04/2023</c:v>
                  </c:pt>
                  <c:pt idx="415">
                    <c:v>30/04/2023</c:v>
                  </c:pt>
                  <c:pt idx="416">
                    <c:v>30/04/2023</c:v>
                  </c:pt>
                  <c:pt idx="417">
                    <c:v>30/04/2023</c:v>
                  </c:pt>
                  <c:pt idx="418">
                    <c:v>30/04/2023</c:v>
                  </c:pt>
                  <c:pt idx="419">
                    <c:v>30/04/2023</c:v>
                  </c:pt>
                  <c:pt idx="420">
                    <c:v>30/04/2023</c:v>
                  </c:pt>
                  <c:pt idx="421">
                    <c:v>30/04/2023</c:v>
                  </c:pt>
                  <c:pt idx="422">
                    <c:v>30/04/2023</c:v>
                  </c:pt>
                  <c:pt idx="423">
                    <c:v>30/04/2023</c:v>
                  </c:pt>
                  <c:pt idx="424">
                    <c:v>30/04/2023</c:v>
                  </c:pt>
                  <c:pt idx="425">
                    <c:v>30/04/2023</c:v>
                  </c:pt>
                  <c:pt idx="426">
                    <c:v>30/04/2023</c:v>
                  </c:pt>
                  <c:pt idx="427">
                    <c:v>30/04/2023</c:v>
                  </c:pt>
                  <c:pt idx="428">
                    <c:v>30/04/2023</c:v>
                  </c:pt>
                  <c:pt idx="429">
                    <c:v>30/04/2023</c:v>
                  </c:pt>
                  <c:pt idx="430">
                    <c:v>30/04/2023</c:v>
                  </c:pt>
                  <c:pt idx="431">
                    <c:v>30/04/2023</c:v>
                  </c:pt>
                  <c:pt idx="432">
                    <c:v>30/04/2023</c:v>
                  </c:pt>
                  <c:pt idx="433">
                    <c:v>30/04/2023</c:v>
                  </c:pt>
                  <c:pt idx="434">
                    <c:v>30/04/2023</c:v>
                  </c:pt>
                  <c:pt idx="435">
                    <c:v>30/04/2023</c:v>
                  </c:pt>
                  <c:pt idx="436">
                    <c:v>30/04/2023</c:v>
                  </c:pt>
                  <c:pt idx="437">
                    <c:v>30/04/2023</c:v>
                  </c:pt>
                  <c:pt idx="438">
                    <c:v>30/04/2023</c:v>
                  </c:pt>
                  <c:pt idx="439">
                    <c:v>30/04/2023</c:v>
                  </c:pt>
                  <c:pt idx="440">
                    <c:v>30/04/2023</c:v>
                  </c:pt>
                  <c:pt idx="441">
                    <c:v>30/04/2023</c:v>
                  </c:pt>
                  <c:pt idx="442">
                    <c:v>30/04/2023</c:v>
                  </c:pt>
                  <c:pt idx="443">
                    <c:v>30/04/2023</c:v>
                  </c:pt>
                  <c:pt idx="444">
                    <c:v>30/04/2023</c:v>
                  </c:pt>
                  <c:pt idx="445">
                    <c:v>30/04/2023</c:v>
                  </c:pt>
                  <c:pt idx="446">
                    <c:v>30/04/2023</c:v>
                  </c:pt>
                  <c:pt idx="447">
                    <c:v>30/04/2023</c:v>
                  </c:pt>
                  <c:pt idx="448">
                    <c:v>30/04/2023</c:v>
                  </c:pt>
                  <c:pt idx="449">
                    <c:v>30/04/2023</c:v>
                  </c:pt>
                  <c:pt idx="450">
                    <c:v>30/04/2023</c:v>
                  </c:pt>
                  <c:pt idx="451">
                    <c:v>30/04/2023</c:v>
                  </c:pt>
                  <c:pt idx="452">
                    <c:v>30/04/2023</c:v>
                  </c:pt>
                  <c:pt idx="453">
                    <c:v>30/04/2023</c:v>
                  </c:pt>
                  <c:pt idx="454">
                    <c:v>30/04/2023</c:v>
                  </c:pt>
                  <c:pt idx="455">
                    <c:v>30/04/2023</c:v>
                  </c:pt>
                  <c:pt idx="456">
                    <c:v>30/04/2023</c:v>
                  </c:pt>
                  <c:pt idx="457">
                    <c:v>30/04/2023</c:v>
                  </c:pt>
                  <c:pt idx="458">
                    <c:v>30/04/2023</c:v>
                  </c:pt>
                  <c:pt idx="459">
                    <c:v>30/04/2023</c:v>
                  </c:pt>
                  <c:pt idx="460">
                    <c:v>30/04/2023</c:v>
                  </c:pt>
                  <c:pt idx="461">
                    <c:v>30/04/2023</c:v>
                  </c:pt>
                  <c:pt idx="462">
                    <c:v>30/04/2023</c:v>
                  </c:pt>
                  <c:pt idx="463">
                    <c:v>30/04/2023</c:v>
                  </c:pt>
                  <c:pt idx="464">
                    <c:v>30/04/2023</c:v>
                  </c:pt>
                  <c:pt idx="465">
                    <c:v>30/04/2023</c:v>
                  </c:pt>
                  <c:pt idx="466">
                    <c:v>30/04/2023</c:v>
                  </c:pt>
                  <c:pt idx="467">
                    <c:v>30/04/2023</c:v>
                  </c:pt>
                  <c:pt idx="468">
                    <c:v>30/04/2023</c:v>
                  </c:pt>
                  <c:pt idx="469">
                    <c:v>30/04/2023</c:v>
                  </c:pt>
                  <c:pt idx="470">
                    <c:v>30/04/2023</c:v>
                  </c:pt>
                  <c:pt idx="471">
                    <c:v>30/04/2023</c:v>
                  </c:pt>
                  <c:pt idx="472">
                    <c:v>30/04/2023</c:v>
                  </c:pt>
                  <c:pt idx="473">
                    <c:v>30/04/2023</c:v>
                  </c:pt>
                  <c:pt idx="474">
                    <c:v>30/04/2023</c:v>
                  </c:pt>
                  <c:pt idx="475">
                    <c:v>30/04/2023</c:v>
                  </c:pt>
                  <c:pt idx="476">
                    <c:v>30/04/2023</c:v>
                  </c:pt>
                  <c:pt idx="477">
                    <c:v>30/04/2023</c:v>
                  </c:pt>
                  <c:pt idx="478">
                    <c:v>30/04/2023</c:v>
                  </c:pt>
                  <c:pt idx="479">
                    <c:v>30/04/2023</c:v>
                  </c:pt>
                  <c:pt idx="480">
                    <c:v>30/04/2023</c:v>
                  </c:pt>
                  <c:pt idx="481">
                    <c:v>30/04/2023</c:v>
                  </c:pt>
                  <c:pt idx="482">
                    <c:v>30/04/2023</c:v>
                  </c:pt>
                  <c:pt idx="483">
                    <c:v>30/04/2023</c:v>
                  </c:pt>
                  <c:pt idx="484">
                    <c:v>30/04/2023</c:v>
                  </c:pt>
                  <c:pt idx="485">
                    <c:v>30/04/2023</c:v>
                  </c:pt>
                  <c:pt idx="486">
                    <c:v>30/04/2023</c:v>
                  </c:pt>
                  <c:pt idx="487">
                    <c:v>30/04/2023</c:v>
                  </c:pt>
                  <c:pt idx="488">
                    <c:v>30/04/2023</c:v>
                  </c:pt>
                  <c:pt idx="489">
                    <c:v>30/04/2023</c:v>
                  </c:pt>
                  <c:pt idx="490">
                    <c:v>30/04/2023</c:v>
                  </c:pt>
                  <c:pt idx="491">
                    <c:v>30/04/2023</c:v>
                  </c:pt>
                  <c:pt idx="492">
                    <c:v>30/04/2023</c:v>
                  </c:pt>
                  <c:pt idx="493">
                    <c:v>30/04/2023</c:v>
                  </c:pt>
                  <c:pt idx="494">
                    <c:v>30/04/2023</c:v>
                  </c:pt>
                  <c:pt idx="495">
                    <c:v>30/04/2023</c:v>
                  </c:pt>
                  <c:pt idx="496">
                    <c:v>30/04/2023</c:v>
                  </c:pt>
                  <c:pt idx="497">
                    <c:v>30/04/2023</c:v>
                  </c:pt>
                  <c:pt idx="498">
                    <c:v>30/04/2023</c:v>
                  </c:pt>
                  <c:pt idx="499">
                    <c:v>30/04/2023</c:v>
                  </c:pt>
                  <c:pt idx="500">
                    <c:v>30/04/2023</c:v>
                  </c:pt>
                  <c:pt idx="501">
                    <c:v>30/04/2023</c:v>
                  </c:pt>
                  <c:pt idx="502">
                    <c:v>30/04/2023</c:v>
                  </c:pt>
                  <c:pt idx="503">
                    <c:v>30/04/2023</c:v>
                  </c:pt>
                  <c:pt idx="504">
                    <c:v>30/04/2023</c:v>
                  </c:pt>
                  <c:pt idx="505">
                    <c:v>30/04/2023</c:v>
                  </c:pt>
                  <c:pt idx="506">
                    <c:v>30/04/2023</c:v>
                  </c:pt>
                  <c:pt idx="507">
                    <c:v>30/04/2023</c:v>
                  </c:pt>
                  <c:pt idx="508">
                    <c:v>30/04/2023</c:v>
                  </c:pt>
                  <c:pt idx="509">
                    <c:v>30/04/2023</c:v>
                  </c:pt>
                  <c:pt idx="510">
                    <c:v>30/04/2023</c:v>
                  </c:pt>
                  <c:pt idx="511">
                    <c:v>30/04/2023</c:v>
                  </c:pt>
                  <c:pt idx="512">
                    <c:v>30/04/2023</c:v>
                  </c:pt>
                  <c:pt idx="513">
                    <c:v>30/04/2023</c:v>
                  </c:pt>
                  <c:pt idx="514">
                    <c:v>30/04/2023</c:v>
                  </c:pt>
                  <c:pt idx="515">
                    <c:v>30/04/2023</c:v>
                  </c:pt>
                  <c:pt idx="516">
                    <c:v>30/04/2023</c:v>
                  </c:pt>
                  <c:pt idx="517">
                    <c:v>30/04/2023</c:v>
                  </c:pt>
                  <c:pt idx="518">
                    <c:v>30/04/2023</c:v>
                  </c:pt>
                  <c:pt idx="519">
                    <c:v>30/04/2023</c:v>
                  </c:pt>
                  <c:pt idx="520">
                    <c:v>30/04/2023</c:v>
                  </c:pt>
                  <c:pt idx="521">
                    <c:v>30/04/2023</c:v>
                  </c:pt>
                  <c:pt idx="522">
                    <c:v>30/04/2023</c:v>
                  </c:pt>
                  <c:pt idx="523">
                    <c:v>30/04/2023</c:v>
                  </c:pt>
                  <c:pt idx="524">
                    <c:v>30/04/2023</c:v>
                  </c:pt>
                  <c:pt idx="525">
                    <c:v>30/04/2023</c:v>
                  </c:pt>
                  <c:pt idx="526">
                    <c:v>30/04/2023</c:v>
                  </c:pt>
                  <c:pt idx="527">
                    <c:v>30/04/2023</c:v>
                  </c:pt>
                  <c:pt idx="528">
                    <c:v>30/04/2023</c:v>
                  </c:pt>
                  <c:pt idx="529">
                    <c:v>30/04/2023</c:v>
                  </c:pt>
                  <c:pt idx="530">
                    <c:v>30/04/2023</c:v>
                  </c:pt>
                  <c:pt idx="531">
                    <c:v>30/04/2023</c:v>
                  </c:pt>
                  <c:pt idx="532">
                    <c:v>30/04/2023</c:v>
                  </c:pt>
                  <c:pt idx="533">
                    <c:v>30/04/2023</c:v>
                  </c:pt>
                  <c:pt idx="534">
                    <c:v>30/04/2023</c:v>
                  </c:pt>
                  <c:pt idx="535">
                    <c:v>30/04/2023</c:v>
                  </c:pt>
                  <c:pt idx="536">
                    <c:v>30/04/2023</c:v>
                  </c:pt>
                  <c:pt idx="537">
                    <c:v>30/04/2023</c:v>
                  </c:pt>
                  <c:pt idx="538">
                    <c:v>30/04/2023</c:v>
                  </c:pt>
                  <c:pt idx="539">
                    <c:v>30/04/2023</c:v>
                  </c:pt>
                  <c:pt idx="540">
                    <c:v>30/04/2023</c:v>
                  </c:pt>
                  <c:pt idx="541">
                    <c:v>30/04/2023</c:v>
                  </c:pt>
                  <c:pt idx="542">
                    <c:v>30/04/2023</c:v>
                  </c:pt>
                  <c:pt idx="543">
                    <c:v>30/04/2023</c:v>
                  </c:pt>
                  <c:pt idx="544">
                    <c:v>30/04/2023</c:v>
                  </c:pt>
                  <c:pt idx="545">
                    <c:v>30/04/2023</c:v>
                  </c:pt>
                  <c:pt idx="546">
                    <c:v>30/04/2023</c:v>
                  </c:pt>
                  <c:pt idx="547">
                    <c:v>30/04/2023</c:v>
                  </c:pt>
                  <c:pt idx="548">
                    <c:v>30/04/2023</c:v>
                  </c:pt>
                  <c:pt idx="549">
                    <c:v>30/04/2023</c:v>
                  </c:pt>
                  <c:pt idx="550">
                    <c:v>30/04/2023</c:v>
                  </c:pt>
                  <c:pt idx="551">
                    <c:v>30/04/2023</c:v>
                  </c:pt>
                  <c:pt idx="552">
                    <c:v>30/04/2023</c:v>
                  </c:pt>
                  <c:pt idx="553">
                    <c:v>30/04/2023</c:v>
                  </c:pt>
                  <c:pt idx="554">
                    <c:v>30/04/2023</c:v>
                  </c:pt>
                  <c:pt idx="555">
                    <c:v>30/04/2023</c:v>
                  </c:pt>
                  <c:pt idx="556">
                    <c:v>30/04/2023</c:v>
                  </c:pt>
                  <c:pt idx="557">
                    <c:v>30/04/2023</c:v>
                  </c:pt>
                  <c:pt idx="558">
                    <c:v>30/04/2023</c:v>
                  </c:pt>
                  <c:pt idx="559">
                    <c:v>30/04/2023</c:v>
                  </c:pt>
                  <c:pt idx="560">
                    <c:v>30/04/2023</c:v>
                  </c:pt>
                  <c:pt idx="561">
                    <c:v>30/04/2023</c:v>
                  </c:pt>
                  <c:pt idx="562">
                    <c:v>30/04/2023</c:v>
                  </c:pt>
                  <c:pt idx="563">
                    <c:v>30/04/2023</c:v>
                  </c:pt>
                  <c:pt idx="564">
                    <c:v>30/04/2023</c:v>
                  </c:pt>
                  <c:pt idx="565">
                    <c:v>30/04/2023</c:v>
                  </c:pt>
                  <c:pt idx="566">
                    <c:v>30/04/2023</c:v>
                  </c:pt>
                  <c:pt idx="567">
                    <c:v>30/04/2023</c:v>
                  </c:pt>
                  <c:pt idx="568">
                    <c:v>30/04/2023</c:v>
                  </c:pt>
                  <c:pt idx="569">
                    <c:v>30/04/2023</c:v>
                  </c:pt>
                  <c:pt idx="570">
                    <c:v>30/04/2023</c:v>
                  </c:pt>
                  <c:pt idx="571">
                    <c:v>30/04/2023</c:v>
                  </c:pt>
                  <c:pt idx="572">
                    <c:v>30/04/2023</c:v>
                  </c:pt>
                  <c:pt idx="573">
                    <c:v>30/04/2023</c:v>
                  </c:pt>
                  <c:pt idx="574">
                    <c:v>30/04/2023</c:v>
                  </c:pt>
                  <c:pt idx="575">
                    <c:v>30/04/2023</c:v>
                  </c:pt>
                  <c:pt idx="576">
                    <c:v>30/04/2023</c:v>
                  </c:pt>
                  <c:pt idx="577">
                    <c:v>30/04/2023</c:v>
                  </c:pt>
                  <c:pt idx="578">
                    <c:v>30/04/2023</c:v>
                  </c:pt>
                  <c:pt idx="579">
                    <c:v>30/04/2023</c:v>
                  </c:pt>
                  <c:pt idx="580">
                    <c:v>30/04/2023</c:v>
                  </c:pt>
                  <c:pt idx="581">
                    <c:v>30/04/2023</c:v>
                  </c:pt>
                  <c:pt idx="582">
                    <c:v>30/04/2023</c:v>
                  </c:pt>
                  <c:pt idx="583">
                    <c:v>30/04/2023</c:v>
                  </c:pt>
                  <c:pt idx="584">
                    <c:v>30/04/2023</c:v>
                  </c:pt>
                  <c:pt idx="585">
                    <c:v>30/04/2023</c:v>
                  </c:pt>
                  <c:pt idx="586">
                    <c:v>30/04/2023</c:v>
                  </c:pt>
                  <c:pt idx="587">
                    <c:v>30/04/2023</c:v>
                  </c:pt>
                  <c:pt idx="588">
                    <c:v>30/04/2023</c:v>
                  </c:pt>
                  <c:pt idx="589">
                    <c:v>30/04/2023</c:v>
                  </c:pt>
                  <c:pt idx="590">
                    <c:v>30/04/2023</c:v>
                  </c:pt>
                  <c:pt idx="591">
                    <c:v>30/04/2023</c:v>
                  </c:pt>
                  <c:pt idx="592">
                    <c:v>30/04/2023</c:v>
                  </c:pt>
                  <c:pt idx="593">
                    <c:v>30/04/2023</c:v>
                  </c:pt>
                  <c:pt idx="594">
                    <c:v>30/04/2023</c:v>
                  </c:pt>
                  <c:pt idx="595">
                    <c:v>30/04/2023</c:v>
                  </c:pt>
                  <c:pt idx="596">
                    <c:v>30/04/2023</c:v>
                  </c:pt>
                  <c:pt idx="597">
                    <c:v>30/04/2023</c:v>
                  </c:pt>
                  <c:pt idx="598">
                    <c:v>30/04/2023</c:v>
                  </c:pt>
                  <c:pt idx="599">
                    <c:v>30/04/2023</c:v>
                  </c:pt>
                  <c:pt idx="600">
                    <c:v>30/04/2023</c:v>
                  </c:pt>
                </c:lvl>
                <c:lvl>
                  <c:pt idx="0">
                    <c:v>concatenar</c:v>
                  </c:pt>
                  <c:pt idx="1">
                    <c:v>ACCION FIDUCIARIACARTERA COLECTIVA ABIERTA ACCION UNO55</c:v>
                  </c:pt>
                  <c:pt idx="2">
                    <c:v>ACCION FIDUCIARIAFONDO DE INVERSION COLECTIVA ABIERTO 51</c:v>
                  </c:pt>
                  <c:pt idx="3">
                    <c:v>ACCION FIDUCIARIAFONDO DE INVERSION COLECTIVA ABIERTO 52</c:v>
                  </c:pt>
                  <c:pt idx="4">
                    <c:v>ACCION FIDUCIARIAFONDO DE INVERSION COLECTIVA ABIERTO 53</c:v>
                  </c:pt>
                  <c:pt idx="5">
                    <c:v>ACCION FIDUCIARIAFONDO DE INVERSIÓN COLECTIVA ABIERTO SIN PACTO DE PERMANENCIA ACCIÓN 152554</c:v>
                  </c:pt>
                  <c:pt idx="6">
                    <c:v>ACCIONES Y VALORES S.A.ACCIVAL RENTA FIJA 18080</c:v>
                  </c:pt>
                  <c:pt idx="7">
                    <c:v>ACCIONES Y VALORES S.A.FICS SIN PACTO DE PERMANENCIA ACCIVAL ACCIONES NACION80</c:v>
                  </c:pt>
                  <c:pt idx="8">
                    <c:v>ACCIONES Y VALORES S.A.FONDO DE INVERSION COLECTIVA ACCIVAL VISTA80</c:v>
                  </c:pt>
                  <c:pt idx="9">
                    <c:v>ACCIONES Y VALORES S.A.FONDO DE INVERSIÓN COLECTIVA CERRADO ACCIVAL RENTA FIJA 12 M80</c:v>
                  </c:pt>
                  <c:pt idx="10">
                    <c:v>ACCIONES Y VALORES S.A.FONDO DE INVERSION COLECTIVA CERRADO ACCIVAL RENTA FIJA 12M PLUS80</c:v>
                  </c:pt>
                  <c:pt idx="11">
                    <c:v>ACCIONES Y VALORES S.A.FONDO DE INVERSIÓN COLECTIVA CERRADO ACCIVAL RENTA FIJA 18M80</c:v>
                  </c:pt>
                  <c:pt idx="12">
                    <c:v>ACCIONES Y VALORES S.A.FONDO DE INVERSIÓN COLECTIVA CERRADO ACCIVAL RENTA FIJA 24M80</c:v>
                  </c:pt>
                  <c:pt idx="13">
                    <c:v>ADCAP COLOMBIA S.A.FONDO DE INVERSION COLECTIVA ABIERTO PROGRESION LIQUIDEZ80</c:v>
                  </c:pt>
                  <c:pt idx="14">
                    <c:v>ADCAP COLOMBIA S.A.FONDO DE INVERSION COLECTIVA CERRADO INMOBILIARIO PROGRESION RENTAR II80</c:v>
                  </c:pt>
                  <c:pt idx="15">
                    <c:v>ADCAP COLOMBIA S.A.FONDO DE INVERSION COLECTIVA CERRADO INMOBILIARIO RENTAR 201580</c:v>
                  </c:pt>
                  <c:pt idx="16">
                    <c:v>ADCAP COLOMBIA S.A.FONDO DE INVERSION COLECTIVA CERRADO PROGRESION RENTAMAS81</c:v>
                  </c:pt>
                  <c:pt idx="17">
                    <c:v>ADCAP COLOMBIA S.A.FONDO DE INVERSION COLECTIVA CERRADO PROGRESION RENTAMAS82</c:v>
                  </c:pt>
                  <c:pt idx="18">
                    <c:v>ADCAP COLOMBIA S.A.FONDO DE INVERSION COLECTIVA CERRADO PROGRESION RENTAMAS83</c:v>
                  </c:pt>
                  <c:pt idx="19">
                    <c:v>ADCAP COLOMBIA S.A.FONDO DE INVERSION COLECTIVA CERRADO PROGRESION RENTAMAS84</c:v>
                  </c:pt>
                  <c:pt idx="20">
                    <c:v>ADCAP COLOMBIA S.A.FONDO DE INVERSIÓN COLECTIVA CERRADO PROGRESIÓN RENTAPLÚS80</c:v>
                  </c:pt>
                  <c:pt idx="21">
                    <c:v>ALIANZA S.A. FONDO CASH CONSERVADOR ALIANZA 1525511</c:v>
                  </c:pt>
                  <c:pt idx="22">
                    <c:v>ALIANZA S.A. FONDO CASH CONSERVADOR ALIANZA 1525512</c:v>
                  </c:pt>
                  <c:pt idx="23">
                    <c:v>ALIANZA S.A. FONDO CASH CONSERVADOR ALIANZA 1525513</c:v>
                  </c:pt>
                  <c:pt idx="24">
                    <c:v>ALIANZA S.A. FONDO CASH CONSERVADOR ALIANZA 1525514</c:v>
                  </c:pt>
                  <c:pt idx="25">
                    <c:v>ALIANZA S.A. FONDO CASH CONSERVADOR ALIANZA 1525515</c:v>
                  </c:pt>
                  <c:pt idx="26">
                    <c:v>ALIANZA S.A. FONDO CASH CONSERVADOR ALIANZA 1525516</c:v>
                  </c:pt>
                  <c:pt idx="27">
                    <c:v>ALIANZA S.A. FONDO CASH CONSERVADOR ALIANZA 1525517</c:v>
                  </c:pt>
                  <c:pt idx="28">
                    <c:v>ALIANZA S.A. FONDO CASH CONSERVADOR ALIANZA 1525518</c:v>
                  </c:pt>
                  <c:pt idx="29">
                    <c:v>ALIANZA S.A. FONDO CASH CONSERVADOR ALIANZA 1525519</c:v>
                  </c:pt>
                  <c:pt idx="30">
                    <c:v>ALIANZA S.A. FONDO CASH CONSERVADOR ALIANZA 1525520</c:v>
                  </c:pt>
                  <c:pt idx="31">
                    <c:v>ALIANZA S.A. FONDO CASH CONSERVADOR ALIANZA 1525521</c:v>
                  </c:pt>
                  <c:pt idx="32">
                    <c:v>ALIANZA S.A. FONDO CASH CONSERVADOR ALIANZA 1525522</c:v>
                  </c:pt>
                  <c:pt idx="33">
                    <c:v>ALIANZA S.A. FONDO CERRADO SENTENCIAS NACIÓN II ALIANZA51</c:v>
                  </c:pt>
                  <c:pt idx="34">
                    <c:v>ALIANZA S.A. FONDO CERRADO SENTENCIAS NACIÓN II ALIANZA53</c:v>
                  </c:pt>
                  <c:pt idx="35">
                    <c:v>ALIANZA S.A. FONDO CERRADO SENTENCIAS NACIÓN II ALIANZA54</c:v>
                  </c:pt>
                  <c:pt idx="36">
                    <c:v>ALIANZA S.A. FONDO DE INVERSIÓN COLECTIVA ABIERTO CON PACTO DE PERMANENCIA RENOVABLE BALANCEADO MODERADO ALIANZ51</c:v>
                  </c:pt>
                  <c:pt idx="37">
                    <c:v>ALIANZA S.A. FONDO DE INVERSIÓN COLECTIVA ABIERTO CON PACTO DE PERMANENCIA RENOVABLE BALANCEADO MODERADO ALIANZ52</c:v>
                  </c:pt>
                  <c:pt idx="38">
                    <c:v>ALIANZA S.A. FONDO DE INVERSIÓN COLECTIVA ABIERTO CON PACTO DE PERMANENCIA RENOVABLE BALANCEADO MODERADO ALIANZ53</c:v>
                  </c:pt>
                  <c:pt idx="39">
                    <c:v>ALIANZA S.A. FONDO DE INVERSIÓN COLECTIVA ABIERTO CON PACTO DE PERMANENCIA RENOVABLE BALANCEADO MODERADO ALIANZ57</c:v>
                  </c:pt>
                  <c:pt idx="40">
                    <c:v>ALIANZA S.A. FONDO DE INVERSIÓN COLECTIVA ABIERTO CON PACTO DE PERMANENCIA RENOVABLE BALANCEADO MODERADO ALIANZ59</c:v>
                  </c:pt>
                  <c:pt idx="41">
                    <c:v>ALIANZA S.A. FONDO DE INVERSIÓN COLECTIVA CERRADO SENTENCIAS NACIÓN ALIANZA51</c:v>
                  </c:pt>
                  <c:pt idx="42">
                    <c:v>ALIANZA S.A. FONDO DE INVERSIÓN COLECTIVA CERRADO SENTENCIAS NACIÓN ALIANZA52</c:v>
                  </c:pt>
                  <c:pt idx="43">
                    <c:v>ALIANZA S.A. FONDO DE INVERSIÓN COLECTIVA CERRADO SENTENCIAS NACIÓN ALIANZA53</c:v>
                  </c:pt>
                  <c:pt idx="44">
                    <c:v>ALIANZA S.A. FONDO DE INVERSIÓN COLECTIVA CERRADO SENTENCIAS NACIÓN ALIANZA54</c:v>
                  </c:pt>
                  <c:pt idx="45">
                    <c:v>ALIANZA S.A.FONDO ABIERTO ALIANZA - SIN PACTO DE PERMANENCIA MÍNIMA51</c:v>
                  </c:pt>
                  <c:pt idx="46">
                    <c:v>ALIANZA S.A.FONDO ABIERTO ALIANZA - SIN PACTO DE PERMANENCIA MÍNIMA510</c:v>
                  </c:pt>
                  <c:pt idx="47">
                    <c:v>ALIANZA S.A.FONDO ABIERTO ALIANZA - SIN PACTO DE PERMANENCIA MÍNIMA511</c:v>
                  </c:pt>
                  <c:pt idx="48">
                    <c:v>ALIANZA S.A.FONDO ABIERTO ALIANZA - SIN PACTO DE PERMANENCIA MÍNIMA512</c:v>
                  </c:pt>
                  <c:pt idx="49">
                    <c:v>ALIANZA S.A.FONDO ABIERTO ALIANZA - SIN PACTO DE PERMANENCIA MÍNIMA513</c:v>
                  </c:pt>
                  <c:pt idx="50">
                    <c:v>ALIANZA S.A.FONDO ABIERTO ALIANZA - SIN PACTO DE PERMANENCIA MÍNIMA52</c:v>
                  </c:pt>
                  <c:pt idx="51">
                    <c:v>ALIANZA S.A.FONDO ABIERTO ALIANZA - SIN PACTO DE PERMANENCIA MÍNIMA53</c:v>
                  </c:pt>
                  <c:pt idx="52">
                    <c:v>ALIANZA S.A.FONDO ABIERTO ALIANZA - SIN PACTO DE PERMANENCIA MÍNIMA54</c:v>
                  </c:pt>
                  <c:pt idx="53">
                    <c:v>ALIANZA S.A.FONDO ABIERTO ALIANZA - SIN PACTO DE PERMANENCIA MÍNIMA55</c:v>
                  </c:pt>
                  <c:pt idx="54">
                    <c:v>ALIANZA S.A.FONDO ABIERTO ALIANZA - SIN PACTO DE PERMANENCIA MÍNIMA56</c:v>
                  </c:pt>
                  <c:pt idx="55">
                    <c:v>ALIANZA S.A.FONDO ABIERTO ALIANZA - SIN PACTO DE PERMANENCIA MÍNIMA57</c:v>
                  </c:pt>
                  <c:pt idx="56">
                    <c:v>ALIANZA S.A.FONDO ABIERTO ALIANZA - SIN PACTO DE PERMANENCIA MÍNIMA58</c:v>
                  </c:pt>
                  <c:pt idx="57">
                    <c:v>ALIANZA S.A.FONDO ABIERTO ALIANZA - SIN PACTO DE PERMANENCIA MÍNIMA59</c:v>
                  </c:pt>
                  <c:pt idx="58">
                    <c:v>ALIANZA S.A.FONDO ABIERTO ALIANZA CON PACTO DE PERMANENCIA MÍNIMA DIVERSIFICACIÓN INMOBILIARIA COLOMBIA51</c:v>
                  </c:pt>
                  <c:pt idx="59">
                    <c:v>ALIANZA S.A.FONDO ABIERTO ALIANZA CON PACTO DE PERMANENCIA MÍNIMA DIVERSIFICACIÓN INMOBILIARIA COLOMBIA52</c:v>
                  </c:pt>
                  <c:pt idx="60">
                    <c:v>ALIANZA S.A.FONDO ABIERTO ALIANZA CON PACTO DE PERMANENCIA MÍNIMA DIVERSIFICACIÓN INMOBILIARIA COLOMBIA56</c:v>
                  </c:pt>
                  <c:pt idx="61">
                    <c:v>ALIANZA S.A.FONDO ABIERTO ALIANZA CON PACTO DE PERMANENCIA MÍNIMA DIVERSIFICACIÓN INMOBILIARIA COLOMBIA57</c:v>
                  </c:pt>
                  <c:pt idx="62">
                    <c:v>ALIANZA S.A.FONDO ABIERTO ALIANZA CON PACTO DE PERMANENCIA MÍNIMA DIVERSIFICACIÓN INMOBILIARIA COLOMBIA58</c:v>
                  </c:pt>
                  <c:pt idx="63">
                    <c:v>ALIANZA S.A.FONDO ABIERTO CON PACTO DE PERMANENCIA CXC51</c:v>
                  </c:pt>
                  <c:pt idx="64">
                    <c:v>ALIANZA S.A.FONDO ABIERTO CON PACTO DE PERMANENCIA CXC52</c:v>
                  </c:pt>
                  <c:pt idx="65">
                    <c:v>ALIANZA S.A.FONDO ABIERTO CON PACTO DE PERMANENCIA CXC53</c:v>
                  </c:pt>
                  <c:pt idx="66">
                    <c:v>ALIANZA S.A.FONDO ABIERTO CON PACTO DE PERMANENCIA CXC54</c:v>
                  </c:pt>
                  <c:pt idx="67">
                    <c:v>ALIANZA S.A.FONDO ABIERTO CON PACTO DE PERMANENCIA CXC55</c:v>
                  </c:pt>
                  <c:pt idx="68">
                    <c:v>ALIANZA S.A.FONDO ABIERTO CON PACTO DE PERMANENCIA CXC56</c:v>
                  </c:pt>
                  <c:pt idx="69">
                    <c:v>ALIANZA S.A.FONDO ABIERTO CON PACTO DE PERMANENCIA CXC57</c:v>
                  </c:pt>
                  <c:pt idx="70">
                    <c:v>ALIANZA S.A.FONDO ABIERTO CON PACTO DE PERMANENCIA RENOVABLE ALTERNATIVOS ALIANZA51</c:v>
                  </c:pt>
                  <c:pt idx="71">
                    <c:v>ALIANZA S.A.FONDO ABIERTO CON PACTO DE PERMANENCIA RENOVABLE ALTERNATIVOS ALIANZA52</c:v>
                  </c:pt>
                  <c:pt idx="72">
                    <c:v>ALIANZA S.A.FONDO ABIERTO CON PACTO DE PERMANENCIA RENOVABLE ALTERNATIVOS ALIANZA53</c:v>
                  </c:pt>
                  <c:pt idx="73">
                    <c:v>ALIANZA S.A.FONDO ABIERTO CON PACTO DE PERMANENCIA RENOVABLE ALTERNATIVOS ALIANZA54</c:v>
                  </c:pt>
                  <c:pt idx="74">
                    <c:v>ALIANZA S.A.FONDO ABIERTO CON PACTO DE PERMANENCIA RENOVABLE ALTERNATIVOS ALIANZA55</c:v>
                  </c:pt>
                  <c:pt idx="75">
                    <c:v>ALIANZA S.A.FONDO ABIERTO CON PACTO DE PERMANENCIA RENOVABLE ALTERNATIVOS ALIANZA56</c:v>
                  </c:pt>
                  <c:pt idx="76">
                    <c:v>ALIANZA S.A.FONDO ABIERTO CON PACTO DE PERMANENCIA RENOVABLE ALTERNATIVOS ALIANZA57</c:v>
                  </c:pt>
                  <c:pt idx="77">
                    <c:v>ALIANZA S.A.FONDO CERRADO ALIANZA ALTERNATIVOS LOCAL LARGO PLAZO51</c:v>
                  </c:pt>
                  <c:pt idx="78">
                    <c:v>ALIANZA S.A.FONDO CERRADO ALIANZA ALTERNATIVOS LOCAL LARGO PLAZO52</c:v>
                  </c:pt>
                  <c:pt idx="79">
                    <c:v>ALIANZA S.A.FONDO CERRADO ALIANZA ALTERNATIVOS LOCAL LARGO PLAZO55</c:v>
                  </c:pt>
                  <c:pt idx="80">
                    <c:v>ALIANZA S.A.FONDO CERRADO ALIANZA ALTERNATIVOS LOCAL LARGO PLAZO56</c:v>
                  </c:pt>
                  <c:pt idx="81">
                    <c:v>ALIANZA S.A.FONDO CERRADO ALIANZA ALTERNATIVOS LOCAL LARGO PLAZO57</c:v>
                  </c:pt>
                  <c:pt idx="82">
                    <c:v>ALIANZA S.A.FONDO CERRADO ALIANZA ESTRUCTURADO RENTA FIJA &amp; ECOPETROL 51</c:v>
                  </c:pt>
                  <c:pt idx="83">
                    <c:v>ALIANZA S.A.FONDO CERRADO ALIANZA ESTRUCTURADO RENTA FIJA &amp; ECOPETROL 510</c:v>
                  </c:pt>
                  <c:pt idx="84">
                    <c:v>ALIANZA S.A.FONDO CERRADO ALIANZA ESTRUCTURADO RENTA FIJA &amp; ECOPETROL 52</c:v>
                  </c:pt>
                  <c:pt idx="85">
                    <c:v>ALIANZA S.A.FONDO CERRADO ALIANZA ESTRUCTURADO RENTA FIJA &amp; ECOPETROL 53</c:v>
                  </c:pt>
                  <c:pt idx="86">
                    <c:v>ALIANZA S.A.FONDO CERRADO ALIANZA ESTRUCTURADO RENTA FIJA &amp; ECOPETROL 54</c:v>
                  </c:pt>
                  <c:pt idx="87">
                    <c:v>ALIANZA S.A.FONDO CERRADO ALIANZA ESTRUCTURADO RENTA FIJA &amp; ECOPETROL 57</c:v>
                  </c:pt>
                  <c:pt idx="88">
                    <c:v>ALIANZA S.A.FONDO CERRADO ALIANZA ESTRUCTURADO RENTA FIJA &amp; PEI 51</c:v>
                  </c:pt>
                  <c:pt idx="89">
                    <c:v>ALIANZA S.A.FONDO CERRADO ALIANZA ESTRUCTURADO RENTA FIJA &amp; PEI 510</c:v>
                  </c:pt>
                  <c:pt idx="90">
                    <c:v>ALIANZA S.A.FONDO CERRADO ALIANZA ESTRUCTURADO RENTA FIJA &amp; PEI 52</c:v>
                  </c:pt>
                  <c:pt idx="91">
                    <c:v>ALIANZA S.A.FONDO CERRADO ALIANZA ESTRUCTURADO RENTA FIJA &amp; PEI 53</c:v>
                  </c:pt>
                  <c:pt idx="92">
                    <c:v>ALIANZA S.A.FONDO CERRADO ALIANZA FINANZAUTO 51</c:v>
                  </c:pt>
                  <c:pt idx="93">
                    <c:v>ALIANZA S.A.FONDO CERRADO ALIANZA FINANZAUTO 52</c:v>
                  </c:pt>
                  <c:pt idx="94">
                    <c:v>ALIANZA S.A.FONDO CERRADO ALIANZA FINANZAUTO 53</c:v>
                  </c:pt>
                  <c:pt idx="95">
                    <c:v>ALIANZA S.A.FONDO CERRADO ALIANZA FINANZAUTO 54</c:v>
                  </c:pt>
                  <c:pt idx="96">
                    <c:v>ALIANZA S.A.FONDO CERRADO ALIANZA FINANZAUTO 57</c:v>
                  </c:pt>
                  <c:pt idx="97">
                    <c:v>ALIANZA S.A.FONDO CERRADO ALIANZA RENTA FIJA LOCAL AAA No. 2 51</c:v>
                  </c:pt>
                  <c:pt idx="98">
                    <c:v>ALIANZA S.A.FONDO CERRADO ALIANZA RENTA FIJA LOCAL AAA No. 2 52</c:v>
                  </c:pt>
                  <c:pt idx="99">
                    <c:v>ALIANZA S.A.FONDO CERRADO ALIANZA RENTA FIJA LOCAL AAA No. 2 53</c:v>
                  </c:pt>
                  <c:pt idx="100">
                    <c:v>ALIANZA S.A.FONDO CERRADO ALIANZA RENTA FIJA LOCAL AAA No. 2 56</c:v>
                  </c:pt>
                  <c:pt idx="101">
                    <c:v>ALIANZA S.A.FONDO CERRADO ALIANZA RENTA FIJA LOCAL AAA51</c:v>
                  </c:pt>
                  <c:pt idx="102">
                    <c:v>ALIANZA S.A.FONDO CERRADO ALIANZA RENTA FIJA LOCAL AAA53</c:v>
                  </c:pt>
                  <c:pt idx="103">
                    <c:v>ALIANZA S.A.FONDO CERRADO ALIANZA RENTA FIJA LOCAL AAA54</c:v>
                  </c:pt>
                  <c:pt idx="104">
                    <c:v>ALIANZA S.A.FONDO CERRADO ALIANZA RENTA FIJA LOCAL AAA55</c:v>
                  </c:pt>
                  <c:pt idx="105">
                    <c:v>ALIANZA S.A.FONDO CERRADO MAS COLOMBIA OPPORTUNITY80</c:v>
                  </c:pt>
                  <c:pt idx="106">
                    <c:v>ALIANZA S.A.FONDO DE INVERSION COLECTIVA ABIERTO CON PACTO DE PERMANENCIA ALIANZA ACCIONES 511</c:v>
                  </c:pt>
                  <c:pt idx="107">
                    <c:v>ALIANZA S.A.FONDO DE INVERSION COLECTIVA ABIERTO CON PACTO DE PERMANENCIA ALIANZA ACCIONES 512</c:v>
                  </c:pt>
                  <c:pt idx="108">
                    <c:v>ALIANZA S.A.FONDO DE INVERSION COLECTIVA ABIERTO CON PACTO DE PERMANENCIA ALIANZA ACCIONES 53</c:v>
                  </c:pt>
                  <c:pt idx="109">
                    <c:v>ALIANZA S.A.FONDO DE INVERSION COLECTIVA ABIERTO CON PACTO DE PERMANENCIA ALIANZA ACCIONES 57</c:v>
                  </c:pt>
                  <c:pt idx="110">
                    <c:v>ALIANZA S.A.FONDO DE INVERSION COLECTIVA ABIERTO CON PACTO DE PERMANENCIA ALIANZA ACCIONES 58</c:v>
                  </c:pt>
                  <c:pt idx="111">
                    <c:v>ALIANZA S.A.FONDO DE INVERSION COLECTIVA ABIERTO CON PACTO DE PERMANENCIA ALIANZA ACCIONES 59</c:v>
                  </c:pt>
                  <c:pt idx="112">
                    <c:v>ALIANZA S.A.FONDO DE INVERSIÓN COLECTIVA ABIERTO CON PACTO DE PERMANENCIA ALIANZA RENTA FIJA MERCADOS EMERGENTE51</c:v>
                  </c:pt>
                  <c:pt idx="113">
                    <c:v>ALIANZA S.A.FONDO DE INVERSIÓN COLECTIVA ABIERTO CON PACTO DE PERMANENCIA ALIANZA RENTA FIJA MERCADOS EMERGENTE56</c:v>
                  </c:pt>
                  <c:pt idx="114">
                    <c:v>ALIANZA S.A.FONDO DE INVERSIÓN COLECTIVA ABIERTO CON PACTO DE PERMANENCIA ALIANZA RENTA FIJA MERCADOS EMERGENTE57</c:v>
                  </c:pt>
                  <c:pt idx="115">
                    <c:v>ALIANZA S.A.FONDO DE INVERSION COLECTIVA ABIERTO CON PACTO DE PERMANENCIA MINIMA ALIANZA RENTA FIJA HIGH YIELD51</c:v>
                  </c:pt>
                  <c:pt idx="116">
                    <c:v>ALIANZA S.A.FONDO DE INVERSION COLECTIVA ABIERTO CON PACTO DE PERMANENCIA MINIMA ALIANZA RENTA FIJA HIGH YIELD52</c:v>
                  </c:pt>
                  <c:pt idx="117">
                    <c:v>ALIANZA S.A.FONDO DE INVERSION COLECTIVA ABIERTO CON PACTO DE PERMANENCIA MINIMA ALIANZA RENTA FIJA HIGH YIELD55</c:v>
                  </c:pt>
                  <c:pt idx="118">
                    <c:v>ALIANZA S.A.FONDO DE INVERSION COLECTIVA ABIERTO CON PACTO DE PERMANENCIA MINIMA ALIANZA RENTA FIJA HIGH YIELD56</c:v>
                  </c:pt>
                  <c:pt idx="119">
                    <c:v>ALIANZA S.A.FONDO DE INVERSION COLECTIVA ABIERTO CON PACTO DE PERMANENCIA MINIMA ALIANZA RENTA FIJA HIGH YIELD57</c:v>
                  </c:pt>
                  <c:pt idx="120">
                    <c:v>ALIANZA S.A.FONDO DE INVERSION COLECTIVA ABIERTO CON PACTO PERMANENCIA ALIANZA RENTA FIJA 90 51</c:v>
                  </c:pt>
                  <c:pt idx="121">
                    <c:v>ALIANZA S.A.FONDO DE INVERSION COLECTIVA ABIERTO CON PACTO PERMANENCIA ALIANZA RENTA FIJA 90 510</c:v>
                  </c:pt>
                  <c:pt idx="122">
                    <c:v>ALIANZA S.A.FONDO DE INVERSION COLECTIVA ABIERTO CON PACTO PERMANENCIA ALIANZA RENTA FIJA 90 52</c:v>
                  </c:pt>
                  <c:pt idx="123">
                    <c:v>ALIANZA S.A.FONDO DE INVERSION COLECTIVA ABIERTO CON PACTO PERMANENCIA ALIANZA RENTA FIJA 90 53</c:v>
                  </c:pt>
                  <c:pt idx="124">
                    <c:v>ALIANZA S.A.FONDO DE INVERSION COLECTIVA ABIERTO CON PACTO PERMANENCIA ALIANZA RENTA FIJA 90 54</c:v>
                  </c:pt>
                  <c:pt idx="125">
                    <c:v>ALIANZA S.A.FONDO DE INVERSION COLECTIVA ABIERTO CON PACTO PERMANENCIA ALIANZA RENTA FIJA 90 55</c:v>
                  </c:pt>
                  <c:pt idx="126">
                    <c:v>ALIANZA S.A.FONDO DE INVERSION COLECTIVA ABIERTO CON PACTO PERMANENCIA ALIANZA RENTA FIJA 90 56</c:v>
                  </c:pt>
                  <c:pt idx="127">
                    <c:v>ALIANZA S.A.FONDO DE INVERSION COLECTIVA ABIERTO CON PACTO PERMANENCIA ALIANZA RENTA FIJA 90 57</c:v>
                  </c:pt>
                  <c:pt idx="128">
                    <c:v>ALIANZA S.A.FONDO DE INVERSION COLECTIVA ABIERTO CON PACTO PERMANENCIA ALIANZA RENTA FIJA 90 59</c:v>
                  </c:pt>
                  <c:pt idx="129">
                    <c:v>BBVA FIDUCIARIA S.A.FIC ABIERTO BBVA FAM CON PARTICIPACIONES DIFERENCIALES 41</c:v>
                  </c:pt>
                  <c:pt idx="130">
                    <c:v>BBVA FIDUCIARIA S.A.FIC ABIERTO BBVA FAM CON PARTICIPACIONES DIFERENCIALES 51</c:v>
                  </c:pt>
                  <c:pt idx="131">
                    <c:v>BBVA FIDUCIARIA S.A.FIC ABIERTO BBVA FAM CON PARTICIPACIONES DIFERENCIALES 71</c:v>
                  </c:pt>
                  <c:pt idx="132">
                    <c:v>BBVA FIDUCIARIA S.A.FIC ABIERTO BBVA FAM CON PARTICIPACIONES DIFERENCIALES 72</c:v>
                  </c:pt>
                  <c:pt idx="133">
                    <c:v>BBVA FIDUCIARIA S.A.FIC ABIERTO BBVA FAM CON PARTICIPACIONES DIFERENCIALES 73</c:v>
                  </c:pt>
                  <c:pt idx="134">
                    <c:v>BBVA FIDUCIARIA S.A.FIC ABIERTO BBVA FAM CON PARTICIPACIONES DIFERENCIALES 74</c:v>
                  </c:pt>
                  <c:pt idx="135">
                    <c:v>BBVA FIDUCIARIA S.A.FIC ABIERTO BBVA FAM CON PARTICIPACIONES DIFERENCIALES 75</c:v>
                  </c:pt>
                  <c:pt idx="136">
                    <c:v>BBVA FIDUCIARIA S.A.FIC MULTIESTRATEGIA CRECIMIENTO51</c:v>
                  </c:pt>
                  <c:pt idx="137">
                    <c:v>BBVA FIDUCIARIA S.A.FIC MULTIESTRATEGIA EQUILIBRIO51</c:v>
                  </c:pt>
                  <c:pt idx="138">
                    <c:v>BBVA FIDUCIARIA S.A.FIC MULTIESTRATEGIA ESTABLE51</c:v>
                  </c:pt>
                  <c:pt idx="139">
                    <c:v>BBVA FIDUCIARIA S.A.Fondo de Inversión Colectiva Abierto BBVA EFECTIVO con Participaciones Diferenciales41</c:v>
                  </c:pt>
                  <c:pt idx="140">
                    <c:v>BBVA FIDUCIARIA S.A.Fondo de Inversión Colectiva Abierto BBVA EFECTIVO con Participaciones Diferenciales51</c:v>
                  </c:pt>
                  <c:pt idx="141">
                    <c:v>BBVA FIDUCIARIA S.A.Fondo de Inversión Colectiva Abierto BBVA EFECTIVO con Participaciones Diferenciales52</c:v>
                  </c:pt>
                  <c:pt idx="142">
                    <c:v>BBVA FIDUCIARIA S.A.Fondo de Inversión Colectiva Abierto BBVA EFECTIVO con Participaciones Diferenciales71</c:v>
                  </c:pt>
                  <c:pt idx="143">
                    <c:v>BBVA FIDUCIARIA S.A.Fondo de Inversión Colectiva Abierto BBVA EFECTIVO con Participaciones Diferenciales72</c:v>
                  </c:pt>
                  <c:pt idx="144">
                    <c:v>BBVA FIDUCIARIA S.A.Fondo de Inversión Colectiva Abierto BBVA EFECTIVO con Participaciones Diferenciales73</c:v>
                  </c:pt>
                  <c:pt idx="145">
                    <c:v>BBVA FIDUCIARIA S.A.Fondo de Inversión Colectiva Abierto BBVA EFECTIVO con Participaciones Diferenciales74</c:v>
                  </c:pt>
                  <c:pt idx="146">
                    <c:v>BBVA FIDUCIARIA S.A.Fondo de Inversión Colectiva Abierto BBVA EFECTIVO con Participaciones Diferenciales75</c:v>
                  </c:pt>
                  <c:pt idx="147">
                    <c:v>BBVA FIDUCIARIA S.A.Fondo de Inversión Colectiva Abierto BBVA EFECTIVO con Participaciones Diferenciales76</c:v>
                  </c:pt>
                  <c:pt idx="148">
                    <c:v>BBVA FIDUCIARIA S.A.Fondo de Inversión Colectiva Abierto BBVA País con Participaciones Diferenciales71</c:v>
                  </c:pt>
                  <c:pt idx="149">
                    <c:v>BBVA FIDUCIARIA S.A.Fondo de Inversión Colectiva Abierto BBVA País con Participaciones Diferenciales72</c:v>
                  </c:pt>
                  <c:pt idx="150">
                    <c:v>BBVA FIDUCIARIA S.A.Fondo de Inversión Colectiva Abierto BBVA País con Participaciones Diferenciales73</c:v>
                  </c:pt>
                  <c:pt idx="151">
                    <c:v>BBVA FIDUCIARIA S.A.Fondo de Inversión Colectiva Abierto BBVA País con Participaciones Diferenciales74</c:v>
                  </c:pt>
                  <c:pt idx="152">
                    <c:v>BBVA FIDUCIARIA S.A.Fondo de Inversión Colectiva Abierto con Pacto de Permanencia BBVA AM Estrategia Balanceado Global80</c:v>
                  </c:pt>
                  <c:pt idx="153">
                    <c:v>BBVA FIDUCIARIA S.A.FONDO DE INVERSIÓN COLECTIVA ABIERTO CON PACTO DE PERMANENCIA Y  PARTICIPACIONES DIFERENCIALES BBVA51</c:v>
                  </c:pt>
                  <c:pt idx="154">
                    <c:v>BBVA FIDUCIARIA S.A.FONDO DE INVERSIÓN COLECTIVA ABIERTO CON PACTO DE PERMANENCIA Y  PARTICIPACIONES DIFERENCIALES BBVA81</c:v>
                  </c:pt>
                  <c:pt idx="155">
                    <c:v>BBVA FIDUCIARIA S.A.Fondo de Inversión Colectiva Abierto FONDO BBVA DIGITAL51</c:v>
                  </c:pt>
                  <c:pt idx="156">
                    <c:v>BBVA FIDUCIARIA S.A.Fondo de Inversión Colectiva Abierto FONDO BBVA PÁRAMO51</c:v>
                  </c:pt>
                  <c:pt idx="157">
                    <c:v>BBVA FIDUCIARIA S.A.FONDO DE INVERSIÓN COLECTIVA CERRADO BBVA AM FUTURO 2.051</c:v>
                  </c:pt>
                  <c:pt idx="158">
                    <c:v>BBVA FIDUCIARIA S.A.FONDO DE INVERSIÓN COLECTIVA CERRADO BBVA AM FUTURO51</c:v>
                  </c:pt>
                  <c:pt idx="159">
                    <c:v>BBVA VALORES COLOMBIA S.A. COMISIONFIC BBVA Valores Money Market51</c:v>
                  </c:pt>
                  <c:pt idx="160">
                    <c:v>BBVA VALORES COLOMBIA S.A. COMISIONFIC BBVA Valores Money Market52</c:v>
                  </c:pt>
                  <c:pt idx="161">
                    <c:v>BTG PACTUAL S.A.BTG PACTUAL ACCIONES MERCADOS EMERGENTES41</c:v>
                  </c:pt>
                  <c:pt idx="162">
                    <c:v>BTG PACTUAL S.A.BTG PACTUAL ACCIONES MERCADOS EMERGENTES42</c:v>
                  </c:pt>
                  <c:pt idx="163">
                    <c:v>BTG PACTUAL S.A.BTG PACTUAL ACCIONES MERCADOS EMERGENTES43</c:v>
                  </c:pt>
                  <c:pt idx="164">
                    <c:v>BTG PACTUAL S.A.BTG PACTUAL ACCIONES MERCADOS EMERGENTES51</c:v>
                  </c:pt>
                  <c:pt idx="165">
                    <c:v>BTG PACTUAL S.A.BTG PACTUAL ACCIONES MERCADOS EMERGENTES52</c:v>
                  </c:pt>
                  <c:pt idx="166">
                    <c:v>BTG PACTUAL S.A.BTG PACTUAL ALTA DURACION COLOMBIA41</c:v>
                  </c:pt>
                  <c:pt idx="167">
                    <c:v>BTG PACTUAL S.A.BTG PACTUAL ALTA DURACION COLOMBIA42</c:v>
                  </c:pt>
                  <c:pt idx="168">
                    <c:v>BTG PACTUAL S.A.BTG PACTUAL ALTA DURACION COLOMBIA43</c:v>
                  </c:pt>
                  <c:pt idx="169">
                    <c:v>BTG PACTUAL S.A.BTG PACTUAL ALTA DURACION COLOMBIA44</c:v>
                  </c:pt>
                  <c:pt idx="170">
                    <c:v>BTG PACTUAL S.A.BTG PACTUAL ALTA DURACION COLOMBIA45</c:v>
                  </c:pt>
                  <c:pt idx="171">
                    <c:v>BTG PACTUAL S.A.BTG PACTUAL DINAMICO41</c:v>
                  </c:pt>
                  <c:pt idx="172">
                    <c:v>BTG PACTUAL S.A.BTG PACTUAL DINAMICO43</c:v>
                  </c:pt>
                  <c:pt idx="173">
                    <c:v>BTG PACTUAL S.A.BTG PACTUAL DINAMICO51</c:v>
                  </c:pt>
                  <c:pt idx="174">
                    <c:v>BTG PACTUAL S.A.BTG PACTUAL DINAMICO52</c:v>
                  </c:pt>
                  <c:pt idx="175">
                    <c:v>BTG PACTUAL S.A.BTG PACTUAL LIQUIDEZ DOLARES41</c:v>
                  </c:pt>
                  <c:pt idx="176">
                    <c:v>BTG PACTUAL S.A.BTG PACTUAL LIQUIDEZ DOLARES51</c:v>
                  </c:pt>
                  <c:pt idx="177">
                    <c:v>BTG PACTUAL S.A.FONDO DE INVERSIÓN COLECTIVA ABIERTO BTG PACTUAL ACCIONES COLOMBIA43</c:v>
                  </c:pt>
                  <c:pt idx="178">
                    <c:v>BTG PACTUAL S.A.FONDO DE INVERSIÓN COLECTIVA ABIERTO BTG PACTUAL ACCIONES COLOMBIA44</c:v>
                  </c:pt>
                  <c:pt idx="179">
                    <c:v>BTG PACTUAL S.A.FONDO DE INVERSIÓN COLECTIVA ABIERTO BTG PACTUAL ACCIONES COLOMBIA51</c:v>
                  </c:pt>
                  <c:pt idx="180">
                    <c:v>BTG PACTUAL S.A.FONDO DE INVERSIÓN COLECTIVA ABIERTO BTG PACTUAL ACCIONES COLOMBIA52</c:v>
                  </c:pt>
                  <c:pt idx="181">
                    <c:v>BTG PACTUAL S.A.FONDO DE INVERSION COLECTIVA ABIERTO CON PACTO DE PERMANENCIA BTG PACTUAL ACCIONES INTERNACIONALES41</c:v>
                  </c:pt>
                  <c:pt idx="182">
                    <c:v>BTG PACTUAL S.A.FONDO DE INVERSION COLECTIVA ABIERTO CON PACTO DE PERMANENCIA BTG PACTUAL ACCIONES INTERNACIONALES42</c:v>
                  </c:pt>
                  <c:pt idx="183">
                    <c:v>BTG PACTUAL S.A.FONDO DE INVERSION COLECTIVA ABIERTO CON PACTO DE PERMANENCIA BTG PACTUAL ACCIONES INTERNACIONALES43</c:v>
                  </c:pt>
                  <c:pt idx="184">
                    <c:v>BTG PACTUAL S.A.FONDO DE INVERSION COLECTIVA ABIERTO CON PACTO DE PERMANENCIA BTG PACTUAL ACCIONES INTERNACIONALES51</c:v>
                  </c:pt>
                  <c:pt idx="185">
                    <c:v>BTG PACTUAL S.A.FONDO DE INVERSION COLECTIVA ABIERTO CON PACTO DE PERMANENCIA BTG PACTUAL ACCIONES INTERNACIONALES52</c:v>
                  </c:pt>
                  <c:pt idx="186">
                    <c:v>BTG PACTUAL S.A.FONDO DE INVERSION COLECTIVA ABIERTO CON PACTO DE PERMANENCIA BTG PACTUAL RENTA FIJA COLOMBIA41</c:v>
                  </c:pt>
                  <c:pt idx="187">
                    <c:v>BTG PACTUAL S.A.FONDO DE INVERSION COLECTIVA ABIERTO CON PACTO DE PERMANENCIA BTG PACTUAL RENTA FIJA COLOMBIA42</c:v>
                  </c:pt>
                  <c:pt idx="188">
                    <c:v>BTG PACTUAL S.A.FONDO DE INVERSION COLECTIVA ABIERTO CON PACTO DE PERMANENCIA BTG PACTUAL RENTA FIJA COLOMBIA43</c:v>
                  </c:pt>
                  <c:pt idx="189">
                    <c:v>BTG PACTUAL S.A.FONDO DE INVERSION COLECTIVA ABIERTO CON PACTO DE PERMANENCIA BTG PACTUAL RENTA FIJA COLOMBIA51</c:v>
                  </c:pt>
                  <c:pt idx="190">
                    <c:v>BTG PACTUAL S.A.FONDO DE INVERSION COLECTIVA ABIERTO CON PACTO DE PERMANENCIA BTG PACTUAL RENTA FIJA COLOMBIA52</c:v>
                  </c:pt>
                  <c:pt idx="191">
                    <c:v>BTG PACTUAL S.A.FONDO DE INVERSIÓN COLECTIVA ABIERTO CON PACTO DE PERMANENCIA BTG PACTUAL RENTA FIJA INTERNACIONAL41</c:v>
                  </c:pt>
                  <c:pt idx="192">
                    <c:v>BTG PACTUAL S.A.FONDO DE INVERSIÓN COLECTIVA ABIERTO CON PACTO DE PERMANENCIA BTG PACTUAL RENTA FIJA INTERNACIONAL42</c:v>
                  </c:pt>
                  <c:pt idx="193">
                    <c:v>BTG PACTUAL S.A.FONDO DE INVERSIÓN COLECTIVA ABIERTO CON PACTO DE PERMANENCIA BTG PACTUAL RENTA FIJA INTERNACIONAL43</c:v>
                  </c:pt>
                  <c:pt idx="194">
                    <c:v>BTG PACTUAL S.A.FONDO DE INVERSIÓN COLECTIVA ABIERTO CON PACTO DE PERMANENCIA BTG PACTUAL RENTA FIJA INTERNACIONAL51</c:v>
                  </c:pt>
                  <c:pt idx="195">
                    <c:v>BTG PACTUAL S.A.FONDO DE INVERSIÓN COLECTIVA ABIERTO CON PACTO DE PERMANENCIA BTG PACTUAL RENTA FIJA INTERNACIONAL52</c:v>
                  </c:pt>
                  <c:pt idx="196">
                    <c:v>BTG PACTUAL S.A.FONDO DE INVERSIÓN COLECTIVA CERRADO BTG PACTUAL CRÉDITO515</c:v>
                  </c:pt>
                  <c:pt idx="197">
                    <c:v>BTG PACTUAL S.A.FONDO DE INVERSIÓN COLECTIVA CERRADO BTG PACTUAL CREDIVALORES I41</c:v>
                  </c:pt>
                  <c:pt idx="198">
                    <c:v>BTG PACTUAL S.A.FONDO DE INVERSIÓN COLECTIVA CERRADO BTG PACTUAL CREDIVALORES I51</c:v>
                  </c:pt>
                  <c:pt idx="199">
                    <c:v>BTG PACTUAL S.A.FONDO DE INVERSIÓN COLECTIVA DEL MERCADO MONETARIO BTG PACTUAL LIQUIDEZ41</c:v>
                  </c:pt>
                  <c:pt idx="200">
                    <c:v>BTG PACTUAL S.A.FONDO DE INVERSIÓN COLECTIVA DEL MERCADO MONETARIO BTG PACTUAL LIQUIDEZ42</c:v>
                  </c:pt>
                  <c:pt idx="201">
                    <c:v>BTG PACTUAL S.A.FONDO DE INVERSIÓN COLECTIVA DEL MERCADO MONETARIO BTG PACTUAL LIQUIDEZ51</c:v>
                  </c:pt>
                  <c:pt idx="202">
                    <c:v>BTG PACTUAL S.A.FONDO DE INVERSIÓN COLECTIVA DEL MERCADO MONETARIO BTG PACTUAL LIQUIDEZ52</c:v>
                  </c:pt>
                  <c:pt idx="203">
                    <c:v>BTG PACTUAL S.A.FONDO DE INVERSIÓN COLECTIVA DEL MERCADO MONETARIO BTG PACTUAL LIQUIDEZ53</c:v>
                  </c:pt>
                  <c:pt idx="204">
                    <c:v>BTG PACTUAL S.A.FONDO DE INVERSIÓN COLECTIVA DEL MERCADO MONETARIO BTG PACTUAL LIQUIDEZ62</c:v>
                  </c:pt>
                  <c:pt idx="205">
                    <c:v>CORREDORES DAVIVIENDA S.A.CERRADO ALTERNATIVO 12051</c:v>
                  </c:pt>
                  <c:pt idx="206">
                    <c:v>CORREDORES DAVIVIENDA S.A.CERRADO ALTERNATIVO 12052</c:v>
                  </c:pt>
                  <c:pt idx="207">
                    <c:v>CORREDORES DAVIVIENDA S.A.CERRADO ALTERNATIVO 12053</c:v>
                  </c:pt>
                  <c:pt idx="208">
                    <c:v>CORREDORES DAVIVIENDA S.A.FIC Acciones América51</c:v>
                  </c:pt>
                  <c:pt idx="209">
                    <c:v>CORREDORES DAVIVIENDA S.A.FIC Acciones América61</c:v>
                  </c:pt>
                  <c:pt idx="210">
                    <c:v>CORREDORES DAVIVIENDA S.A.FIC Interés51</c:v>
                  </c:pt>
                  <c:pt idx="211">
                    <c:v>CORREDORES DAVIVIENDA S.A.FIC Interés52</c:v>
                  </c:pt>
                  <c:pt idx="212">
                    <c:v>CORREDORES DAVIVIENDA S.A.FIC Interés61</c:v>
                  </c:pt>
                  <c:pt idx="213">
                    <c:v>CORREDORES DAVIVIENDA S.A.FIC Multiescala51</c:v>
                  </c:pt>
                  <c:pt idx="214">
                    <c:v>CORREDORES DAVIVIENDA S.A.FIC Multiescala61</c:v>
                  </c:pt>
                  <c:pt idx="215">
                    <c:v>CORREDORES DAVIVIENDA S.A.FONDO DE INVERSION COLECTIVA ABIERTO LIQUIDEZ DOLAR51</c:v>
                  </c:pt>
                  <c:pt idx="216">
                    <c:v>CORREDORES DAVIVIENDA S.A.Fondo de Inversión Colectiva Balanceado Activo51</c:v>
                  </c:pt>
                  <c:pt idx="217">
                    <c:v>CORREDORES DAVIVIENDA S.A.Fondo de Inversión Colectiva Balanceado Activo61</c:v>
                  </c:pt>
                  <c:pt idx="218">
                    <c:v>CORREDORES DAVIVIENDA S.A.FONDO DE INVERSIÓN COLECTIVA BALANCEADO GLOBAL51</c:v>
                  </c:pt>
                  <c:pt idx="219">
                    <c:v>CORREDORES DAVIVIENDA S.A.FONDO DE INVERSIÓN COLECTIVA CERRADO ACCIONES ESTADOS UNIDOS CON CAPITAL PROTEGIDO51</c:v>
                  </c:pt>
                  <c:pt idx="220">
                    <c:v>CORREDORES DAVIVIENDA S.A.FONDO DE INVERSIÓN COLECTIVA CERRADO DE NATURALEZA APALANCADA SINTÉTICO TASA FIJA 3.051</c:v>
                  </c:pt>
                  <c:pt idx="221">
                    <c:v>CORREDORES DAVIVIENDA S.A.FONDO DE INVERSIÓN COLECTIVA CERRADO DE NATURALEZA APALANCADA SINTÉTICO TASA FIJA 3.052</c:v>
                  </c:pt>
                  <c:pt idx="222">
                    <c:v>CORREDORES DAVIVIENDA S.A.FONDO DE INVERSIÓN COLECTIVA CERRADO DE NATURALEZA APALANCADA SINTÉTICO TASA FIJA 5.051</c:v>
                  </c:pt>
                  <c:pt idx="223">
                    <c:v>CORREDORES DAVIVIENDA S.A.FONDO DE INVERSIÓN COLECTIVA CERRADO DE NATURALEZA APALANCADA SINTÉTICO TASA FIJA 6.051</c:v>
                  </c:pt>
                  <c:pt idx="224">
                    <c:v>CORREDORES DAVIVIENDA S.A.FONDO DE INVERSIÓN COLECTIVA CERRADO DE NATURALEZA APALANCADA SINTÉTICO TASA FIJA51</c:v>
                  </c:pt>
                  <c:pt idx="225">
                    <c:v>CORREDORES DAVIVIENDA S.A.FONDO DE INVERSIÓN COLECTIVA RENTA FIJA LARGO PLAZO51</c:v>
                  </c:pt>
                  <c:pt idx="226">
                    <c:v>Credicorp Capital Fiduciaria S.A.FONDO DE INVERSIÓN COLECTIVA ABIERTO FIDUCREDICORP VISTA51</c:v>
                  </c:pt>
                  <c:pt idx="227">
                    <c:v>Credicorp Capital Fiduciaria S.A.FONDO DE INVERSIÓN COLECTIVA ABIERTO FIDUCREDICORP VISTA510</c:v>
                  </c:pt>
                  <c:pt idx="228">
                    <c:v>Credicorp Capital Fiduciaria S.A.FONDO DE INVERSIÓN COLECTIVA ABIERTO FIDUCREDICORP VISTA511</c:v>
                  </c:pt>
                  <c:pt idx="229">
                    <c:v>Credicorp Capital Fiduciaria S.A.FONDO DE INVERSIÓN COLECTIVA ABIERTO FIDUCREDICORP VISTA512</c:v>
                  </c:pt>
                  <c:pt idx="230">
                    <c:v>Credicorp Capital Fiduciaria S.A.FONDO DE INVERSIÓN COLECTIVA ABIERTO FIDUCREDICORP VISTA513</c:v>
                  </c:pt>
                  <c:pt idx="231">
                    <c:v>Credicorp Capital Fiduciaria S.A.FONDO DE INVERSIÓN COLECTIVA ABIERTO FIDUCREDICORP VISTA514</c:v>
                  </c:pt>
                  <c:pt idx="232">
                    <c:v>Credicorp Capital Fiduciaria S.A.FONDO DE INVERSIÓN COLECTIVA ABIERTO FIDUCREDICORP VISTA52</c:v>
                  </c:pt>
                  <c:pt idx="233">
                    <c:v>Credicorp Capital Fiduciaria S.A.FONDO DE INVERSIÓN COLECTIVA ABIERTO FIDUCREDICORP VISTA53</c:v>
                  </c:pt>
                  <c:pt idx="234">
                    <c:v>Credicorp Capital Fiduciaria S.A.FONDO DE INVERSIÓN COLECTIVA ABIERTO FIDUCREDICORP VISTA55</c:v>
                  </c:pt>
                  <c:pt idx="235">
                    <c:v>Credicorp Capital Fiduciaria S.A.FONDO DE INVERSIÓN COLECTIVA ABIERTO FIDUCREDICORP VISTA56</c:v>
                  </c:pt>
                  <c:pt idx="236">
                    <c:v>Credicorp Capital Fiduciaria S.A.FONDO DE INVERSIÓN COLECTIVA ABIERTO FIDUCREDICORP VISTA57</c:v>
                  </c:pt>
                  <c:pt idx="237">
                    <c:v>Credicorp Capital Fiduciaria S.A.FONDO DE INVERSIÓN COLECTIVA ABIERTO FIDUCREDICORP VISTA58</c:v>
                  </c:pt>
                  <c:pt idx="238">
                    <c:v>Credicorp Capital Fiduciaria S.A.FONDO DE INVERSIÓN COLECTIVA ABIERTO FIDUCREDICORP VISTA59</c:v>
                  </c:pt>
                  <c:pt idx="239">
                    <c:v>Credicorp CapitalCREDICORP CAPITAL ACCIONES COLOMBIA80</c:v>
                  </c:pt>
                  <c:pt idx="240">
                    <c:v>Credicorp CapitalCREDICORP CAPITAL ACCIONES COLOMBIA81</c:v>
                  </c:pt>
                  <c:pt idx="241">
                    <c:v>Credicorp CapitalCREDICORP CAPITAL ACCIONES GLOBALES80</c:v>
                  </c:pt>
                  <c:pt idx="242">
                    <c:v>Credicorp CapitalCREDICORP CAPITAL ACCIONES GLOBALES81</c:v>
                  </c:pt>
                  <c:pt idx="243">
                    <c:v>Credicorp CapitalCREDICORP CAPITAL ACCIONES LATAM80</c:v>
                  </c:pt>
                  <c:pt idx="244">
                    <c:v>Credicorp CapitalCREDICORP CAPITAL ALTA LIQUIDEZ 80</c:v>
                  </c:pt>
                  <c:pt idx="245">
                    <c:v>Credicorp CapitalCREDICORP CAPITAL ALTA LIQUIDEZ 81</c:v>
                  </c:pt>
                  <c:pt idx="246">
                    <c:v>Credicorp CapitalCREDICORP CAPITAL ALTA LIQUIDEZ 82</c:v>
                  </c:pt>
                  <c:pt idx="247">
                    <c:v>Credicorp CapitalCREDICORP CAPITAL ALTA LIQUIDEZ 83</c:v>
                  </c:pt>
                  <c:pt idx="248">
                    <c:v>Credicorp CapitalCREDICORP CAPITAL ALTA LIQUIDEZ 84</c:v>
                  </c:pt>
                  <c:pt idx="249">
                    <c:v>Credicorp CapitalCREDICORP CAPITAL BALANCEADO COLOMBIA80</c:v>
                  </c:pt>
                  <c:pt idx="250">
                    <c:v>Credicorp CapitalCREDICORP CAPITAL BALANCEADO III80</c:v>
                  </c:pt>
                  <c:pt idx="251">
                    <c:v>Credicorp CapitalCREDICORP CAPITAL DERECHOS ECONOMICOS 202680</c:v>
                  </c:pt>
                  <c:pt idx="252">
                    <c:v>Credicorp CapitalCREDICORP CAPITAL DEUDA CORPORATIVA LATAM817</c:v>
                  </c:pt>
                  <c:pt idx="253">
                    <c:v>Credicorp CapitalCREDICORP CAPITAL DEUDA CORPORATIVA LATAM818</c:v>
                  </c:pt>
                  <c:pt idx="254">
                    <c:v>Credicorp CapitalCREDICORP CAPITAL DEUDA CORPORATIVA80</c:v>
                  </c:pt>
                  <c:pt idx="255">
                    <c:v>Credicorp CapitalCREDICORP CAPITAL DEUDA CORPORATIVA81</c:v>
                  </c:pt>
                  <c:pt idx="256">
                    <c:v>Credicorp CapitalCREDICORP CAPITAL DEUDA CORPORATIVA82</c:v>
                  </c:pt>
                  <c:pt idx="257">
                    <c:v>Credicorp CapitalCREDICORP CAPITAL DOLAR EFECTIVO80</c:v>
                  </c:pt>
                  <c:pt idx="258">
                    <c:v>Credicorp CapitalCREDICORP CAPITAL ESTRATEGICO80</c:v>
                  </c:pt>
                  <c:pt idx="259">
                    <c:v>Credicorp CapitalCREDICORP CAPITAL FACTORING80</c:v>
                  </c:pt>
                  <c:pt idx="260">
                    <c:v>Credicorp CapitalCREDICORP CAPITAL FACTORING81</c:v>
                  </c:pt>
                  <c:pt idx="261">
                    <c:v>Credicorp CapitalCredicorp Capital Innovación LATAM81</c:v>
                  </c:pt>
                  <c:pt idx="262">
                    <c:v>Credicorp CapitalCredicorp Capital Innovación LATAM82</c:v>
                  </c:pt>
                  <c:pt idx="263">
                    <c:v>Credicorp CapitalCREDICORP CAPITAL OPORTUNIDAD RENTA FIJA I80</c:v>
                  </c:pt>
                  <c:pt idx="264">
                    <c:v>Credicorp CapitalCredicorp capital oportunidad renta fija II81</c:v>
                  </c:pt>
                  <c:pt idx="265">
                    <c:v>Credicorp CapitalCredicorp Capital Oportunidad Renta Fija III81</c:v>
                  </c:pt>
                  <c:pt idx="266">
                    <c:v>Credicorp CapitalCredicorp Capital Oportunidad Renta Fija III82</c:v>
                  </c:pt>
                  <c:pt idx="267">
                    <c:v>Credicorp CapitalCREDICORP CAPITAL RENTA FIJA COLOMBIA80</c:v>
                  </c:pt>
                  <c:pt idx="268">
                    <c:v>Credicorp CapitalCREDICORP CAPITAL RENTA FIJA COLOMBIA81</c:v>
                  </c:pt>
                  <c:pt idx="269">
                    <c:v>Credicorp CapitalCREDICORP CAPITAL RENTA FIJA GLOBAL80</c:v>
                  </c:pt>
                  <c:pt idx="270">
                    <c:v>Credicorp CapitalCREDICORP CAPITAL RENTA FIJA GLOBAL81</c:v>
                  </c:pt>
                  <c:pt idx="271">
                    <c:v>Credicorp CapitalCREDICORP CAPITAL VISION80</c:v>
                  </c:pt>
                  <c:pt idx="272">
                    <c:v>Credicorp CapitalCREDICORP CAPITAL VISTA51</c:v>
                  </c:pt>
                  <c:pt idx="273">
                    <c:v>Credicorp CapitalCREDICORP CAPITAL VISTA54</c:v>
                  </c:pt>
                  <c:pt idx="274">
                    <c:v>Credicorp CapitalCREDICORP CAPITAL VISTA56</c:v>
                  </c:pt>
                  <c:pt idx="275">
                    <c:v>Credicorp CapitalCREDICORP CAPITAL VISTA57</c:v>
                  </c:pt>
                  <c:pt idx="276">
                    <c:v>Credicorp CapitalFONVAL DERECHOS ECONOMICOS 2020 En Liquidación80</c:v>
                  </c:pt>
                  <c:pt idx="277">
                    <c:v>FIDUAGRARIA S.A.FONDO DE INVERSIÓN COLECTIVA ABIERTO CON PACTO DE PERMANENCIA RENTAPAIS80</c:v>
                  </c:pt>
                  <c:pt idx="278">
                    <c:v>FIDUAGRARIA S.A.FONDO DE INVERSION COLECTIVA ABIERTO CONFIRENTA422</c:v>
                  </c:pt>
                  <c:pt idx="279">
                    <c:v>FIDUAGRARIA S.A.FONDO DE INVERSION COLECTIVA ABIERTO CONFIRENTA516</c:v>
                  </c:pt>
                  <c:pt idx="280">
                    <c:v>FIDUAGRARIA S.A.FONDO DE INVERSION COLECTIVA ABIERTO CONFIRENTA719</c:v>
                  </c:pt>
                  <c:pt idx="281">
                    <c:v>FIDUAGRARIA S.A.FONDO DE INVERSION COLECTIVA ABIERTO CONFIRENTA723</c:v>
                  </c:pt>
                  <c:pt idx="282">
                    <c:v>FIDUAGRARIA S.A.FONDO DE INVERSION COLECTIVA ABIERTO CONFIRENTA724</c:v>
                  </c:pt>
                  <c:pt idx="283">
                    <c:v>FIDUAGRARIA S.A.FONDO DE INVERSION COLECTIVA ABIERTO FIC 60048</c:v>
                  </c:pt>
                  <c:pt idx="284">
                    <c:v>FIDUAGRARIA S.A.FONDO DE INVERSION COLECTIVA ABIERTO FIC 60052</c:v>
                  </c:pt>
                  <c:pt idx="285">
                    <c:v>FIDUAGRARIA S.A.FONDO DE INVERSION COLECTIVA ABIERTO FIC 60053</c:v>
                  </c:pt>
                  <c:pt idx="286">
                    <c:v>FIDUAGRARIA S.A.FONDO DE INVERSION COLECTIVA ABIERTO FIC 60054</c:v>
                  </c:pt>
                  <c:pt idx="287">
                    <c:v>FIDUAGRARIA S.A.FONDO DE INVERSION COLECTIVA ABIERTO FIC 600710</c:v>
                  </c:pt>
                  <c:pt idx="288">
                    <c:v>FIDUAGRARIA S.A.FONDO DE INVERSION COLECTIVA ABIERTO FIC 600711</c:v>
                  </c:pt>
                  <c:pt idx="289">
                    <c:v>FIDUAGRARIA S.A.FONDO DE INVERSION COLECTIVA ABIERTO FIC 600712</c:v>
                  </c:pt>
                  <c:pt idx="290">
                    <c:v>FIDUAGRARIA S.A.FONDO DE INVERSION COLECTIVA ABIERTO FIC 600713</c:v>
                  </c:pt>
                  <c:pt idx="291">
                    <c:v>FIDUAGRARIA S.A.FONDO DE INVERSION COLECTIVA ABIERTO FIC 600714</c:v>
                  </c:pt>
                  <c:pt idx="292">
                    <c:v>FIDUAGRARIA S.A.FONDO DE INVERSION COLECTIVA ABIERTO FIC 600715</c:v>
                  </c:pt>
                  <c:pt idx="293">
                    <c:v>FIDUAGRARIA S.A.FONDO DE INVERSION COLECTIVA ABIERTO FIC 60075</c:v>
                  </c:pt>
                  <c:pt idx="294">
                    <c:v>FIDUAGRARIA S.A.FONDO DE INVERSION COLECTIVA ABIERTO FIC 60076</c:v>
                  </c:pt>
                  <c:pt idx="295">
                    <c:v>FIDUAGRARIA S.A.FONDO DE INVERSION COLECTIVA ABIERTO FIC 60077</c:v>
                  </c:pt>
                  <c:pt idx="296">
                    <c:v>FIDUAGRARIA S.A.FONDO DE INVERSION COLECTIVA ABIERTO FIC 60079</c:v>
                  </c:pt>
                  <c:pt idx="297">
                    <c:v>FIDUAGRARIA S.A.FONDO DE INVERSIÓN COLECTIVA RENTACOL745</c:v>
                  </c:pt>
                  <c:pt idx="298">
                    <c:v>FIDUAGRARIA S.A.FONDO DE INVERSIÓN COLECTIVA RENTACOL747</c:v>
                  </c:pt>
                  <c:pt idx="299">
                    <c:v>FIDUCENTRAL S.A.FONDO ABIERTO 1525 FIDUCENTRAL520</c:v>
                  </c:pt>
                  <c:pt idx="300">
                    <c:v>FIDUCENTRAL S.A.FONDO ABIERTO 1525 FIDUCENTRAL521</c:v>
                  </c:pt>
                  <c:pt idx="301">
                    <c:v>FIDUCENTRAL S.A.FONDO ABIERTO 1525 FIDUCENTRAL522</c:v>
                  </c:pt>
                  <c:pt idx="302">
                    <c:v>FIDUCENTRAL S.A.FONDO ABIERTO 1525 FIDUCENTRAL523</c:v>
                  </c:pt>
                  <c:pt idx="303">
                    <c:v>FIDUCENTRAL S.A.FONDO ABIERTO 1525 FIDUCENTRAL524</c:v>
                  </c:pt>
                  <c:pt idx="304">
                    <c:v>FIDUCENTRAL S.A.FONDO ABIERTO 1525 FIDUCENTRAL525</c:v>
                  </c:pt>
                  <c:pt idx="305">
                    <c:v>FIDUCENTRAL S.A.FONDO ABIERTO 1525 FIDUCENTRAL526</c:v>
                  </c:pt>
                  <c:pt idx="306">
                    <c:v>FIDUCENTRAL S.A.FONDO ABIERTO 1525 FIDUCENTRAL527</c:v>
                  </c:pt>
                  <c:pt idx="307">
                    <c:v>FIDUCENTRAL S.A.FONDO ABIERTO FIDUCIARIA CENTRAL530</c:v>
                  </c:pt>
                  <c:pt idx="308">
                    <c:v>FIDUCENTRAL S.A.FONDO ABIERTO FIDUCIARIA CENTRAL531</c:v>
                  </c:pt>
                  <c:pt idx="309">
                    <c:v>FIDUCENTRAL S.A.FONDO ABIERTO FIDUCIARIA CENTRAL532</c:v>
                  </c:pt>
                  <c:pt idx="310">
                    <c:v>FIDUCENTRAL S.A.FONDO ABIERTO FIDUCIARIA CENTRAL533</c:v>
                  </c:pt>
                  <c:pt idx="311">
                    <c:v>FIDUCENTRAL S.A.FONDO ABIERTO FIDUCIARIA CENTRAL534</c:v>
                  </c:pt>
                  <c:pt idx="312">
                    <c:v>FIDUCENTRAL S.A.FONDO ABIERTO FIDUCIARIA CENTRAL535</c:v>
                  </c:pt>
                  <c:pt idx="313">
                    <c:v>FIDUCENTRAL S.A.FONDO ABIERTO FIDUCIARIA CENTRAL536</c:v>
                  </c:pt>
                  <c:pt idx="314">
                    <c:v>Fiduciaria Bancolombia S.A. FONDO DE INVERSIÓN COLECTIVA ABIERTO RENTA BALANCEADO80</c:v>
                  </c:pt>
                  <c:pt idx="315">
                    <c:v>Fiduciaria Bancolombia S.A.FIC CERRADO RENTA ALTERNATIVO GLOBAL51</c:v>
                  </c:pt>
                  <c:pt idx="316">
                    <c:v>Fiduciaria Bancolombia S.A.FIC CERRADO RENTA ALTERNATIVO GLOBAL52</c:v>
                  </c:pt>
                  <c:pt idx="317">
                    <c:v>Fiduciaria Bancolombia S.A.FIC CERRADO RENTA FIJA II80</c:v>
                  </c:pt>
                  <c:pt idx="318">
                    <c:v>Fiduciaria Bancolombia S.A.Fondo Cerrado Renta Fija III80</c:v>
                  </c:pt>
                  <c:pt idx="319">
                    <c:v>Fiduciaria Bancolombia S.A.Fondo Cerrado Renta Fija IV80</c:v>
                  </c:pt>
                  <c:pt idx="320">
                    <c:v>Fiduciaria Bancolombia S.A.Fondo Cerrado Renta Fija V80</c:v>
                  </c:pt>
                  <c:pt idx="321">
                    <c:v>Fiduciaria Bancolombia S.A.FONDO DE INVERSIÓN COLECTIVA ABIERTA SIN PACTO DE PERMANENCIA FIDUEXCEDENTES80</c:v>
                  </c:pt>
                  <c:pt idx="322">
                    <c:v>Fiduciaria Bancolombia S.A.FONDO DE INVERSION COLECTIVA ABIERTO CON PACTO DE PERMANENCIA FIDURENTA51</c:v>
                  </c:pt>
                  <c:pt idx="323">
                    <c:v>Fiduciaria Bancolombia S.A.FONDO DE INVERSION COLECTIVA ABIERTO CON PACTO DE PERMANENCIA FIDURENTA52</c:v>
                  </c:pt>
                  <c:pt idx="324">
                    <c:v>Fiduciaria Bancolombia S.A.FONDO DE INVERSION COLECTIVA ABIERTO CON PACTO DE PERMANENCIA FIDURENTA53</c:v>
                  </c:pt>
                  <c:pt idx="325">
                    <c:v>Fiduciaria Bancolombia S.A.FONDO DE INVERSION COLECTIVA ABIERTO CON PACTO DE PERMANENCIA FIDURENTA54</c:v>
                  </c:pt>
                  <c:pt idx="326">
                    <c:v>Fiduciaria Bancolombia S.A.FONDO DE INVERSION COLECTIVA ABIERTO CON PACTO DE PERMANENCIA FIDURENTA55</c:v>
                  </c:pt>
                  <c:pt idx="327">
                    <c:v>Fiduciaria Bancolombia S.A.FONDO DE INVERSION COLECTIVA ABIERTO CON PACTO DE PERMANENCIA PLAN SEMILLA80</c:v>
                  </c:pt>
                  <c:pt idx="328">
                    <c:v>Fiduciaria Bancolombia S.A.FONDO DE INVERSIÓN COLECTIVA ABIERTO FIDUCUENTA80</c:v>
                  </c:pt>
                  <c:pt idx="329">
                    <c:v>Fiduciaria Bancolombia S.A.FONDO DE INVERSIÓN COLECTIVA ABIERTO RENTA ACCIONES51</c:v>
                  </c:pt>
                  <c:pt idx="330">
                    <c:v>Fiduciaria Bancolombia S.A.FONDO DE INVERSIÓN COLECTIVA ABIERTO RENTA FIJA PLAZO80</c:v>
                  </c:pt>
                  <c:pt idx="331">
                    <c:v>FIDUCIARIA BOGOTA S.A.FONDO DE INVERSIÓN COLECTIVA ABIERTO CON PACTO DE PERMANENCIA ALTARENTA524</c:v>
                  </c:pt>
                  <c:pt idx="332">
                    <c:v>FIDUCIARIA BOGOTA S.A.FONDO DE INVERSIÓN COLECTIVA ABIERTO CON PACTO DE PERMANENCIA ALTARENTA525</c:v>
                  </c:pt>
                  <c:pt idx="333">
                    <c:v>FIDUCIARIA BOGOTA S.A.FONDO DE INVERSIÓN COLECTIVA ABIERTO CON PACTO DE PERMANENCIA CUBRIR BALANCEADO INTERNACIONAL 531</c:v>
                  </c:pt>
                  <c:pt idx="334">
                    <c:v>FIDUCIARIA BOGOTA S.A.FONDO DE INVERSIÓN COLECTIVA ABIERTO CON PACTO DE PERMANENCIA CUBRIR BALANCEADO INTERNACIONAL 532</c:v>
                  </c:pt>
                  <c:pt idx="335">
                    <c:v>FIDUCIARIA BOGOTA S.A.FONDO DE INVERSIÓN COLECTIVA ABIERTO CON PACTO DE PERMANENCIA ES+521</c:v>
                  </c:pt>
                  <c:pt idx="336">
                    <c:v>FIDUCIARIA BOGOTA S.A.FONDO DE INVERSIÓN COLECTIVA ABIERTO CON PACTO DE PERMANENCIA ES+522</c:v>
                  </c:pt>
                  <c:pt idx="337">
                    <c:v>FIDUCIARIA BOGOTA S.A.FONDO DE INVERSIÓN COLECTIVA ABIERTO CON PACTO DE PERMANENCIA ES+523</c:v>
                  </c:pt>
                  <c:pt idx="338">
                    <c:v>FIDUCIARIA BOGOTA S.A.FONDO DE INVERSIÓN COLECTIVA ABIERTO CON PACTO DE PERMANENCIA ÓPTIMO80</c:v>
                  </c:pt>
                  <c:pt idx="339">
                    <c:v>FIDUCIARIA BOGOTA S.A.FONDO DE INVERSION COLECTIVA ABIERTO FIDUGOB512</c:v>
                  </c:pt>
                  <c:pt idx="340">
                    <c:v>FIDUCIARIA BOGOTA S.A.FONDO DE INVERSION COLECTIVA ABIERTO FIDUGOB513</c:v>
                  </c:pt>
                  <c:pt idx="341">
                    <c:v>FIDUCIARIA BOGOTA S.A.FONDO DE INVERSION COLECTIVA ABIERTO FIDUGOB514</c:v>
                  </c:pt>
                  <c:pt idx="342">
                    <c:v>FIDUCIARIA BOGOTA S.A.FONDO DE INVERSION COLECTIVA ABIERTO FIDUGOB515</c:v>
                  </c:pt>
                  <c:pt idx="343">
                    <c:v>FIDUCIARIA BOGOTA S.A.FONDO DE INVERSION COLECTIVA ABIERTO FIDUGOB516</c:v>
                  </c:pt>
                  <c:pt idx="344">
                    <c:v>FIDUCIARIA BOGOTA S.A.FONDO DE INVERSION COLECTIVA ABIERTO FIDUGOB517</c:v>
                  </c:pt>
                  <c:pt idx="345">
                    <c:v>FIDUCIARIA BOGOTA S.A.FONDO DE INVERSION COLECTIVA ABIERTO FIDUGOB518</c:v>
                  </c:pt>
                  <c:pt idx="346">
                    <c:v>FIDUCIARIA BOGOTA S.A.FONDO DE INVERSION COLECTIVA ABIERTO FIDUGOB519</c:v>
                  </c:pt>
                  <c:pt idx="347">
                    <c:v>FIDUCIARIA BOGOTA S.A.FONDO DE INVERSION COLECTIVA ABIERTO FIDUGOB520</c:v>
                  </c:pt>
                  <c:pt idx="348">
                    <c:v>FIDUCIARIA BOGOTA S.A.FONDO DE INVERSION COLECTIVA ABIERTO SUMAR51</c:v>
                  </c:pt>
                  <c:pt idx="349">
                    <c:v>FIDUCIARIA BOGOTA S.A.FONDO DE INVERSION COLECTIVA ABIERTO SUMAR510</c:v>
                  </c:pt>
                  <c:pt idx="350">
                    <c:v>FIDUCIARIA BOGOTA S.A.FONDO DE INVERSION COLECTIVA ABIERTO SUMAR511</c:v>
                  </c:pt>
                  <c:pt idx="351">
                    <c:v>FIDUCIARIA BOGOTA S.A.FONDO DE INVERSION COLECTIVA ABIERTO SUMAR52</c:v>
                  </c:pt>
                  <c:pt idx="352">
                    <c:v>FIDUCIARIA BOGOTA S.A.FONDO DE INVERSION COLECTIVA ABIERTO SUMAR53</c:v>
                  </c:pt>
                  <c:pt idx="353">
                    <c:v>FIDUCIARIA BOGOTA S.A.FONDO DE INVERSION COLECTIVA ABIERTO SUMAR54</c:v>
                  </c:pt>
                  <c:pt idx="354">
                    <c:v>FIDUCIARIA BOGOTA S.A.FONDO DE INVERSION COLECTIVA ABIERTO SUMAR55</c:v>
                  </c:pt>
                  <c:pt idx="355">
                    <c:v>FIDUCIARIA BOGOTA S.A.FONDO DE INVERSION COLECTIVA ABIERTO SUMAR56</c:v>
                  </c:pt>
                  <c:pt idx="356">
                    <c:v>FIDUCIARIA BOGOTA S.A.FONDO DE INVERSION COLECTIVA ABIERTO SUMAR57</c:v>
                  </c:pt>
                  <c:pt idx="357">
                    <c:v>FIDUCIARIA BOGOTA S.A.FONDO DE INVERSION COLECTIVA ABIERTO SUMAR58</c:v>
                  </c:pt>
                  <c:pt idx="358">
                    <c:v>FIDUCIARIA BOGOTA S.A.FONDO DE INVERSION COLECTIVA ABIERTO SUMAR59</c:v>
                  </c:pt>
                  <c:pt idx="359">
                    <c:v>FIDUCIARIA COLMENA S.A.RENDIR FONDO DE INVERSION COLECTIVA ABIERTO80</c:v>
                  </c:pt>
                  <c:pt idx="360">
                    <c:v>FIDUCIARIA COLMENA S.A.RENTAFACIL FONDO DE INVERSION COLECTIVA ABIERTO52</c:v>
                  </c:pt>
                  <c:pt idx="361">
                    <c:v>FIDUCIARIA COLMENA S.A.RENTAFACIL FONDO DE INVERSION COLECTIVA ABIERTO53</c:v>
                  </c:pt>
                  <c:pt idx="362">
                    <c:v>FIDUCIARIA COLMENA S.A.RENTAFACIL FONDO DE INVERSION COLECTIVA ABIERTO54</c:v>
                  </c:pt>
                  <c:pt idx="363">
                    <c:v>FIDUCIARIA COLMENA S.A.RENTAFACIL FONDO DE INVERSION COLECTIVA ABIERTO55</c:v>
                  </c:pt>
                  <c:pt idx="364">
                    <c:v>FIDUCIARIA COLMENA S.A.RENTAFACIL FONDO DE INVERSION COLECTIVA ABIERTO56</c:v>
                  </c:pt>
                  <c:pt idx="365">
                    <c:v>FIDUCIARIA COLMENA S.A.RENTAFACIL FONDO DE INVERSION COLECTIVA ABIERTO57</c:v>
                  </c:pt>
                  <c:pt idx="366">
                    <c:v>FIDUCIARIA COLMENA S.A.RENTAFACIL FONDO DE INVERSION COLECTIVA ABIERTO58</c:v>
                  </c:pt>
                  <c:pt idx="367">
                    <c:v>FIDUCIARIA COLMENA S.A.UNIVERSITAS  FONDO DE INVERSION  COLECTIVA ABIERTO CON  PACTO DE  PERMANENCIA80</c:v>
                  </c:pt>
                  <c:pt idx="368">
                    <c:v>FIDUCIARIA COLPATRIAFONDO DE INVERSION COLECTIVA ABIERTO 152581</c:v>
                  </c:pt>
                  <c:pt idx="369">
                    <c:v>FIDUCIARIA COLPATRIAFONDO DE INVERSION COLECTIVA ABIERTO RENDIR82</c:v>
                  </c:pt>
                  <c:pt idx="370">
                    <c:v>FIDUCIARIA CORFICOLOMBIANA S.A.F.I.C. A. LIQUIDEZ 1525 PLUS80</c:v>
                  </c:pt>
                  <c:pt idx="371">
                    <c:v>FIDUCIARIA CORFICOLOMBIANA S.A.F.I.C. A. Mercado Monetario Confianza Plus80</c:v>
                  </c:pt>
                  <c:pt idx="372">
                    <c:v>FIDUCIARIA CORFICOLOMBIANA S.A.F.I.C. Abierta con Pacto de Permanencia Sostenible Global80</c:v>
                  </c:pt>
                  <c:pt idx="373">
                    <c:v>FIDUCIARIA CORFICOLOMBIANA S.A.F.I.C. Acciones Plus80</c:v>
                  </c:pt>
                  <c:pt idx="374">
                    <c:v>FIDUCIARIA CORFICOLOMBIANA S.A.F.I.C. CON PACTO DE PERMANENCIA CAPITAL PLUS80</c:v>
                  </c:pt>
                  <c:pt idx="375">
                    <c:v>FIDUCIARIA CORFICOLOMBIANA S.A.F.I.C. CON PACTO DE PERMANENCIA MULTIPLICAR80</c:v>
                  </c:pt>
                  <c:pt idx="376">
                    <c:v>FIDUCIARIA CORFICOLOMBIANA S.A.F.I.C. Deuda Corporativa80</c:v>
                  </c:pt>
                  <c:pt idx="377">
                    <c:v>FIDUCIARIA CORFICOLOMBIANA S.A.F.I.C. Estrategia Moderada80</c:v>
                  </c:pt>
                  <c:pt idx="378">
                    <c:v>FIDUCIARIA CORFICOLOMBIANA S.A.F.I.C. Valor Plus I412</c:v>
                  </c:pt>
                  <c:pt idx="379">
                    <c:v>FIDUCIARIA CORFICOLOMBIANA S.A.F.I.C. Valor Plus I51</c:v>
                  </c:pt>
                  <c:pt idx="380">
                    <c:v>FIDUCIARIA CORFICOLOMBIANA S.A.F.I.C. Valor Plus I510</c:v>
                  </c:pt>
                  <c:pt idx="381">
                    <c:v>FIDUCIARIA CORFICOLOMBIANA S.A.F.I.C. Valor Plus I511</c:v>
                  </c:pt>
                  <c:pt idx="382">
                    <c:v>FIDUCIARIA CORFICOLOMBIANA S.A.F.I.C. Valor Plus I52</c:v>
                  </c:pt>
                  <c:pt idx="383">
                    <c:v>FIDUCIARIA CORFICOLOMBIANA S.A.F.I.C. Valor Plus I520</c:v>
                  </c:pt>
                  <c:pt idx="384">
                    <c:v>FIDUCIARIA CORFICOLOMBIANA S.A.F.I.C. Valor Plus I53</c:v>
                  </c:pt>
                  <c:pt idx="385">
                    <c:v>FIDUCIARIA CORFICOLOMBIANA S.A.F.I.C. Valor Plus I535</c:v>
                  </c:pt>
                  <c:pt idx="386">
                    <c:v>FIDUCIARIA CORFICOLOMBIANA S.A.F.I.C. Valor Plus I54</c:v>
                  </c:pt>
                  <c:pt idx="387">
                    <c:v>FIDUCIARIA CORFICOLOMBIANA S.A.F.I.C. Valor Plus I55</c:v>
                  </c:pt>
                  <c:pt idx="388">
                    <c:v>FIDUCIARIA CORFICOLOMBIANA S.A.F.I.C. Valor Plus I56</c:v>
                  </c:pt>
                  <c:pt idx="389">
                    <c:v>FIDUCIARIA CORFICOLOMBIANA S.A.F.I.C. Valor Plus I57</c:v>
                  </c:pt>
                  <c:pt idx="390">
                    <c:v>FIDUCIARIA CORFICOLOMBIANA S.A.F.I.C. Valor Plus I58</c:v>
                  </c:pt>
                  <c:pt idx="391">
                    <c:v>FIDUCIARIA CORFICOLOMBIANA S.A.F.I.C. Valor Plus I59</c:v>
                  </c:pt>
                  <c:pt idx="392">
                    <c:v>FIDUCIARIA CORFICOLOMBIANA S.A.FIC. A. Alternativos 365 Plus544</c:v>
                  </c:pt>
                  <c:pt idx="393">
                    <c:v>FIDUCIARIA DAVIVIENDAFIC FONDO DE SEGURIDAD BOLIVAR80</c:v>
                  </c:pt>
                  <c:pt idx="394">
                    <c:v>FIDUCIARIA DAVIVIENDAFONDO DE INVERSION COLECTIVA CCA RENTALIQUIDA FIDUCAFE 51</c:v>
                  </c:pt>
                  <c:pt idx="395">
                    <c:v>FIDUCIARIA DAVIVIENDAFONDO DE INVERSION COLECTIVA CCA RENTALIQUIDA FIDUCAFE 52</c:v>
                  </c:pt>
                  <c:pt idx="396">
                    <c:v>FIDUCIARIA DAVIVIENDAFONDO DE INVERSION COLECTIVA CCA RENTALIQUIDA FIDUCAFE 53</c:v>
                  </c:pt>
                  <c:pt idx="397">
                    <c:v>FIDUCIARIA DAVIVIENDAFONDO DE INVERSION COLECTIVA CCA RENTALIQUIDA FIDUCAFE 54</c:v>
                  </c:pt>
                  <c:pt idx="398">
                    <c:v>FIDUCIARIA DAVIVIENDAFONDO DE INVERSION COLECTIVA CCA RENTALIQUIDA FIDUCAFE 55</c:v>
                  </c:pt>
                  <c:pt idx="399">
                    <c:v>FIDUCIARIA DAVIVIENDAFONDO DE INVERSION COLECTIVA CCA RENTALIQUIDA FIDUCAFE 56</c:v>
                  </c:pt>
                  <c:pt idx="400">
                    <c:v>FIDUCIARIA DAVIVIENDAFONDO DE INVERSION COLECTIVA CONSOLIDAR 80</c:v>
                  </c:pt>
                  <c:pt idx="401">
                    <c:v>FIDUCIARIA DAVIVIENDAFONDO DE INVERSION COLECTIVA DAVIPLUS RENTA FIJA PESOS 80</c:v>
                  </c:pt>
                  <c:pt idx="402">
                    <c:v>FIDUCIARIA DAVIVIENDAFONDO DE INVERSION COLECTIVA SUPERIOR 51</c:v>
                  </c:pt>
                  <c:pt idx="403">
                    <c:v>FIDUCIARIA DAVIVIENDAFONDO DE INVERSION COLECTIVA SUPERIOR 52</c:v>
                  </c:pt>
                  <c:pt idx="404">
                    <c:v>FIDUCIARIA DAVIVIENDAFONDO DE INVERSION COLECTIVA SUPERIOR 53</c:v>
                  </c:pt>
                  <c:pt idx="405">
                    <c:v>FIDUCIARIA DAVIVIENDAFONDO DE INVERSION COLECTIVA SUPERIOR 54</c:v>
                  </c:pt>
                  <c:pt idx="406">
                    <c:v>FIDUCIARIA DAVIVIENDAFONDO DE INVERSION COLECTIVA SUPERIOR 55</c:v>
                  </c:pt>
                  <c:pt idx="407">
                    <c:v>FIDUCIARIA DAVIVIENDAFONDO DE INVERSION COLECTIVA SUPERIOR 56</c:v>
                  </c:pt>
                  <c:pt idx="408">
                    <c:v>FIDUCIARIA DAVIVIENDAFONDO DE INVERSION COLECTIVA SUPERIOR 57</c:v>
                  </c:pt>
                  <c:pt idx="409">
                    <c:v>FIDUCIARIA DAVIVIENDAFONDO DE INVERSION COLECTIVA SUPERIOR 58</c:v>
                  </c:pt>
                  <c:pt idx="410">
                    <c:v>FIDUCIARIA POPULAR S.A.FONDO DE INVERSIÓN COLECTIVA ABIERTO FIDULIQUIDEZ522</c:v>
                  </c:pt>
                  <c:pt idx="411">
                    <c:v>FIDUCIARIA POPULAR S.A.FONDO DE INVERSIÓN COLECTIVA ABIERTO FIDULIQUIDEZ525</c:v>
                  </c:pt>
                  <c:pt idx="412">
                    <c:v>FIDUCIARIA POPULAR S.A.FONDO DE INVERSIÓN COLECTIVA ABIERTO FIDULIQUIDEZ526</c:v>
                  </c:pt>
                  <c:pt idx="413">
                    <c:v>FIDUCIARIA POPULAR S.A.FONDO DE INVERSIÓN COLECTIVA ABIERTO FIDULIQUIDEZ527</c:v>
                  </c:pt>
                  <c:pt idx="414">
                    <c:v>FIDUCIARIA POPULAR S.A.FONDO DE INVERSIÓN COLECTIVA ABIERTO FIDULIQUIDEZ528</c:v>
                  </c:pt>
                  <c:pt idx="415">
                    <c:v>FIDUCIARIA POPULAR S.A.FONDO DE INVERSIÓN COLECTIVA ABIERTO FIDULIQUIDEZ529</c:v>
                  </c:pt>
                  <c:pt idx="416">
                    <c:v>FIDUCIARIA POPULAR S.A.FONDO DE INVERSION COLECTIVA ABIERTO RENTAR 3080</c:v>
                  </c:pt>
                  <c:pt idx="417">
                    <c:v>FIDUCIARIA POPULAR S.A.FONDO DE INVERSIÓN COLECTIVA ABIERTO RENTAR511</c:v>
                  </c:pt>
                  <c:pt idx="418">
                    <c:v>FIDUCIARIA POPULAR S.A.FONDO DE INVERSIÓN COLECTIVA ABIERTO RENTAR523</c:v>
                  </c:pt>
                  <c:pt idx="419">
                    <c:v>FIDUCIARIA POPULAR S.A.FONDO DE INVERSIÓN COLECTIVA ABIERTO RENTAR530</c:v>
                  </c:pt>
                  <c:pt idx="420">
                    <c:v>FIDUCIARIA POPULAR S.A.FONDO DE INVERSIÓN COLECTIVA ABIERTO RENTAR531</c:v>
                  </c:pt>
                  <c:pt idx="421">
                    <c:v>FIDUCIARIA POPULAR S.A.FONDO DE INVERSIÓN COLECTIVA ABIERTO RENTAR532</c:v>
                  </c:pt>
                  <c:pt idx="422">
                    <c:v>FIDUCIARIA POPULAR S.A.FONDO DE INVERSIÓN COLECTIVA ABIERTO RENTAR533</c:v>
                  </c:pt>
                  <c:pt idx="423">
                    <c:v>FIDUCIARIA POPULAR S.A.FONDO DE INVERSIÓN COLECTIVA ABIERTO RENTAR534</c:v>
                  </c:pt>
                  <c:pt idx="424">
                    <c:v>FIDUCIARIA POPULAR S.A.FONDO DE INVERSIÓN COLECTIVA ABIERTO RENTAR535</c:v>
                  </c:pt>
                  <c:pt idx="425">
                    <c:v>FIDUCOLDEX S.A.FONDO DE INVERSIÓN COLECTIVA FIDUCOLDEX 45</c:v>
                  </c:pt>
                  <c:pt idx="426">
                    <c:v>FIDUCOLDEX S.A.FONDO DE INVERSIÓN COLECTIVA FIDUCOLDEX 510</c:v>
                  </c:pt>
                  <c:pt idx="427">
                    <c:v>FIDUCOLDEX S.A.FONDO DE INVERSIÓN COLECTIVA FIDUCOLDEX 54</c:v>
                  </c:pt>
                  <c:pt idx="428">
                    <c:v>FIDUCOLDEX S.A.FONDO DE INVERSIÓN COLECTIVA FIDUCOLDEX 56</c:v>
                  </c:pt>
                  <c:pt idx="429">
                    <c:v>FIDUCOLDEX S.A.FONDO DE INVERSIÓN COLECTIVA FIDUCOLDEX 59</c:v>
                  </c:pt>
                  <c:pt idx="430">
                    <c:v>FIDUCOLDEX S.A.Fondo de Inversión Colectiva Fiducoldex 60 Moderado,80</c:v>
                  </c:pt>
                  <c:pt idx="431">
                    <c:v>FIDUCOLDEX S.A.FONDO DE INVERSIÓN COLECTIVA FIDUCOLDEX 71</c:v>
                  </c:pt>
                  <c:pt idx="432">
                    <c:v>FIDUCOLDEX S.A.FONDO DE INVERSIÓN COLECTIVA FIDUCOLDEX 72</c:v>
                  </c:pt>
                  <c:pt idx="433">
                    <c:v>FIDUCOLDEX S.A.FONDO DE INVERSIÓN COLECTIVA FIDUCOLDEX 73</c:v>
                  </c:pt>
                  <c:pt idx="434">
                    <c:v>FIDUCOLDEX S.A.FONDO DE INVERSIÓN COLECTIVA FIDUCOLDEX 78</c:v>
                  </c:pt>
                  <c:pt idx="435">
                    <c:v>FIDUCOOMEVAFIC ABIERTO CON PACTO DE PERMANENCIA AVANZAR 90 DIAS511</c:v>
                  </c:pt>
                  <c:pt idx="436">
                    <c:v>FIDUCOOMEVAFIC ABIERTO CON PACTO DE PERMANENCIA AVANZAR 90 DIAS529</c:v>
                  </c:pt>
                  <c:pt idx="437">
                    <c:v>FIDUCOOMEVAFIC ABIERTO CON PACTO DE PERMANENCIA AVANZAR 90 DIAS532</c:v>
                  </c:pt>
                  <c:pt idx="438">
                    <c:v>FIDUCOOMEVAFIC ABIERTO CON PACTO DE PERMANENCIA AVANZAR 90 DIAS533</c:v>
                  </c:pt>
                  <c:pt idx="439">
                    <c:v>FIDUCOOMEVAFIC ABIERTO CON PACTO DE PERMANENCIA AVANZAR SOPORTE AL DESEMPLEO					551</c:v>
                  </c:pt>
                  <c:pt idx="440">
                    <c:v>FIDUCOOMEVAFIC ABIERTO CON PACTO DE PERMANENCIA AVANZAR SOPORTE AL DESEMPLEO					552</c:v>
                  </c:pt>
                  <c:pt idx="441">
                    <c:v>FIDUCOOMEVAFONDO DE INVERSION COLECTIVA ABIERTO CON PACTO DE PERMANENCIA AVANZAR 365 DIAS51</c:v>
                  </c:pt>
                  <c:pt idx="442">
                    <c:v>FIDUCOOMEVAFONDO DE INVERSION COLECTIVA ABIERTO CON PACTO DE PERMANENCIA AVANZAR 365 DIAS528</c:v>
                  </c:pt>
                  <c:pt idx="443">
                    <c:v>FIDUCOOMEVAFONDO DE INVERSION COLECTIVA ABIERTO CON PACTO DE PERMANENCIA AVANZAR 365 DIAS540</c:v>
                  </c:pt>
                  <c:pt idx="444">
                    <c:v>FIDUCOOMEVAFONDO DE INVERSION COLECTIVA ABIERTO CON PACTO DE PERMANENCIA AVANZAR 365 DIAS541</c:v>
                  </c:pt>
                  <c:pt idx="445">
                    <c:v>FIDUCOOMEVAFONDO DE INVERSIÓN COLECTIVA ABIERTO FIC AVANZAR VISTA51</c:v>
                  </c:pt>
                  <c:pt idx="446">
                    <c:v>FIDUCOOMEVAFONDO DE INVERSIÓN COLECTIVA ABIERTO FIC AVANZAR VISTA52</c:v>
                  </c:pt>
                  <c:pt idx="447">
                    <c:v>FIDUCOOMEVAFONDO DE INVERSIÓN COLECTIVA ABIERTO FIC AVANZAR VISTA526</c:v>
                  </c:pt>
                  <c:pt idx="448">
                    <c:v>FIDUCOOMEVAFONDO DE INVERSIÓN COLECTIVA ABIERTO FIC AVANZAR VISTA530</c:v>
                  </c:pt>
                  <c:pt idx="449">
                    <c:v>FIDUCOOMEVAFONDO DE INVERSIÓN COLECTIVA ABIERTO FIC AVANZAR VISTA531</c:v>
                  </c:pt>
                  <c:pt idx="450">
                    <c:v>FIDUCOOMEVAFONDO DE INVERSIÓN COLECTIVA ABIERTO FIC AVANZAR VISTA535</c:v>
                  </c:pt>
                  <c:pt idx="451">
                    <c:v>FIDUCOOMEVAFONDO DE INVERSIÓN COLECTIVA ABIERTO FIC AVANZAR VISTA536</c:v>
                  </c:pt>
                  <c:pt idx="452">
                    <c:v>FIDUCOOMEVAFONDO DE INVERSIÓN COLECTIVA ABIERTO FIC AVANZAR VISTA537</c:v>
                  </c:pt>
                  <c:pt idx="453">
                    <c:v>FIDUOCCIDENTE S.A.FONDO DE INVERSIÓN COLECTIVA ABIERTO CON PACTO DE PERMANENCIA META CRECIMIENTO 80</c:v>
                  </c:pt>
                  <c:pt idx="454">
                    <c:v>FIDUOCCIDENTE S.A.Fondo de Inversion Colectiva Abierto con Pacto de Permanencia Meta Decidida80</c:v>
                  </c:pt>
                  <c:pt idx="455">
                    <c:v>FIDUOCCIDENTE S.A.Fondo de Inversion Colectiva Abierto con Pacto de Permanencia Meta Planeada80</c:v>
                  </c:pt>
                  <c:pt idx="456">
                    <c:v>FIDUOCCIDENTE S.A.Fondo de Inversion Colectiva Abierto con Pacto de Permanencia Renta Fija Dinamica80</c:v>
                  </c:pt>
                  <c:pt idx="457">
                    <c:v>FIDUOCCIDENTE S.A.FONDO DE INVERSIÓN COLECTIVA ABIERTO SIN PACTO DE PERMANENCIA AVANZA RENTA FIJA80</c:v>
                  </c:pt>
                  <c:pt idx="458">
                    <c:v>FIDUOCCIDENTE S.A.FONDO DE INVERSIÓN COLECTIVA ABIERTO SIN PACTO DE PERMANENCIA OCCIRENTA41</c:v>
                  </c:pt>
                  <c:pt idx="459">
                    <c:v>FIDUOCCIDENTE S.A.FONDO DE INVERSIÓN COLECTIVA ABIERTO SIN PACTO DE PERMANENCIA OCCIRENTA44</c:v>
                  </c:pt>
                  <c:pt idx="460">
                    <c:v>FIDUOCCIDENTE S.A.FONDO DE INVERSIÓN COLECTIVA ABIERTO SIN PACTO DE PERMANENCIA OCCIRENTA52</c:v>
                  </c:pt>
                  <c:pt idx="461">
                    <c:v>FIDUOCCIDENTE S.A.FONDO DE INVERSIÓN COLECTIVA ABIERTO SIN PACTO DE PERMANENCIA OCCIRENTA73</c:v>
                  </c:pt>
                  <c:pt idx="462">
                    <c:v>FIDUOCCIDENTE S.A.FONDO DE INVERSIÓN COLECTIVA ABIERTO SIN PACTO DE PERMANENCIA OCCIRENTA75</c:v>
                  </c:pt>
                  <c:pt idx="463">
                    <c:v>FIDUOCCIDENTE S.A.FONDO DE INVERSIÓN COLECTIVA ABIERTO SIN PACTO DE PERMANENCIA OCCITESOROS51</c:v>
                  </c:pt>
                  <c:pt idx="464">
                    <c:v>FIDUOCCIDENTE S.A.FONDO DE INVERSIÓN COLECTIVA ABIERTO SIN PACTO DE PERMANENCIA OCCITESOROS510</c:v>
                  </c:pt>
                  <c:pt idx="465">
                    <c:v>FIDUOCCIDENTE S.A.FONDO DE INVERSIÓN COLECTIVA ABIERTO SIN PACTO DE PERMANENCIA OCCITESOROS52</c:v>
                  </c:pt>
                  <c:pt idx="466">
                    <c:v>FIDUOCCIDENTE S.A.FONDO DE INVERSIÓN COLECTIVA ABIERTO SIN PACTO DE PERMANENCIA OCCITESOROS53</c:v>
                  </c:pt>
                  <c:pt idx="467">
                    <c:v>FIDUOCCIDENTE S.A.FONDO DE INVERSIÓN COLECTIVA ABIERTO SIN PACTO DE PERMANENCIA OCCITESOROS54</c:v>
                  </c:pt>
                  <c:pt idx="468">
                    <c:v>FIDUOCCIDENTE S.A.FONDO DE INVERSIÓN COLECTIVA ABIERTO SIN PACTO DE PERMANENCIA OCCITESOROS55</c:v>
                  </c:pt>
                  <c:pt idx="469">
                    <c:v>FIDUOCCIDENTE S.A.FONDO DE INVERSIÓN COLECTIVA ABIERTO SIN PACTO DE PERMANENCIA OCCITESOROS56</c:v>
                  </c:pt>
                  <c:pt idx="470">
                    <c:v>FIDUOCCIDENTE S.A.FONDO DE INVERSIÓN COLECTIVA ABIERTO SIN PACTO DE PERMANENCIA OCCITESOROS57</c:v>
                  </c:pt>
                  <c:pt idx="471">
                    <c:v>FIDUOCCIDENTE S.A.FONDO DE INVERSIÓN COLECTIVA ABIERTO SIN PACTO DE PERMANENCIA OCCITESOROS58</c:v>
                  </c:pt>
                  <c:pt idx="472">
                    <c:v>FIDUOCCIDENTE S.A.FONDO DE INVERSIÓN COLECTIVA ABIERTO SIN PACTO DE PERMANENCIA OCCITESOROS59</c:v>
                  </c:pt>
                  <c:pt idx="473">
                    <c:v>FIDUOCCIDENTE S.A.Fondo de Inversion Colectiva Abierto sin Pacto de Permanencia Renta Fija Recurrente51</c:v>
                  </c:pt>
                  <c:pt idx="474">
                    <c:v>FIDUOCCIDENTE S.A.Fondo de Inversion Colectiva Abierto sin Pacto de Permanencia Renta Fija Recurrente52</c:v>
                  </c:pt>
                  <c:pt idx="475">
                    <c:v>FIDUOCCIDENTE S.A.FONDO DE INVERSION COLECTIVA CERRADA OCCIDECOL80</c:v>
                  </c:pt>
                  <c:pt idx="476">
                    <c:v>FIDUOCCIDENTE S.A.Fondo de Inversion Colectiva Cerrado Accicolf Vanguardia Acciones Ordinarias80</c:v>
                  </c:pt>
                  <c:pt idx="477">
                    <c:v>FIDUOCCIDENTE S.A.FONDO DE INVERSION COLECTIVA CERRADO ALTERNATIVA PLAZO FIJO II51</c:v>
                  </c:pt>
                  <c:pt idx="478">
                    <c:v>FIDUOCCIDENTE S.A.FONDO DE INVERSION COLECTIVA CERRADO ALTERNATIVA PLAZO FIJO51</c:v>
                  </c:pt>
                  <c:pt idx="479">
                    <c:v>FIDUOCCIDENTE S.A.FONDO DE INVERSION COLECTIVA CERRADO ALTERNATIVA PLAZO FIJO52</c:v>
                  </c:pt>
                  <c:pt idx="480">
                    <c:v>GESTION FIDUCIARIA S.A.FIC ATESORAR CORPORATIVO I80</c:v>
                  </c:pt>
                  <c:pt idx="481">
                    <c:v>GESTION FIDUCIARIA S.A.FIC ATESORAR CORPORATIVO I81</c:v>
                  </c:pt>
                  <c:pt idx="482">
                    <c:v>GESTION FIDUCIARIA S.A.FIC ATESORAR CORPORATIVO I82</c:v>
                  </c:pt>
                  <c:pt idx="483">
                    <c:v>GESTION FIDUCIARIA S.A.FIC PENSIONES IV80</c:v>
                  </c:pt>
                  <c:pt idx="484">
                    <c:v>GESTION FIDUCIARIA S.A.FIC PENSIONES IV81</c:v>
                  </c:pt>
                  <c:pt idx="485">
                    <c:v>GESTION FIDUCIARIA S.A.FIC SURA ESTRATEGIA LIBRANZAS COLOMBIA52</c:v>
                  </c:pt>
                  <c:pt idx="486">
                    <c:v>GESTION FIDUCIARIA S.A.FIC SURA LIBRANZAS II51</c:v>
                  </c:pt>
                  <c:pt idx="487">
                    <c:v>GESTION FIDUCIARIA S.A.FIC SURA LIBRANZAS II52</c:v>
                  </c:pt>
                  <c:pt idx="488">
                    <c:v>GESTION FIDUCIARIA S.A.FIC SURA LIQUIDEZ PESOS51</c:v>
                  </c:pt>
                  <c:pt idx="489">
                    <c:v>GESTION FIDUCIARIA S.A.FIC SURA LIQUIDEZ PESOS52</c:v>
                  </c:pt>
                  <c:pt idx="490">
                    <c:v>GESTION FIDUCIARIA S.A.FIC SURA LIQUIDEZ PESOS53</c:v>
                  </c:pt>
                  <c:pt idx="491">
                    <c:v>GESTION FIDUCIARIA S.A.FIC SURA RENTA FIJA COLOMBIA51</c:v>
                  </c:pt>
                  <c:pt idx="492">
                    <c:v>GESTION FIDUCIARIA S.A.FIC SURA RENTA FIJA COLOMBIA52</c:v>
                  </c:pt>
                  <c:pt idx="493">
                    <c:v>GESTION FIDUCIARIA S.A.FIC SURA RENTA FIJA COLOMBIA53</c:v>
                  </c:pt>
                  <c:pt idx="494">
                    <c:v>GESTION FIDUCIARIA S.A.FIC SURA ULTRACASH COLOMBIA51</c:v>
                  </c:pt>
                  <c:pt idx="495">
                    <c:v>GESTION FIDUCIARIA S.A.FIC SURA ULTRACASH COLOMBIA54</c:v>
                  </c:pt>
                  <c:pt idx="496">
                    <c:v>GESTION FIDUCIARIA S.A.FONDO DE INVERSIÓN COLECTIVA CERRADO SURA LIBRANZAS I51</c:v>
                  </c:pt>
                  <c:pt idx="497">
                    <c:v>GESTION FIDUCIARIA S.A.FONDO DE INVERSIÓN COLECTIVA CERRADO SURA LIBRANZAS I53</c:v>
                  </c:pt>
                  <c:pt idx="498">
                    <c:v>GESTION FIDUCIARIA S.A.FONDO DE INVERSIÓN COLECTIVA CERRADO SURA LIBRANZAS I61</c:v>
                  </c:pt>
                  <c:pt idx="499">
                    <c:v>GLOBAL SECURITIES S.A. COMISIONISTACARTERA COLECTIVA ESCALONADA INTERBOLSA CREDIT588</c:v>
                  </c:pt>
                  <c:pt idx="500">
                    <c:v>GLOBAL SECURITIES S.A. COMISIONISTACARTERA COLECTIVA ESCALONADA INTERBOLSA FACTORING588</c:v>
                  </c:pt>
                  <c:pt idx="501">
                    <c:v>GLOBAL SECURITIES S.A. COMISIONISTAFONDO DE INVERSION COLECTIVA ABIERTO CON PACTO DE PERMANENCIA GLOBAL SECURITIES ACCIONES588</c:v>
                  </c:pt>
                  <c:pt idx="502">
                    <c:v>GLOBAL SECURITIES S.A. COMISIONISTAFONDO DE INVERSION COLECTIVA ABIERTO GLOBAL VISTA588</c:v>
                  </c:pt>
                  <c:pt idx="503">
                    <c:v>GLOBAL SECURITIES S.A. COMISIONISTAFONDO DE INVERSION COLECTIVA CERRADO GLOBAL SECURITIES CREDIT OPPORTUNITIES FUND FACTURAS588</c:v>
                  </c:pt>
                  <c:pt idx="504">
                    <c:v>GLOBAL SECURITIES S.A. COMISIONISTAFONDO DE INVERSION COLECTIVA CERRADO GLOBAL SECURITIES CREDIT OPPORTUNITIES FUND TITULOS VALORES588</c:v>
                  </c:pt>
                  <c:pt idx="505">
                    <c:v>GLOBAL SECURITIES S.A. COMISIONISTAFONDO DE INVERSION COLECTIVA CERRADO RENTA CRÉDITO 588</c:v>
                  </c:pt>
                  <c:pt idx="506">
                    <c:v>ITAÚ FIDUCIARIAFONDO DE INVERSION COLECTIVA ABIERTO CON PACTO DE PERMANENCIA ITAU MEDIANO PLAZO536</c:v>
                  </c:pt>
                  <c:pt idx="507">
                    <c:v>ITAÚ FIDUCIARIAFONDO DE INVERSION COLECTIVA ABIERTO CON PACTO DE PERMANENCIA ITAU MEDIANO PLAZO537</c:v>
                  </c:pt>
                  <c:pt idx="508">
                    <c:v>ITAÚ FIDUCIARIAFONDO DE INVERSION COLECTIVA ABIERTO ITAU ACCIONES COLOMBIA80</c:v>
                  </c:pt>
                  <c:pt idx="509">
                    <c:v>ITAÚ FIDUCIARIAFONDO DE INVERSION COLECTIVA ABIERTO ITAU CORTO PLAZO513</c:v>
                  </c:pt>
                  <c:pt idx="510">
                    <c:v>ITAÚ FIDUCIARIAFONDO DE INVERSION COLECTIVA ABIERTO ITAU CORTO PLAZO515</c:v>
                  </c:pt>
                  <c:pt idx="511">
                    <c:v>ITAÚ FIDUCIARIAFONDO DE INVERSION COLECTIVA ABIERTO ITAU CORTO PLAZO516</c:v>
                  </c:pt>
                  <c:pt idx="512">
                    <c:v>ITAÚ FIDUCIARIAFONDO DE INVERSION COLECTIVA ABIERTO ITAU CORTO PLAZO517</c:v>
                  </c:pt>
                  <c:pt idx="513">
                    <c:v>ITAÚ FIDUCIARIAFONDO DE INVERSION COLECTIVA ABIERTO ITAU CORTO PLAZO518</c:v>
                  </c:pt>
                  <c:pt idx="514">
                    <c:v>ITAÚ FIDUCIARIAFONDO DE INVERSION COLECTIVA ABIERTO ITAU CORTO PLAZO524</c:v>
                  </c:pt>
                  <c:pt idx="515">
                    <c:v>ITAÚ FIDUCIARIAFONDO DE INVERSION COLECTIVA ABIERTO ITAU MONEY MARKET519</c:v>
                  </c:pt>
                  <c:pt idx="516">
                    <c:v>ITAÚ FIDUCIARIAFONDO DE INVERSION COLECTIVA ABIERTO ITAU MONEY MARKET53</c:v>
                  </c:pt>
                  <c:pt idx="517">
                    <c:v>ITAÚ FIDUCIARIAFONDO DE INVERSION COLECTIVA ABIERTO ITAU MONEY MARKET55</c:v>
                  </c:pt>
                  <c:pt idx="518">
                    <c:v>ITAÚ FIDUCIARIAFONDO DE INVERSION COLECTIVA ABIERTO ITAU MONEY MARKET56</c:v>
                  </c:pt>
                  <c:pt idx="519">
                    <c:v>ITAÚ FIDUCIARIAFONDO DE INVERSION COLECTIVA ABIERTO ITAU MONEY MARKET57</c:v>
                  </c:pt>
                  <c:pt idx="520">
                    <c:v>ITAÚ FIDUCIARIAFONDO DE INVERSION COLECTIVA ABIERTO ITAU MONEY MARKET58</c:v>
                  </c:pt>
                  <c:pt idx="521">
                    <c:v>ITAÚ FIDUCIARIAITAÚ INCOME &amp; DYNAMIC FUND532</c:v>
                  </c:pt>
                  <c:pt idx="522">
                    <c:v>ITAÚ FIDUCIARIAITAÚ LATIN AMERICAN CORPORATE CREDIT534</c:v>
                  </c:pt>
                  <c:pt idx="523">
                    <c:v>ITAÚ FIDUCIARIAITAÚ REAL ESTATE SECURITIES FUND531</c:v>
                  </c:pt>
                  <c:pt idx="524">
                    <c:v>LARRAIN VIAL COLOMBIA S.A.FONDO DE INVERSION COLECTIVA CERRADO ASHMORE ACCIONES COLOMBIA + LATAM81</c:v>
                  </c:pt>
                  <c:pt idx="525">
                    <c:v>LARRAIN VIAL COLOMBIA S.A.FONDO DE INVERSION COLECTIVA CERRADO ASHMORE ACCIONES COLOMBIA + LATAM82</c:v>
                  </c:pt>
                  <c:pt idx="526">
                    <c:v>LARRAIN VIAL COLOMBIA S.A.FONDO DE INVERSION COLECTIVA CERRADO ASHMORE ACCIONES COLOMBIA + LATAM83</c:v>
                  </c:pt>
                  <c:pt idx="527">
                    <c:v>LARRAIN VIAL COLOMBIA S.A.FONDO DE INVERSION COLECTIVA CERRADO ASHMORE ACCIONES COLOMBIA + LATAM84</c:v>
                  </c:pt>
                  <c:pt idx="528">
                    <c:v>LARRAIN VIAL COLOMBIA S.A.FONDO DE INVERSION COLECTIVA CERRADO ASHMORE ACCIONES COLOMBIA + LATAM85</c:v>
                  </c:pt>
                  <c:pt idx="529">
                    <c:v>LARRAIN VIAL COLOMBIA S.A.FONDO DE INVERSION COLECTIVA CERRADO ASHMORE ACCIONES COLOMBIA + LATAM86</c:v>
                  </c:pt>
                  <c:pt idx="530">
                    <c:v>OLD MUTUAL SOCIEDAD FIDUCIARIA S.A.Fondo de inversión Colectiva Cerrado Inmobiliario Skandia Grandes Superficies80</c:v>
                  </c:pt>
                  <c:pt idx="531">
                    <c:v>OLD MUTUAL SOCIEDAD FIDUCIARIA S.A.Fondo de Inversión Colectiva Cerrado Skandia CAT X80</c:v>
                  </c:pt>
                  <c:pt idx="532">
                    <c:v>OLD MUTUAL SOCIEDAD FIDUCIARIA S.A.Fondo de Inversión Colectiva con Pacto de Permanencia Skandia Dinámico513</c:v>
                  </c:pt>
                  <c:pt idx="533">
                    <c:v>OLD MUTUAL SOCIEDAD FIDUCIARIA S.A.Fondo de Inversión Colectiva con Pacto de Permanencia Skandia Dinámico53</c:v>
                  </c:pt>
                  <c:pt idx="534">
                    <c:v>OLD MUTUAL SOCIEDAD FIDUCIARIA S.A.Fondo de Inversión Colectiva Skandia Cerrado CAT XIII80</c:v>
                  </c:pt>
                  <c:pt idx="535">
                    <c:v>OLD MUTUAL SOCIEDAD FIDUCIARIA S.A.Fondo de Inversión Colectiva Skandia Cerrado CAT XIV80</c:v>
                  </c:pt>
                  <c:pt idx="536">
                    <c:v>OLD MUTUAL SOCIEDAD FIDUCIARIA S.A.Fondo de Inversión Colectiva Skandia Cerrado CAT XV51</c:v>
                  </c:pt>
                  <c:pt idx="537">
                    <c:v>OLD MUTUAL SOCIEDAD FIDUCIARIA S.A.Fondo de Inversión Colectiva Skandia Cerrado CAT XV53</c:v>
                  </c:pt>
                  <c:pt idx="538">
                    <c:v>OLD MUTUAL SOCIEDAD FIDUCIARIA S.A.Fondo de Inversión Colectiva Skandia Cerrado CAT XV54</c:v>
                  </c:pt>
                  <c:pt idx="539">
                    <c:v>OLD MUTUAL SOCIEDAD FIDUCIARIA S.A.Fondo de Inversión Colectiva Skandia Cerrado CAT XVI51</c:v>
                  </c:pt>
                  <c:pt idx="540">
                    <c:v>OLD MUTUAL SOCIEDAD FIDUCIARIA S.A.Fondo de Inversión Colectiva Skandia Cerrado CAT XVI53</c:v>
                  </c:pt>
                  <c:pt idx="541">
                    <c:v>OLD MUTUAL SOCIEDAD FIDUCIARIA S.A.Fondo de Inversión Colectiva Skandia Cerrado CAT XVI54</c:v>
                  </c:pt>
                  <c:pt idx="542">
                    <c:v>OLD MUTUAL SOCIEDAD FIDUCIARIA S.A.Fondo de Inversión Colectiva Skandia Efectivo41</c:v>
                  </c:pt>
                  <c:pt idx="543">
                    <c:v>OLD MUTUAL SOCIEDAD FIDUCIARIA S.A.Fondo de Inversión Colectiva Skandia Efectivo51</c:v>
                  </c:pt>
                  <c:pt idx="544">
                    <c:v>OLD MUTUAL SOCIEDAD FIDUCIARIA S.A.Fondo de Inversión Colectiva Skandia Efectivo53</c:v>
                  </c:pt>
                  <c:pt idx="545">
                    <c:v>OLD MUTUAL SOCIEDAD FIDUCIARIA S.A.Fondo de Inversión Colectiva Skandia Efectivo54</c:v>
                  </c:pt>
                  <c:pt idx="546">
                    <c:v>OLD MUTUAL SOCIEDAD FIDUCIARIA S.A.Fondo de Inversión Colectiva Skandia Efectivo55</c:v>
                  </c:pt>
                  <c:pt idx="547">
                    <c:v>OLD MUTUAL SOCIEDAD FIDUCIARIA S.A.Fondo de Inversión Colectiva Skandia Efectivo56</c:v>
                  </c:pt>
                  <c:pt idx="548">
                    <c:v>OLD MUTUAL SOCIEDAD FIDUCIARIA S.A.Fondo de Inversión Colectiva Skandia Efectivo57</c:v>
                  </c:pt>
                  <c:pt idx="549">
                    <c:v>OLD MUTUAL SOCIEDAD FIDUCIARIA S.A.Fondo de Inversión Colectiva Skandia Efectivo59</c:v>
                  </c:pt>
                  <c:pt idx="550">
                    <c:v>OLD MUTUAL SOCIEDAD FIDUCIARIA S.A.Fondo de Inversión Colectiva Skandia Efectivo61</c:v>
                  </c:pt>
                  <c:pt idx="551">
                    <c:v>OLD MUTUAL SOCIEDAD FIDUCIARIA S.A.Fondo de inversión Colectiva Skandia Multiplazo513</c:v>
                  </c:pt>
                  <c:pt idx="552">
                    <c:v>OLD MUTUAL SOCIEDAD FIDUCIARIA S.A.Fondo de inversión Colectiva Skandia Multiplazo514</c:v>
                  </c:pt>
                  <c:pt idx="553">
                    <c:v>OLD MUTUAL SOCIEDAD FIDUCIARIA S.A.Fondo de inversión Colectiva Skandia Multiplazo523</c:v>
                  </c:pt>
                  <c:pt idx="554">
                    <c:v>OLD MUTUAL SOCIEDAD FIDUCIARIA S.A.Fondo de inversión Colectiva Skandia Multiplazo53</c:v>
                  </c:pt>
                  <c:pt idx="555">
                    <c:v>OLD MUTUAL SOCIEDAD FIDUCIARIA S.A.Fondo de inversión Colectiva Skandia Multiplazo533</c:v>
                  </c:pt>
                  <c:pt idx="556">
                    <c:v>OLD MUTUAL SOCIEDAD FIDUCIARIA S.A.Fondo de inversión Colectiva Skandia Multiplazo534</c:v>
                  </c:pt>
                  <c:pt idx="557">
                    <c:v>OLD MUTUAL SOCIEDAD FIDUCIARIA S.A.Fondo de inversión Colectiva Skandia Multiplazo54</c:v>
                  </c:pt>
                  <c:pt idx="558">
                    <c:v>OLD MUTUAL SOCIEDAD FIDUCIARIA S.A.Fondo de inversión Colectiva Skandia Multiplazo61</c:v>
                  </c:pt>
                  <c:pt idx="559">
                    <c:v>OLD MUTUAL SOCIEDAD FIDUCIARIA S.A.Fondo de inversión Colectiva Skandia Multiplazo611</c:v>
                  </c:pt>
                  <c:pt idx="560">
                    <c:v>PREVISORA S.A.CARTERA COLECTIVA ABIERTA CON PACTO DE PERMANENCIA EFECTIVO A PLAZOS - CARTERA CON COMPARTIMENTOS511</c:v>
                  </c:pt>
                  <c:pt idx="561">
                    <c:v>PREVISORA S.A.CARTERA COLECTIVA ABIERTA CON PACTO DE PERMANENCIA EFECTIVO A PLAZOS - CARTERA CON COMPARTIMENTOS512</c:v>
                  </c:pt>
                  <c:pt idx="562">
                    <c:v>PREVISORA S.A.CARTERA COLECTIVA ABIERTA CON PACTO DE PERMANENCIA EFECTIVO A PLAZOS - CARTERA CON COMPARTIMENTOS513</c:v>
                  </c:pt>
                  <c:pt idx="563">
                    <c:v>PREVISORA S.A.CARTERA COLECTIVA ABIERTA CON PACTO DE PERMANENCIA EFECTIVO A PLAZOS - CARTERA CON COMPARTIMENTOS514</c:v>
                  </c:pt>
                  <c:pt idx="564">
                    <c:v>PREVISORA S.A.CARTERA COLECTIVA ABIERTA CON PACTO DE PERMANENCIA EFECTIVO A PLAZOS - CARTERA CON COMPARTIMENTOS516</c:v>
                  </c:pt>
                  <c:pt idx="565">
                    <c:v>PREVISORA S.A.CARTERA COLECTIVA ABIERTA DE ALTA LIQUIDEZ518</c:v>
                  </c:pt>
                  <c:pt idx="566">
                    <c:v>PREVISORA S.A.CARTERA COLECTIVA ABIERTA DE ALTA LIQUIDEZ519</c:v>
                  </c:pt>
                  <c:pt idx="567">
                    <c:v>PREVISORA S.A.CARTERA COLECTIVA ABIERTA DE ALTA LIQUIDEZ520</c:v>
                  </c:pt>
                  <c:pt idx="568">
                    <c:v>PREVISORA S.A.CARTERA COLECTIVA ABIERTA DE ALTA LIQUIDEZ521</c:v>
                  </c:pt>
                  <c:pt idx="569">
                    <c:v>PREVISORA S.A.CARTERA COLECTIVA ABIERTA DE ALTA LIQUIDEZ522</c:v>
                  </c:pt>
                  <c:pt idx="570">
                    <c:v>PREVISORA S.A.CARTERA COLECTIVA ABIERTA EFECTIVO A LA VISTA53</c:v>
                  </c:pt>
                  <c:pt idx="571">
                    <c:v>PREVISORA S.A.CARTERA COLECTIVA ABIERTA EFECTIVO A LA VISTA54</c:v>
                  </c:pt>
                  <c:pt idx="572">
                    <c:v>PREVISORA S.A.CARTERA COLECTIVA ABIERTA EFECTIVO A LA VISTA55</c:v>
                  </c:pt>
                  <c:pt idx="573">
                    <c:v>PREVISORA S.A.CARTERA COLECTIVA ABIERTA EFECTIVO A LA VISTA56</c:v>
                  </c:pt>
                  <c:pt idx="574">
                    <c:v>PREVISORA S.A.CARTERA COLECTIVA ABIERTA EFECTIVO A LA VISTA57</c:v>
                  </c:pt>
                  <c:pt idx="575">
                    <c:v>PREVISORA S.A.CARTERA COLECTIVA ABIERTA EFECTIVO A LA VISTA58</c:v>
                  </c:pt>
                  <c:pt idx="576">
                    <c:v>RENTA 4 &amp; GLOBAL FIDUCIARIA S.A.FONDO DE INVERSION COLECTIVA RENTA 4 GLOBAL VISTA51</c:v>
                  </c:pt>
                  <c:pt idx="577">
                    <c:v>RENTA 4 &amp; GLOBAL FIDUCIARIA S.A.FONDO DE INVERSION COLECTIVA RENTA 4 GLOBAL VISTA515</c:v>
                  </c:pt>
                  <c:pt idx="578">
                    <c:v>RENTA 4 &amp; GLOBAL FIDUCIARIA S.A.FONDO DE INVERSION COLECTIVA RENTA 4 GLOBAL VISTA52</c:v>
                  </c:pt>
                  <c:pt idx="579">
                    <c:v>RENTA 4 &amp; GLOBAL FIDUCIARIA S.A.FONDO DE INVERSION COLECTIVA RENTA 4 GLOBAL VISTA53</c:v>
                  </c:pt>
                  <c:pt idx="580">
                    <c:v>RENTA 4 &amp; GLOBAL FIDUCIARIA S.A.FONDO DE INVERSION COLECTIVA RENTA 4 GLOBAL VISTA54</c:v>
                  </c:pt>
                  <c:pt idx="581">
                    <c:v>RENTA 4 &amp; GLOBAL FIDUCIARIA S.A.FONDO DE INVERSION COLECTIVA RENTA 4 GLOBAL VISTA55</c:v>
                  </c:pt>
                  <c:pt idx="582">
                    <c:v>SERVITRUST GNB SUDAMERIS S.A.FONDO DE INVERSION ABIERTO CASH80</c:v>
                  </c:pt>
                  <c:pt idx="583">
                    <c:v>SERVITRUST GNB SUDAMERIS S.A.FONDO DE INVERSION COLECTIVA FONDO GNB ABIERTO80</c:v>
                  </c:pt>
                  <c:pt idx="584">
                    <c:v>SERVIVALORES GNB SUDAMERIS S.A.FONDO DE INVERSION COLECTIVA ABIERTO RENTAVAL80</c:v>
                  </c:pt>
                  <c:pt idx="585">
                    <c:v>Valores Bancolombia S. A.FONDO DE INVERSION COLECTIVA ABIERTO RENTA ALTA CONVICCION82</c:v>
                  </c:pt>
                  <c:pt idx="586">
                    <c:v>Valores Bancolombia S. A.FONDO DE INVERSION COLECTIVA ABIERTO RENTA ALTA CONVICCION83</c:v>
                  </c:pt>
                  <c:pt idx="587">
                    <c:v>Valores Bancolombia S. A.FONDO DE INVERSION COLECTIVA ABIERTO RENTA FIJA PLUS82</c:v>
                  </c:pt>
                  <c:pt idx="588">
                    <c:v>Valores Bancolombia S. A.FONDO DE INVERSION COLECTIVA ABIERTO RENTA FIJA PLUS83</c:v>
                  </c:pt>
                  <c:pt idx="589">
                    <c:v>Valores Bancolombia S. A.FONDO DE INVERSION COLECTIVA ABIERTO RENTA FUTURO82</c:v>
                  </c:pt>
                  <c:pt idx="590">
                    <c:v>Valores Bancolombia S. A.FONDO DE INVERSION COLECTIVA ABIERTO RENTA FUTURO83</c:v>
                  </c:pt>
                  <c:pt idx="591">
                    <c:v>Valores Bancolombia S. A.FONDO DE INVERSION COLECTIVA ABIERTO RENTA LIQUIDEZ82</c:v>
                  </c:pt>
                  <c:pt idx="592">
                    <c:v>Valores Bancolombia S. A.FONDO DE INVERSION COLECTIVA ABIERTO RENTA LIQUIDEZ83</c:v>
                  </c:pt>
                  <c:pt idx="593">
                    <c:v>Valores Bancolombia S. A.FONDO DE INVERSION COLECTIVA ABIERTO RENTA LIQUIDEZ84</c:v>
                  </c:pt>
                  <c:pt idx="594">
                    <c:v>Valores Bancolombia S. A.FONDO DE INVERSION COLECTIVA ABIERTO RENTA LIQUIDEZ85</c:v>
                  </c:pt>
                  <c:pt idx="595">
                    <c:v>Valores Bancolombia S. A.FONDO DE INVERSION COLECTIVA ABIERTO RENTA LIQUIDEZ86</c:v>
                  </c:pt>
                  <c:pt idx="596">
                    <c:v>Valores Bancolombia S. A.FONDO DE INVERSION COLECTIVA ABIERTO RENTA LIQUIDEZ87</c:v>
                  </c:pt>
                  <c:pt idx="597">
                    <c:v>Valores Bancolombia S. A.FONDO DE INVERSION COLECTIVA ABIERTO RENTA SOSTENIBLE GLOBAL82</c:v>
                  </c:pt>
                  <c:pt idx="598">
                    <c:v>Valores Bancolombia S. A.FONDO DE INVERSION COLECTIVA ABIERTO RENTA SOSTENIBLE GLOBAL83</c:v>
                  </c:pt>
                  <c:pt idx="599">
                    <c:v>Valores Bancolombia S. A.FONDO DE INVERSION COLECTIVA ABIERTO RENTA VARIABLE COLOMBIA82</c:v>
                  </c:pt>
                  <c:pt idx="600">
                    <c:v>Valores Bancolombia S. A.FONDO DE INVERSION COLECTIVA ABIERTO RENTA VARIABLE COLOMBIA83</c:v>
                  </c:pt>
                </c:lvl>
              </c:multiLvlStrCache>
            </c:multiLvlStrRef>
          </c:cat>
          <c:val>
            <c:numRef>
              <c:f>'BD 30Abr2023'!$AD$2:$AD$602</c:f>
              <c:numCache>
                <c:formatCode>General</c:formatCode>
                <c:ptCount val="6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formatCode="_(* #,##0.00_);_(* \(#,##0.00\);_(* &quot;-&quot;??_);_(@_)">
                  <c:v>0</c:v>
                </c:pt>
                <c:pt idx="18" formatCode="_(* #,##0.00_);_(* \(#,##0.00\);_(* &quot;-&quot;??_);_(@_)">
                  <c:v>0</c:v>
                </c:pt>
                <c:pt idx="19" formatCode="_(* #,##0.00_);_(* \(#,##0.00\);_(* &quot;-&quot;??_);_(@_)">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formatCode="_(* #,##0.00_);_(* \(#,##0.00\);_(* &quot;-&quot;??_);_(@_)">
                  <c:v>0</c:v>
                </c:pt>
                <c:pt idx="47" formatCode="_(* #,##0.00_);_(* \(#,##0.00\);_(* &quot;-&quot;??_);_(@_)">
                  <c:v>0</c:v>
                </c:pt>
                <c:pt idx="48" formatCode="_(* #,##0.00_);_(* \(#,##0.00\);_(* &quot;-&quot;??_);_(@_)">
                  <c:v>0</c:v>
                </c:pt>
                <c:pt idx="49" formatCode="_(* #,##0.00_);_(* \(#,##0.00\);_(* &quot;-&quot;??_);_(@_)">
                  <c:v>0</c:v>
                </c:pt>
                <c:pt idx="50" formatCode="_(* #,##0.00_);_(* \(#,##0.00\);_(* &quot;-&quot;??_);_(@_)">
                  <c:v>0</c:v>
                </c:pt>
                <c:pt idx="51" formatCode="_(* #,##0.00_);_(* \(#,##0.00\);_(* &quot;-&quot;??_);_(@_)">
                  <c:v>0</c:v>
                </c:pt>
                <c:pt idx="52" formatCode="_(* #,##0.00_);_(* \(#,##0.00\);_(* &quot;-&quot;??_);_(@_)">
                  <c:v>0</c:v>
                </c:pt>
                <c:pt idx="53" formatCode="_(* #,##0.00_);_(* \(#,##0.00\);_(* &quot;-&quot;??_);_(@_)">
                  <c:v>0</c:v>
                </c:pt>
                <c:pt idx="54" formatCode="_(* #,##0.00_);_(* \(#,##0.00\);_(* &quot;-&quot;??_);_(@_)">
                  <c:v>0</c:v>
                </c:pt>
                <c:pt idx="55" formatCode="_(* #,##0.00_);_(* \(#,##0.00\);_(* &quot;-&quot;??_);_(@_)">
                  <c:v>0</c:v>
                </c:pt>
                <c:pt idx="56" formatCode="_(* #,##0.00_);_(* \(#,##0.00\);_(* &quot;-&quot;??_);_(@_)">
                  <c:v>0</c:v>
                </c:pt>
                <c:pt idx="57" formatCode="_(* #,##0.00_);_(* \(#,##0.00\);_(* &quot;-&quot;??_);_(@_)">
                  <c:v>0</c:v>
                </c:pt>
                <c:pt idx="58">
                  <c:v>0</c:v>
                </c:pt>
                <c:pt idx="59" formatCode="_(* #,##0.00_);_(* \(#,##0.00\);_(* &quot;-&quot;??_);_(@_)">
                  <c:v>0</c:v>
                </c:pt>
                <c:pt idx="60" formatCode="_(* #,##0.00_);_(* \(#,##0.00\);_(* &quot;-&quot;??_);_(@_)">
                  <c:v>0</c:v>
                </c:pt>
                <c:pt idx="61" formatCode="_(* #,##0.00_);_(* \(#,##0.00\);_(* &quot;-&quot;??_);_(@_)">
                  <c:v>0</c:v>
                </c:pt>
                <c:pt idx="62" formatCode="_(* #,##0.00_);_(* \(#,##0.00\);_(* &quot;-&quot;??_);_(@_)">
                  <c:v>0</c:v>
                </c:pt>
                <c:pt idx="63">
                  <c:v>0</c:v>
                </c:pt>
                <c:pt idx="64" formatCode="_(* #,##0.00_);_(* \(#,##0.00\);_(* &quot;-&quot;??_);_(@_)">
                  <c:v>0</c:v>
                </c:pt>
                <c:pt idx="65" formatCode="_(* #,##0.00_);_(* \(#,##0.00\);_(* &quot;-&quot;??_);_(@_)">
                  <c:v>0</c:v>
                </c:pt>
                <c:pt idx="66" formatCode="_(* #,##0.00_);_(* \(#,##0.00\);_(* &quot;-&quot;??_);_(@_)">
                  <c:v>0</c:v>
                </c:pt>
                <c:pt idx="67" formatCode="_(* #,##0.00_);_(* \(#,##0.00\);_(* &quot;-&quot;??_);_(@_)">
                  <c:v>0</c:v>
                </c:pt>
                <c:pt idx="68" formatCode="_(* #,##0.00_);_(* \(#,##0.00\);_(* &quot;-&quot;??_);_(@_)">
                  <c:v>0</c:v>
                </c:pt>
                <c:pt idx="69" formatCode="_(* #,##0.00_);_(* \(#,##0.00\);_(* &quot;-&quot;??_);_(@_)">
                  <c:v>0</c:v>
                </c:pt>
                <c:pt idx="70">
                  <c:v>0</c:v>
                </c:pt>
                <c:pt idx="71" formatCode="_(* #,##0.00_);_(* \(#,##0.00\);_(* &quot;-&quot;??_);_(@_)">
                  <c:v>0</c:v>
                </c:pt>
                <c:pt idx="72" formatCode="_(* #,##0.00_);_(* \(#,##0.00\);_(* &quot;-&quot;??_);_(@_)">
                  <c:v>0</c:v>
                </c:pt>
                <c:pt idx="73" formatCode="_(* #,##0.00_);_(* \(#,##0.00\);_(* &quot;-&quot;??_);_(@_)">
                  <c:v>0</c:v>
                </c:pt>
                <c:pt idx="74" formatCode="_(* #,##0.00_);_(* \(#,##0.00\);_(* &quot;-&quot;??_);_(@_)">
                  <c:v>0</c:v>
                </c:pt>
                <c:pt idx="75" formatCode="_(* #,##0.00_);_(* \(#,##0.00\);_(* &quot;-&quot;??_);_(@_)">
                  <c:v>0</c:v>
                </c:pt>
                <c:pt idx="76" formatCode="_(* #,##0.00_);_(* \(#,##0.00\);_(* &quot;-&quot;??_);_(@_)">
                  <c:v>0</c:v>
                </c:pt>
                <c:pt idx="77">
                  <c:v>0</c:v>
                </c:pt>
                <c:pt idx="78" formatCode="_(* #,##0.00_);_(* \(#,##0.00\);_(* &quot;-&quot;??_);_(@_)">
                  <c:v>0</c:v>
                </c:pt>
                <c:pt idx="79" formatCode="_(* #,##0.00_);_(* \(#,##0.00\);_(* &quot;-&quot;??_);_(@_)">
                  <c:v>0</c:v>
                </c:pt>
                <c:pt idx="80" formatCode="_(* #,##0.00_);_(* \(#,##0.00\);_(* &quot;-&quot;??_);_(@_)">
                  <c:v>0</c:v>
                </c:pt>
                <c:pt idx="81" formatCode="_(* #,##0.00_);_(* \(#,##0.00\);_(* &quot;-&quot;??_);_(@_)">
                  <c:v>0</c:v>
                </c:pt>
                <c:pt idx="82">
                  <c:v>0</c:v>
                </c:pt>
                <c:pt idx="83" formatCode="_(* #,##0.00_);_(* \(#,##0.00\);_(* &quot;-&quot;??_);_(@_)">
                  <c:v>0</c:v>
                </c:pt>
                <c:pt idx="84" formatCode="_(* #,##0.00_);_(* \(#,##0.00\);_(* &quot;-&quot;??_);_(@_)">
                  <c:v>0</c:v>
                </c:pt>
                <c:pt idx="85" formatCode="_(* #,##0.00_);_(* \(#,##0.00\);_(* &quot;-&quot;??_);_(@_)">
                  <c:v>0</c:v>
                </c:pt>
                <c:pt idx="86" formatCode="_(* #,##0.00_);_(* \(#,##0.00\);_(* &quot;-&quot;??_);_(@_)">
                  <c:v>0</c:v>
                </c:pt>
                <c:pt idx="87" formatCode="_(* #,##0.00_);_(* \(#,##0.00\);_(* &quot;-&quot;??_);_(@_)">
                  <c:v>0</c:v>
                </c:pt>
                <c:pt idx="88">
                  <c:v>0</c:v>
                </c:pt>
                <c:pt idx="89" formatCode="_(* #,##0.00_);_(* \(#,##0.00\);_(* &quot;-&quot;??_);_(@_)">
                  <c:v>0</c:v>
                </c:pt>
                <c:pt idx="90" formatCode="_(* #,##0.00_);_(* \(#,##0.00\);_(* &quot;-&quot;??_);_(@_)">
                  <c:v>0</c:v>
                </c:pt>
                <c:pt idx="91" formatCode="_(* #,##0.00_);_(* \(#,##0.00\);_(* &quot;-&quot;??_);_(@_)">
                  <c:v>0</c:v>
                </c:pt>
                <c:pt idx="92">
                  <c:v>0</c:v>
                </c:pt>
                <c:pt idx="93" formatCode="_(* #,##0.00_);_(* \(#,##0.00\);_(* &quot;-&quot;??_);_(@_)">
                  <c:v>0</c:v>
                </c:pt>
                <c:pt idx="94" formatCode="_(* #,##0.00_);_(* \(#,##0.00\);_(* &quot;-&quot;??_);_(@_)">
                  <c:v>0</c:v>
                </c:pt>
                <c:pt idx="95" formatCode="_(* #,##0.00_);_(* \(#,##0.00\);_(* &quot;-&quot;??_);_(@_)">
                  <c:v>0</c:v>
                </c:pt>
                <c:pt idx="96" formatCode="_(* #,##0.00_);_(* \(#,##0.00\);_(* &quot;-&quot;??_);_(@_)">
                  <c:v>0</c:v>
                </c:pt>
                <c:pt idx="97">
                  <c:v>0</c:v>
                </c:pt>
                <c:pt idx="98" formatCode="_(* #,##0.00_);_(* \(#,##0.00\);_(* &quot;-&quot;??_);_(@_)">
                  <c:v>0</c:v>
                </c:pt>
                <c:pt idx="99" formatCode="_(* #,##0.00_);_(* \(#,##0.00\);_(* &quot;-&quot;??_);_(@_)">
                  <c:v>0</c:v>
                </c:pt>
                <c:pt idx="100" formatCode="_(* #,##0.00_);_(* \(#,##0.00\);_(* &quot;-&quot;??_);_(@_)">
                  <c:v>0</c:v>
                </c:pt>
                <c:pt idx="101">
                  <c:v>0</c:v>
                </c:pt>
                <c:pt idx="102" formatCode="_(* #,##0.00_);_(* \(#,##0.00\);_(* &quot;-&quot;??_);_(@_)">
                  <c:v>0</c:v>
                </c:pt>
                <c:pt idx="103" formatCode="_(* #,##0.00_);_(* \(#,##0.00\);_(* &quot;-&quot;??_);_(@_)">
                  <c:v>0</c:v>
                </c:pt>
                <c:pt idx="104" formatCode="_(* #,##0.00_);_(* \(#,##0.00\);_(* &quot;-&quot;??_);_(@_)">
                  <c:v>0</c:v>
                </c:pt>
                <c:pt idx="105">
                  <c:v>0</c:v>
                </c:pt>
                <c:pt idx="106">
                  <c:v>0</c:v>
                </c:pt>
                <c:pt idx="107" formatCode="_(* #,##0.00_);_(* \(#,##0.00\);_(* &quot;-&quot;??_);_(@_)">
                  <c:v>0</c:v>
                </c:pt>
                <c:pt idx="108" formatCode="_(* #,##0.00_);_(* \(#,##0.00\);_(* &quot;-&quot;??_);_(@_)">
                  <c:v>0</c:v>
                </c:pt>
                <c:pt idx="109" formatCode="_(* #,##0.00_);_(* \(#,##0.00\);_(* &quot;-&quot;??_);_(@_)">
                  <c:v>0</c:v>
                </c:pt>
                <c:pt idx="110" formatCode="_(* #,##0.00_);_(* \(#,##0.00\);_(* &quot;-&quot;??_);_(@_)">
                  <c:v>0</c:v>
                </c:pt>
                <c:pt idx="111" formatCode="_(* #,##0.00_);_(* \(#,##0.00\);_(* &quot;-&quot;??_);_(@_)">
                  <c:v>0</c:v>
                </c:pt>
                <c:pt idx="112">
                  <c:v>0</c:v>
                </c:pt>
                <c:pt idx="113" formatCode="_(* #,##0.00_);_(* \(#,##0.00\);_(* &quot;-&quot;??_);_(@_)">
                  <c:v>0</c:v>
                </c:pt>
                <c:pt idx="114" formatCode="_(* #,##0.00_);_(* \(#,##0.00\);_(* &quot;-&quot;??_);_(@_)">
                  <c:v>0</c:v>
                </c:pt>
                <c:pt idx="115">
                  <c:v>0</c:v>
                </c:pt>
                <c:pt idx="116" formatCode="_(* #,##0.00_);_(* \(#,##0.00\);_(* &quot;-&quot;??_);_(@_)">
                  <c:v>0</c:v>
                </c:pt>
                <c:pt idx="117" formatCode="_(* #,##0.00_);_(* \(#,##0.00\);_(* &quot;-&quot;??_);_(@_)">
                  <c:v>0</c:v>
                </c:pt>
                <c:pt idx="118" formatCode="_(* #,##0.00_);_(* \(#,##0.00\);_(* &quot;-&quot;??_);_(@_)">
                  <c:v>0</c:v>
                </c:pt>
                <c:pt idx="119" formatCode="_(* #,##0.00_);_(* \(#,##0.00\);_(* &quot;-&quot;??_);_(@_)">
                  <c:v>0</c:v>
                </c:pt>
                <c:pt idx="120">
                  <c:v>0</c:v>
                </c:pt>
                <c:pt idx="121" formatCode="_(* #,##0.00_);_(* \(#,##0.00\);_(* &quot;-&quot;??_);_(@_)">
                  <c:v>0</c:v>
                </c:pt>
                <c:pt idx="122" formatCode="_(* #,##0.00_);_(* \(#,##0.00\);_(* &quot;-&quot;??_);_(@_)">
                  <c:v>0</c:v>
                </c:pt>
                <c:pt idx="123" formatCode="_(* #,##0.00_);_(* \(#,##0.00\);_(* &quot;-&quot;??_);_(@_)">
                  <c:v>0</c:v>
                </c:pt>
                <c:pt idx="124" formatCode="_(* #,##0.00_);_(* \(#,##0.00\);_(* &quot;-&quot;??_);_(@_)">
                  <c:v>0</c:v>
                </c:pt>
                <c:pt idx="125" formatCode="_(* #,##0.00_);_(* \(#,##0.00\);_(* &quot;-&quot;??_);_(@_)">
                  <c:v>0</c:v>
                </c:pt>
                <c:pt idx="126" formatCode="_(* #,##0.00_);_(* \(#,##0.00\);_(* &quot;-&quot;??_);_(@_)">
                  <c:v>0</c:v>
                </c:pt>
                <c:pt idx="127" formatCode="_(* #,##0.00_);_(* \(#,##0.00\);_(* &quot;-&quot;??_);_(@_)">
                  <c:v>0</c:v>
                </c:pt>
                <c:pt idx="128" formatCode="_(* #,##0.00_);_(* \(#,##0.00\);_(* &quot;-&quot;??_);_(@_)">
                  <c:v>0</c:v>
                </c:pt>
                <c:pt idx="129">
                  <c:v>0</c:v>
                </c:pt>
                <c:pt idx="130" formatCode="_(* #,##0.00_);_(* \(#,##0.00\);_(* &quot;-&quot;??_);_(@_)">
                  <c:v>0</c:v>
                </c:pt>
                <c:pt idx="131" formatCode="_(* #,##0.00_);_(* \(#,##0.00\);_(* &quot;-&quot;??_);_(@_)">
                  <c:v>0</c:v>
                </c:pt>
                <c:pt idx="132" formatCode="_(* #,##0.00_);_(* \(#,##0.00\);_(* &quot;-&quot;??_);_(@_)">
                  <c:v>0</c:v>
                </c:pt>
                <c:pt idx="133" formatCode="_(* #,##0.00_);_(* \(#,##0.00\);_(* &quot;-&quot;??_);_(@_)">
                  <c:v>0</c:v>
                </c:pt>
                <c:pt idx="134" formatCode="_(* #,##0.00_);_(* \(#,##0.00\);_(* &quot;-&quot;??_);_(@_)">
                  <c:v>0</c:v>
                </c:pt>
                <c:pt idx="135" formatCode="_(* #,##0.00_);_(* \(#,##0.00\);_(* &quot;-&quot;??_);_(@_)">
                  <c:v>0</c:v>
                </c:pt>
                <c:pt idx="136" formatCode="_(* #,##0.00_);_(* \(#,##0.00\);_(* &quot;-&quot;??_);_(@_)">
                  <c:v>0</c:v>
                </c:pt>
                <c:pt idx="137" formatCode="_(* #,##0.00_);_(* \(#,##0.00\);_(* &quot;-&quot;??_);_(@_)">
                  <c:v>0</c:v>
                </c:pt>
                <c:pt idx="138" formatCode="_(* #,##0.00_);_(* \(#,##0.00\);_(* &quot;-&quot;??_);_(@_)">
                  <c:v>0</c:v>
                </c:pt>
                <c:pt idx="139" formatCode="_(* #,##0.00_);_(* \(#,##0.00\);_(* &quot;-&quot;??_);_(@_)">
                  <c:v>0</c:v>
                </c:pt>
                <c:pt idx="140" formatCode="_(* #,##0.00_);_(* \(#,##0.00\);_(* &quot;-&quot;??_);_(@_)">
                  <c:v>0</c:v>
                </c:pt>
                <c:pt idx="141" formatCode="_(* #,##0.00_);_(* \(#,##0.00\);_(* &quot;-&quot;??_);_(@_)">
                  <c:v>0</c:v>
                </c:pt>
                <c:pt idx="142" formatCode="_(* #,##0.00_);_(* \(#,##0.00\);_(* &quot;-&quot;??_);_(@_)">
                  <c:v>0</c:v>
                </c:pt>
                <c:pt idx="143" formatCode="_(* #,##0.00_);_(* \(#,##0.00\);_(* &quot;-&quot;??_);_(@_)">
                  <c:v>0</c:v>
                </c:pt>
                <c:pt idx="144" formatCode="_(* #,##0.00_);_(* \(#,##0.00\);_(* &quot;-&quot;??_);_(@_)">
                  <c:v>0</c:v>
                </c:pt>
                <c:pt idx="145" formatCode="_(* #,##0.00_);_(* \(#,##0.00\);_(* &quot;-&quot;??_);_(@_)">
                  <c:v>0</c:v>
                </c:pt>
                <c:pt idx="146" formatCode="_(* #,##0.00_);_(* \(#,##0.00\);_(* &quot;-&quot;??_);_(@_)">
                  <c:v>0</c:v>
                </c:pt>
                <c:pt idx="147" formatCode="_(* #,##0.00_);_(* \(#,##0.00\);_(* &quot;-&quot;??_);_(@_)">
                  <c:v>0</c:v>
                </c:pt>
                <c:pt idx="148" formatCode="_(* #,##0.00_);_(* \(#,##0.00\);_(* &quot;-&quot;??_);_(@_)">
                  <c:v>0</c:v>
                </c:pt>
                <c:pt idx="149" formatCode="_(* #,##0.00_);_(* \(#,##0.00\);_(* &quot;-&quot;??_);_(@_)">
                  <c:v>0</c:v>
                </c:pt>
                <c:pt idx="150" formatCode="_(* #,##0.00_);_(* \(#,##0.00\);_(* &quot;-&quot;??_);_(@_)">
                  <c:v>0</c:v>
                </c:pt>
                <c:pt idx="151" formatCode="_(* #,##0.00_);_(* \(#,##0.00\);_(* &quot;-&quot;??_);_(@_)">
                  <c:v>0</c:v>
                </c:pt>
                <c:pt idx="152" formatCode="_(* #,##0.00_);_(* \(#,##0.00\);_(* &quot;-&quot;??_);_(@_)">
                  <c:v>0</c:v>
                </c:pt>
                <c:pt idx="153">
                  <c:v>0</c:v>
                </c:pt>
                <c:pt idx="154" formatCode="_(* #,##0.00_);_(* \(#,##0.00\);_(* &quot;-&quot;??_);_(@_)">
                  <c:v>0</c:v>
                </c:pt>
                <c:pt idx="155" formatCode="_(* #,##0.00_);_(* \(#,##0.00\);_(* &quot;-&quot;??_);_(@_)">
                  <c:v>0</c:v>
                </c:pt>
                <c:pt idx="156" formatCode="_(* #,##0.00_);_(* \(#,##0.00\);_(* &quot;-&quot;??_);_(@_)">
                  <c:v>0</c:v>
                </c:pt>
                <c:pt idx="157">
                  <c:v>0</c:v>
                </c:pt>
                <c:pt idx="158">
                  <c:v>0</c:v>
                </c:pt>
                <c:pt idx="159">
                  <c:v>0</c:v>
                </c:pt>
                <c:pt idx="160" formatCode="_(* #,##0.00_);_(* \(#,##0.00\);_(* &quot;-&quot;??_);_(@_)">
                  <c:v>0</c:v>
                </c:pt>
                <c:pt idx="161">
                  <c:v>0</c:v>
                </c:pt>
                <c:pt idx="162" formatCode="_(* #,##0.00_);_(* \(#,##0.00\);_(* &quot;-&quot;??_);_(@_)">
                  <c:v>0</c:v>
                </c:pt>
                <c:pt idx="163" formatCode="_(* #,##0.00_);_(* \(#,##0.00\);_(* &quot;-&quot;??_);_(@_)">
                  <c:v>0</c:v>
                </c:pt>
                <c:pt idx="164" formatCode="_(* #,##0.00_);_(* \(#,##0.00\);_(* &quot;-&quot;??_);_(@_)">
                  <c:v>0</c:v>
                </c:pt>
                <c:pt idx="165" formatCode="_(* #,##0.00_);_(* \(#,##0.00\);_(* &quot;-&quot;??_);_(@_)">
                  <c:v>0</c:v>
                </c:pt>
                <c:pt idx="166" formatCode="_(* #,##0.00_);_(* \(#,##0.00\);_(* &quot;-&quot;??_);_(@_)">
                  <c:v>0</c:v>
                </c:pt>
                <c:pt idx="167" formatCode="_(* #,##0.00_);_(* \(#,##0.00\);_(* &quot;-&quot;??_);_(@_)">
                  <c:v>0</c:v>
                </c:pt>
                <c:pt idx="168" formatCode="_(* #,##0.00_);_(* \(#,##0.00\);_(* &quot;-&quot;??_);_(@_)">
                  <c:v>0</c:v>
                </c:pt>
                <c:pt idx="169" formatCode="_(* #,##0.00_);_(* \(#,##0.00\);_(* &quot;-&quot;??_);_(@_)">
                  <c:v>0</c:v>
                </c:pt>
                <c:pt idx="170" formatCode="_(* #,##0.00_);_(* \(#,##0.00\);_(* &quot;-&quot;??_);_(@_)">
                  <c:v>0</c:v>
                </c:pt>
                <c:pt idx="171">
                  <c:v>0</c:v>
                </c:pt>
                <c:pt idx="172" formatCode="_(* #,##0.00_);_(* \(#,##0.00\);_(* &quot;-&quot;??_);_(@_)">
                  <c:v>0</c:v>
                </c:pt>
                <c:pt idx="173" formatCode="_(* #,##0.00_);_(* \(#,##0.00\);_(* &quot;-&quot;??_);_(@_)">
                  <c:v>0</c:v>
                </c:pt>
                <c:pt idx="174" formatCode="_(* #,##0.00_);_(* \(#,##0.00\);_(* &quot;-&quot;??_);_(@_)">
                  <c:v>0</c:v>
                </c:pt>
                <c:pt idx="175">
                  <c:v>0</c:v>
                </c:pt>
                <c:pt idx="176" formatCode="_(* #,##0.00_);_(* \(#,##0.00\);_(* &quot;-&quot;??_);_(@_)">
                  <c:v>0</c:v>
                </c:pt>
                <c:pt idx="177" formatCode="_(* #,##0.00_);_(* \(#,##0.00\);_(* &quot;-&quot;??_);_(@_)">
                  <c:v>0</c:v>
                </c:pt>
                <c:pt idx="178" formatCode="_(* #,##0.00_);_(* \(#,##0.00\);_(* &quot;-&quot;??_);_(@_)">
                  <c:v>0</c:v>
                </c:pt>
                <c:pt idx="179" formatCode="_(* #,##0.00_);_(* \(#,##0.00\);_(* &quot;-&quot;??_);_(@_)">
                  <c:v>0</c:v>
                </c:pt>
                <c:pt idx="180" formatCode="_(* #,##0.00_);_(* \(#,##0.00\);_(* &quot;-&quot;??_);_(@_)">
                  <c:v>0</c:v>
                </c:pt>
                <c:pt idx="181" formatCode="_(* #,##0.00_);_(* \(#,##0.00\);_(* &quot;-&quot;??_);_(@_)">
                  <c:v>0</c:v>
                </c:pt>
                <c:pt idx="182" formatCode="_(* #,##0.00_);_(* \(#,##0.00\);_(* &quot;-&quot;??_);_(@_)">
                  <c:v>0</c:v>
                </c:pt>
                <c:pt idx="183" formatCode="_(* #,##0.00_);_(* \(#,##0.00\);_(* &quot;-&quot;??_);_(@_)">
                  <c:v>0</c:v>
                </c:pt>
                <c:pt idx="184" formatCode="_(* #,##0.00_);_(* \(#,##0.00\);_(* &quot;-&quot;??_);_(@_)">
                  <c:v>0</c:v>
                </c:pt>
                <c:pt idx="185" formatCode="_(* #,##0.00_);_(* \(#,##0.00\);_(* &quot;-&quot;??_);_(@_)">
                  <c:v>0</c:v>
                </c:pt>
                <c:pt idx="186">
                  <c:v>0</c:v>
                </c:pt>
                <c:pt idx="187" formatCode="_(* #,##0.00_);_(* \(#,##0.00\);_(* &quot;-&quot;??_);_(@_)">
                  <c:v>0</c:v>
                </c:pt>
                <c:pt idx="188" formatCode="_(* #,##0.00_);_(* \(#,##0.00\);_(* &quot;-&quot;??_);_(@_)">
                  <c:v>0</c:v>
                </c:pt>
                <c:pt idx="189" formatCode="_(* #,##0.00_);_(* \(#,##0.00\);_(* &quot;-&quot;??_);_(@_)">
                  <c:v>0</c:v>
                </c:pt>
                <c:pt idx="190" formatCode="_(* #,##0.00_);_(* \(#,##0.00\);_(* &quot;-&quot;??_);_(@_)">
                  <c:v>0</c:v>
                </c:pt>
                <c:pt idx="191">
                  <c:v>0</c:v>
                </c:pt>
                <c:pt idx="192" formatCode="_(* #,##0.00_);_(* \(#,##0.00\);_(* &quot;-&quot;??_);_(@_)">
                  <c:v>0</c:v>
                </c:pt>
                <c:pt idx="193" formatCode="_(* #,##0.00_);_(* \(#,##0.00\);_(* &quot;-&quot;??_);_(@_)">
                  <c:v>0</c:v>
                </c:pt>
                <c:pt idx="194" formatCode="_(* #,##0.00_);_(* \(#,##0.00\);_(* &quot;-&quot;??_);_(@_)">
                  <c:v>0</c:v>
                </c:pt>
                <c:pt idx="195" formatCode="_(* #,##0.00_);_(* \(#,##0.00\);_(* &quot;-&quot;??_);_(@_)">
                  <c:v>0</c:v>
                </c:pt>
                <c:pt idx="196" formatCode="_(* #,##0.00_);_(* \(#,##0.00\);_(* &quot;-&quot;??_);_(@_)">
                  <c:v>0</c:v>
                </c:pt>
                <c:pt idx="197">
                  <c:v>0</c:v>
                </c:pt>
                <c:pt idx="198" formatCode="_(* #,##0.00_);_(* \(#,##0.00\);_(* &quot;-&quot;??_);_(@_)">
                  <c:v>0</c:v>
                </c:pt>
                <c:pt idx="199">
                  <c:v>0</c:v>
                </c:pt>
                <c:pt idx="200" formatCode="_(* #,##0.00_);_(* \(#,##0.00\);_(* &quot;-&quot;??_);_(@_)">
                  <c:v>0</c:v>
                </c:pt>
                <c:pt idx="201" formatCode="_(* #,##0.00_);_(* \(#,##0.00\);_(* &quot;-&quot;??_);_(@_)">
                  <c:v>0</c:v>
                </c:pt>
                <c:pt idx="202" formatCode="_(* #,##0.00_);_(* \(#,##0.00\);_(* &quot;-&quot;??_);_(@_)">
                  <c:v>0</c:v>
                </c:pt>
                <c:pt idx="203" formatCode="_(* #,##0.00_);_(* \(#,##0.00\);_(* &quot;-&quot;??_);_(@_)">
                  <c:v>0</c:v>
                </c:pt>
                <c:pt idx="204" formatCode="_(* #,##0.00_);_(* \(#,##0.00\);_(* &quot;-&quot;??_);_(@_)">
                  <c:v>0</c:v>
                </c:pt>
                <c:pt idx="205">
                  <c:v>0</c:v>
                </c:pt>
                <c:pt idx="206" formatCode="_(* #,##0.00_);_(* \(#,##0.00\);_(* &quot;-&quot;??_);_(@_)">
                  <c:v>0</c:v>
                </c:pt>
                <c:pt idx="207" formatCode="_(* #,##0.00_);_(* \(#,##0.00\);_(* &quot;-&quot;??_);_(@_)">
                  <c:v>0</c:v>
                </c:pt>
                <c:pt idx="208">
                  <c:v>0</c:v>
                </c:pt>
                <c:pt idx="209" formatCode="_(* #,##0.00_);_(* \(#,##0.00\);_(* &quot;-&quot;??_);_(@_)">
                  <c:v>0</c:v>
                </c:pt>
                <c:pt idx="210">
                  <c:v>0</c:v>
                </c:pt>
                <c:pt idx="211" formatCode="_(* #,##0.00_);_(* \(#,##0.00\);_(* &quot;-&quot;??_);_(@_)">
                  <c:v>0</c:v>
                </c:pt>
                <c:pt idx="212" formatCode="_(* #,##0.00_);_(* \(#,##0.00\);_(* &quot;-&quot;??_);_(@_)">
                  <c:v>0</c:v>
                </c:pt>
                <c:pt idx="213">
                  <c:v>0</c:v>
                </c:pt>
                <c:pt idx="214" formatCode="_(* #,##0.00_);_(* \(#,##0.00\);_(* &quot;-&quot;??_);_(@_)">
                  <c:v>0</c:v>
                </c:pt>
                <c:pt idx="215">
                  <c:v>0</c:v>
                </c:pt>
                <c:pt idx="216">
                  <c:v>0</c:v>
                </c:pt>
                <c:pt idx="217" formatCode="_(* #,##0.00_);_(* \(#,##0.00\);_(* &quot;-&quot;??_);_(@_)">
                  <c:v>0</c:v>
                </c:pt>
                <c:pt idx="218">
                  <c:v>0</c:v>
                </c:pt>
                <c:pt idx="219">
                  <c:v>0</c:v>
                </c:pt>
                <c:pt idx="220">
                  <c:v>0</c:v>
                </c:pt>
                <c:pt idx="221" formatCode="_(* #,##0.00_);_(* \(#,##0.00\);_(* &quot;-&quot;??_);_(@_)">
                  <c:v>0</c:v>
                </c:pt>
                <c:pt idx="222">
                  <c:v>0</c:v>
                </c:pt>
                <c:pt idx="223">
                  <c:v>0</c:v>
                </c:pt>
                <c:pt idx="224">
                  <c:v>0</c:v>
                </c:pt>
                <c:pt idx="225">
                  <c:v>0</c:v>
                </c:pt>
                <c:pt idx="226">
                  <c:v>0</c:v>
                </c:pt>
                <c:pt idx="227" formatCode="_(* #,##0.00_);_(* \(#,##0.00\);_(* &quot;-&quot;??_);_(@_)">
                  <c:v>0</c:v>
                </c:pt>
                <c:pt idx="228" formatCode="_(* #,##0.00_);_(* \(#,##0.00\);_(* &quot;-&quot;??_);_(@_)">
                  <c:v>0</c:v>
                </c:pt>
                <c:pt idx="229" formatCode="_(* #,##0.00_);_(* \(#,##0.00\);_(* &quot;-&quot;??_);_(@_)">
                  <c:v>0</c:v>
                </c:pt>
                <c:pt idx="230" formatCode="_(* #,##0.00_);_(* \(#,##0.00\);_(* &quot;-&quot;??_);_(@_)">
                  <c:v>0</c:v>
                </c:pt>
                <c:pt idx="231" formatCode="_(* #,##0.00_);_(* \(#,##0.00\);_(* &quot;-&quot;??_);_(@_)">
                  <c:v>0</c:v>
                </c:pt>
                <c:pt idx="232" formatCode="_(* #,##0.00_);_(* \(#,##0.00\);_(* &quot;-&quot;??_);_(@_)">
                  <c:v>0</c:v>
                </c:pt>
                <c:pt idx="233" formatCode="_(* #,##0.00_);_(* \(#,##0.00\);_(* &quot;-&quot;??_);_(@_)">
                  <c:v>0</c:v>
                </c:pt>
                <c:pt idx="234" formatCode="_(* #,##0.00_);_(* \(#,##0.00\);_(* &quot;-&quot;??_);_(@_)">
                  <c:v>0</c:v>
                </c:pt>
                <c:pt idx="235" formatCode="_(* #,##0.00_);_(* \(#,##0.00\);_(* &quot;-&quot;??_);_(@_)">
                  <c:v>0</c:v>
                </c:pt>
                <c:pt idx="236" formatCode="_(* #,##0.00_);_(* \(#,##0.00\);_(* &quot;-&quot;??_);_(@_)">
                  <c:v>0</c:v>
                </c:pt>
                <c:pt idx="237" formatCode="_(* #,##0.00_);_(* \(#,##0.00\);_(* &quot;-&quot;??_);_(@_)">
                  <c:v>0</c:v>
                </c:pt>
                <c:pt idx="238" formatCode="_(* #,##0.00_);_(* \(#,##0.00\);_(* &quot;-&quot;??_);_(@_)">
                  <c:v>0</c:v>
                </c:pt>
                <c:pt idx="239">
                  <c:v>0</c:v>
                </c:pt>
                <c:pt idx="240" formatCode="_(* #,##0.00_);_(* \(#,##0.00\);_(* &quot;-&quot;??_);_(@_)">
                  <c:v>0</c:v>
                </c:pt>
                <c:pt idx="241" formatCode="_(* #,##0.00_);_(* \(#,##0.00\);_(* &quot;-&quot;??_);_(@_)">
                  <c:v>0</c:v>
                </c:pt>
                <c:pt idx="242" formatCode="_(* #,##0.00_);_(* \(#,##0.00\);_(* &quot;-&quot;??_);_(@_)">
                  <c:v>0</c:v>
                </c:pt>
                <c:pt idx="243">
                  <c:v>0</c:v>
                </c:pt>
                <c:pt idx="244">
                  <c:v>0</c:v>
                </c:pt>
                <c:pt idx="245" formatCode="_(* #,##0.00_);_(* \(#,##0.00\);_(* &quot;-&quot;??_);_(@_)">
                  <c:v>0</c:v>
                </c:pt>
                <c:pt idx="246" formatCode="_(* #,##0.00_);_(* \(#,##0.00\);_(* &quot;-&quot;??_);_(@_)">
                  <c:v>0</c:v>
                </c:pt>
                <c:pt idx="247" formatCode="_(* #,##0.00_);_(* \(#,##0.00\);_(* &quot;-&quot;??_);_(@_)">
                  <c:v>0</c:v>
                </c:pt>
                <c:pt idx="248" formatCode="_(* #,##0.00_);_(* \(#,##0.00\);_(* &quot;-&quot;??_);_(@_)">
                  <c:v>0</c:v>
                </c:pt>
                <c:pt idx="249">
                  <c:v>0</c:v>
                </c:pt>
                <c:pt idx="250">
                  <c:v>0</c:v>
                </c:pt>
                <c:pt idx="251">
                  <c:v>0</c:v>
                </c:pt>
                <c:pt idx="252">
                  <c:v>0</c:v>
                </c:pt>
                <c:pt idx="253" formatCode="_(* #,##0.00_);_(* \(#,##0.00\);_(* &quot;-&quot;??_);_(@_)">
                  <c:v>0</c:v>
                </c:pt>
                <c:pt idx="254">
                  <c:v>0</c:v>
                </c:pt>
                <c:pt idx="255" formatCode="_(* #,##0.00_);_(* \(#,##0.00\);_(* &quot;-&quot;??_);_(@_)">
                  <c:v>0</c:v>
                </c:pt>
                <c:pt idx="256" formatCode="_(* #,##0.00_);_(* \(#,##0.00\);_(* &quot;-&quot;??_);_(@_)">
                  <c:v>0</c:v>
                </c:pt>
                <c:pt idx="257">
                  <c:v>0</c:v>
                </c:pt>
                <c:pt idx="258">
                  <c:v>0</c:v>
                </c:pt>
                <c:pt idx="259">
                  <c:v>0</c:v>
                </c:pt>
                <c:pt idx="260" formatCode="_(* #,##0.00_);_(* \(#,##0.00\);_(* &quot;-&quot;??_);_(@_)">
                  <c:v>0</c:v>
                </c:pt>
                <c:pt idx="261" formatCode="_(* #,##0.00_);_(* \(#,##0.00\);_(* &quot;-&quot;??_);_(@_)">
                  <c:v>0</c:v>
                </c:pt>
                <c:pt idx="262">
                  <c:v>0</c:v>
                </c:pt>
                <c:pt idx="263">
                  <c:v>0</c:v>
                </c:pt>
                <c:pt idx="264">
                  <c:v>0</c:v>
                </c:pt>
                <c:pt idx="265">
                  <c:v>0</c:v>
                </c:pt>
                <c:pt idx="266" formatCode="_(* #,##0.00_);_(* \(#,##0.00\);_(* &quot;-&quot;??_);_(@_)">
                  <c:v>0</c:v>
                </c:pt>
                <c:pt idx="267">
                  <c:v>0</c:v>
                </c:pt>
                <c:pt idx="268" formatCode="_(* #,##0.00_);_(* \(#,##0.00\);_(* &quot;-&quot;??_);_(@_)">
                  <c:v>0</c:v>
                </c:pt>
                <c:pt idx="269">
                  <c:v>0</c:v>
                </c:pt>
                <c:pt idx="270" formatCode="_(* #,##0.00_);_(* \(#,##0.00\);_(* &quot;-&quot;??_);_(@_)">
                  <c:v>0</c:v>
                </c:pt>
                <c:pt idx="271">
                  <c:v>0</c:v>
                </c:pt>
                <c:pt idx="272">
                  <c:v>0</c:v>
                </c:pt>
                <c:pt idx="273" formatCode="_(* #,##0.00_);_(* \(#,##0.00\);_(* &quot;-&quot;??_);_(@_)">
                  <c:v>0</c:v>
                </c:pt>
                <c:pt idx="274" formatCode="_(* #,##0.00_);_(* \(#,##0.00\);_(* &quot;-&quot;??_);_(@_)">
                  <c:v>0</c:v>
                </c:pt>
                <c:pt idx="275" formatCode="_(* #,##0.00_);_(* \(#,##0.00\);_(* &quot;-&quot;??_);_(@_)">
                  <c:v>0</c:v>
                </c:pt>
                <c:pt idx="276">
                  <c:v>0</c:v>
                </c:pt>
                <c:pt idx="277">
                  <c:v>0</c:v>
                </c:pt>
                <c:pt idx="278">
                  <c:v>0</c:v>
                </c:pt>
                <c:pt idx="279" formatCode="_(* #,##0.00_);_(* \(#,##0.00\);_(* &quot;-&quot;??_);_(@_)">
                  <c:v>0</c:v>
                </c:pt>
                <c:pt idx="280" formatCode="_(* #,##0.00_);_(* \(#,##0.00\);_(* &quot;-&quot;??_);_(@_)">
                  <c:v>0</c:v>
                </c:pt>
                <c:pt idx="281" formatCode="_(* #,##0.00_);_(* \(#,##0.00\);_(* &quot;-&quot;??_);_(@_)">
                  <c:v>0</c:v>
                </c:pt>
                <c:pt idx="282" formatCode="_(* #,##0.00_);_(* \(#,##0.00\);_(* &quot;-&quot;??_);_(@_)">
                  <c:v>0</c:v>
                </c:pt>
                <c:pt idx="283">
                  <c:v>0</c:v>
                </c:pt>
                <c:pt idx="284" formatCode="_(* #,##0.00_);_(* \(#,##0.00\);_(* &quot;-&quot;??_);_(@_)">
                  <c:v>0</c:v>
                </c:pt>
                <c:pt idx="285" formatCode="_(* #,##0.00_);_(* \(#,##0.00\);_(* &quot;-&quot;??_);_(@_)">
                  <c:v>0</c:v>
                </c:pt>
                <c:pt idx="286" formatCode="_(* #,##0.00_);_(* \(#,##0.00\);_(* &quot;-&quot;??_);_(@_)">
                  <c:v>0</c:v>
                </c:pt>
                <c:pt idx="287" formatCode="_(* #,##0.00_);_(* \(#,##0.00\);_(* &quot;-&quot;??_);_(@_)">
                  <c:v>0</c:v>
                </c:pt>
                <c:pt idx="288" formatCode="_(* #,##0.00_);_(* \(#,##0.00\);_(* &quot;-&quot;??_);_(@_)">
                  <c:v>0</c:v>
                </c:pt>
                <c:pt idx="289" formatCode="_(* #,##0.00_);_(* \(#,##0.00\);_(* &quot;-&quot;??_);_(@_)">
                  <c:v>0</c:v>
                </c:pt>
                <c:pt idx="290" formatCode="_(* #,##0.00_);_(* \(#,##0.00\);_(* &quot;-&quot;??_);_(@_)">
                  <c:v>0</c:v>
                </c:pt>
                <c:pt idx="291" formatCode="_(* #,##0.00_);_(* \(#,##0.00\);_(* &quot;-&quot;??_);_(@_)">
                  <c:v>0</c:v>
                </c:pt>
                <c:pt idx="292" formatCode="_(* #,##0.00_);_(* \(#,##0.00\);_(* &quot;-&quot;??_);_(@_)">
                  <c:v>0</c:v>
                </c:pt>
                <c:pt idx="293" formatCode="_(* #,##0.00_);_(* \(#,##0.00\);_(* &quot;-&quot;??_);_(@_)">
                  <c:v>0</c:v>
                </c:pt>
                <c:pt idx="294" formatCode="_(* #,##0.00_);_(* \(#,##0.00\);_(* &quot;-&quot;??_);_(@_)">
                  <c:v>0</c:v>
                </c:pt>
                <c:pt idx="295" formatCode="_(* #,##0.00_);_(* \(#,##0.00\);_(* &quot;-&quot;??_);_(@_)">
                  <c:v>0</c:v>
                </c:pt>
                <c:pt idx="296" formatCode="_(* #,##0.00_);_(* \(#,##0.00\);_(* &quot;-&quot;??_);_(@_)">
                  <c:v>0</c:v>
                </c:pt>
                <c:pt idx="297">
                  <c:v>0</c:v>
                </c:pt>
                <c:pt idx="298" formatCode="_(* #,##0.00_);_(* \(#,##0.00\);_(* &quot;-&quot;??_);_(@_)">
                  <c:v>0</c:v>
                </c:pt>
                <c:pt idx="299">
                  <c:v>0</c:v>
                </c:pt>
                <c:pt idx="300" formatCode="_(* #,##0.00_);_(* \(#,##0.00\);_(* &quot;-&quot;??_);_(@_)">
                  <c:v>0</c:v>
                </c:pt>
                <c:pt idx="301" formatCode="_(* #,##0.00_);_(* \(#,##0.00\);_(* &quot;-&quot;??_);_(@_)">
                  <c:v>0</c:v>
                </c:pt>
                <c:pt idx="302" formatCode="_(* #,##0.00_);_(* \(#,##0.00\);_(* &quot;-&quot;??_);_(@_)">
                  <c:v>0</c:v>
                </c:pt>
                <c:pt idx="303" formatCode="_(* #,##0.00_);_(* \(#,##0.00\);_(* &quot;-&quot;??_);_(@_)">
                  <c:v>0</c:v>
                </c:pt>
                <c:pt idx="304" formatCode="_(* #,##0.00_);_(* \(#,##0.00\);_(* &quot;-&quot;??_);_(@_)">
                  <c:v>0</c:v>
                </c:pt>
                <c:pt idx="305" formatCode="_(* #,##0.00_);_(* \(#,##0.00\);_(* &quot;-&quot;??_);_(@_)">
                  <c:v>0</c:v>
                </c:pt>
                <c:pt idx="306" formatCode="_(* #,##0.00_);_(* \(#,##0.00\);_(* &quot;-&quot;??_);_(@_)">
                  <c:v>0</c:v>
                </c:pt>
                <c:pt idx="307">
                  <c:v>0</c:v>
                </c:pt>
                <c:pt idx="308" formatCode="_(* #,##0.00_);_(* \(#,##0.00\);_(* &quot;-&quot;??_);_(@_)">
                  <c:v>0</c:v>
                </c:pt>
                <c:pt idx="309" formatCode="_(* #,##0.00_);_(* \(#,##0.00\);_(* &quot;-&quot;??_);_(@_)">
                  <c:v>0</c:v>
                </c:pt>
                <c:pt idx="310" formatCode="_(* #,##0.00_);_(* \(#,##0.00\);_(* &quot;-&quot;??_);_(@_)">
                  <c:v>0</c:v>
                </c:pt>
                <c:pt idx="311" formatCode="_(* #,##0.00_);_(* \(#,##0.00\);_(* &quot;-&quot;??_);_(@_)">
                  <c:v>0</c:v>
                </c:pt>
                <c:pt idx="312" formatCode="_(* #,##0.00_);_(* \(#,##0.00\);_(* &quot;-&quot;??_);_(@_)">
                  <c:v>0</c:v>
                </c:pt>
                <c:pt idx="313" formatCode="_(* #,##0.00_);_(* \(#,##0.00\);_(* &quot;-&quot;??_);_(@_)">
                  <c:v>0</c:v>
                </c:pt>
                <c:pt idx="314">
                  <c:v>0</c:v>
                </c:pt>
                <c:pt idx="315">
                  <c:v>0</c:v>
                </c:pt>
                <c:pt idx="316" formatCode="_(* #,##0.00_);_(* \(#,##0.00\);_(* &quot;-&quot;??_);_(@_)">
                  <c:v>0</c:v>
                </c:pt>
                <c:pt idx="317">
                  <c:v>0</c:v>
                </c:pt>
                <c:pt idx="318">
                  <c:v>0</c:v>
                </c:pt>
                <c:pt idx="319">
                  <c:v>0</c:v>
                </c:pt>
                <c:pt idx="320">
                  <c:v>0</c:v>
                </c:pt>
                <c:pt idx="321">
                  <c:v>0</c:v>
                </c:pt>
                <c:pt idx="322">
                  <c:v>0</c:v>
                </c:pt>
                <c:pt idx="323" formatCode="_(* #,##0.00_);_(* \(#,##0.00\);_(* &quot;-&quot;??_);_(@_)">
                  <c:v>0</c:v>
                </c:pt>
                <c:pt idx="324" formatCode="_(* #,##0.00_);_(* \(#,##0.00\);_(* &quot;-&quot;??_);_(@_)">
                  <c:v>0</c:v>
                </c:pt>
                <c:pt idx="325" formatCode="_(* #,##0.00_);_(* \(#,##0.00\);_(* &quot;-&quot;??_);_(@_)">
                  <c:v>0</c:v>
                </c:pt>
                <c:pt idx="326" formatCode="_(* #,##0.00_);_(* \(#,##0.00\);_(* &quot;-&quot;??_);_(@_)">
                  <c:v>0</c:v>
                </c:pt>
                <c:pt idx="327">
                  <c:v>0</c:v>
                </c:pt>
                <c:pt idx="328">
                  <c:v>0</c:v>
                </c:pt>
                <c:pt idx="329">
                  <c:v>0</c:v>
                </c:pt>
                <c:pt idx="330">
                  <c:v>0</c:v>
                </c:pt>
                <c:pt idx="331">
                  <c:v>0</c:v>
                </c:pt>
                <c:pt idx="332" formatCode="_(* #,##0.00_);_(* \(#,##0.00\);_(* &quot;-&quot;??_);_(@_)">
                  <c:v>0</c:v>
                </c:pt>
                <c:pt idx="333">
                  <c:v>0</c:v>
                </c:pt>
                <c:pt idx="334" formatCode="_(* #,##0.00_);_(* \(#,##0.00\);_(* &quot;-&quot;??_);_(@_)">
                  <c:v>0</c:v>
                </c:pt>
                <c:pt idx="335">
                  <c:v>0</c:v>
                </c:pt>
                <c:pt idx="336" formatCode="_(* #,##0.00_);_(* \(#,##0.00\);_(* &quot;-&quot;??_);_(@_)">
                  <c:v>0</c:v>
                </c:pt>
                <c:pt idx="337" formatCode="_(* #,##0.00_);_(* \(#,##0.00\);_(* &quot;-&quot;??_);_(@_)">
                  <c:v>0</c:v>
                </c:pt>
                <c:pt idx="338">
                  <c:v>0</c:v>
                </c:pt>
                <c:pt idx="339">
                  <c:v>0</c:v>
                </c:pt>
                <c:pt idx="340" formatCode="_(* #,##0.00_);_(* \(#,##0.00\);_(* &quot;-&quot;??_);_(@_)">
                  <c:v>0</c:v>
                </c:pt>
                <c:pt idx="341" formatCode="_(* #,##0.00_);_(* \(#,##0.00\);_(* &quot;-&quot;??_);_(@_)">
                  <c:v>0</c:v>
                </c:pt>
                <c:pt idx="342" formatCode="_(* #,##0.00_);_(* \(#,##0.00\);_(* &quot;-&quot;??_);_(@_)">
                  <c:v>0</c:v>
                </c:pt>
                <c:pt idx="343" formatCode="_(* #,##0.00_);_(* \(#,##0.00\);_(* &quot;-&quot;??_);_(@_)">
                  <c:v>0</c:v>
                </c:pt>
                <c:pt idx="344" formatCode="_(* #,##0.00_);_(* \(#,##0.00\);_(* &quot;-&quot;??_);_(@_)">
                  <c:v>0</c:v>
                </c:pt>
                <c:pt idx="345" formatCode="_(* #,##0.00_);_(* \(#,##0.00\);_(* &quot;-&quot;??_);_(@_)">
                  <c:v>0</c:v>
                </c:pt>
                <c:pt idx="346" formatCode="_(* #,##0.00_);_(* \(#,##0.00\);_(* &quot;-&quot;??_);_(@_)">
                  <c:v>0</c:v>
                </c:pt>
                <c:pt idx="347" formatCode="_(* #,##0.00_);_(* \(#,##0.00\);_(* &quot;-&quot;??_);_(@_)">
                  <c:v>0</c:v>
                </c:pt>
                <c:pt idx="348">
                  <c:v>0</c:v>
                </c:pt>
                <c:pt idx="349" formatCode="_(* #,##0.00_);_(* \(#,##0.00\);_(* &quot;-&quot;??_);_(@_)">
                  <c:v>0</c:v>
                </c:pt>
                <c:pt idx="350" formatCode="_(* #,##0.00_);_(* \(#,##0.00\);_(* &quot;-&quot;??_);_(@_)">
                  <c:v>0</c:v>
                </c:pt>
                <c:pt idx="351" formatCode="_(* #,##0.00_);_(* \(#,##0.00\);_(* &quot;-&quot;??_);_(@_)">
                  <c:v>0</c:v>
                </c:pt>
                <c:pt idx="352" formatCode="_(* #,##0.00_);_(* \(#,##0.00\);_(* &quot;-&quot;??_);_(@_)">
                  <c:v>0</c:v>
                </c:pt>
                <c:pt idx="353" formatCode="_(* #,##0.00_);_(* \(#,##0.00\);_(* &quot;-&quot;??_);_(@_)">
                  <c:v>0</c:v>
                </c:pt>
                <c:pt idx="354" formatCode="_(* #,##0.00_);_(* \(#,##0.00\);_(* &quot;-&quot;??_);_(@_)">
                  <c:v>0</c:v>
                </c:pt>
                <c:pt idx="355" formatCode="_(* #,##0.00_);_(* \(#,##0.00\);_(* &quot;-&quot;??_);_(@_)">
                  <c:v>0</c:v>
                </c:pt>
                <c:pt idx="356" formatCode="_(* #,##0.00_);_(* \(#,##0.00\);_(* &quot;-&quot;??_);_(@_)">
                  <c:v>0</c:v>
                </c:pt>
                <c:pt idx="357" formatCode="_(* #,##0.00_);_(* \(#,##0.00\);_(* &quot;-&quot;??_);_(@_)">
                  <c:v>0</c:v>
                </c:pt>
                <c:pt idx="358" formatCode="_(* #,##0.00_);_(* \(#,##0.00\);_(* &quot;-&quot;??_);_(@_)">
                  <c:v>0</c:v>
                </c:pt>
                <c:pt idx="359">
                  <c:v>0</c:v>
                </c:pt>
                <c:pt idx="360">
                  <c:v>0</c:v>
                </c:pt>
                <c:pt idx="361" formatCode="_(* #,##0.00_);_(* \(#,##0.00\);_(* &quot;-&quot;??_);_(@_)">
                  <c:v>0</c:v>
                </c:pt>
                <c:pt idx="362" formatCode="_(* #,##0.00_);_(* \(#,##0.00\);_(* &quot;-&quot;??_);_(@_)">
                  <c:v>0</c:v>
                </c:pt>
                <c:pt idx="363" formatCode="_(* #,##0.00_);_(* \(#,##0.00\);_(* &quot;-&quot;??_);_(@_)">
                  <c:v>0</c:v>
                </c:pt>
                <c:pt idx="364" formatCode="_(* #,##0.00_);_(* \(#,##0.00\);_(* &quot;-&quot;??_);_(@_)">
                  <c:v>0</c:v>
                </c:pt>
                <c:pt idx="365" formatCode="_(* #,##0.00_);_(* \(#,##0.00\);_(* &quot;-&quot;??_);_(@_)">
                  <c:v>0</c:v>
                </c:pt>
                <c:pt idx="366" formatCode="_(* #,##0.00_);_(* \(#,##0.00\);_(* &quot;-&quot;??_);_(@_)">
                  <c:v>0</c:v>
                </c:pt>
                <c:pt idx="367">
                  <c:v>0</c:v>
                </c:pt>
                <c:pt idx="368">
                  <c:v>0</c:v>
                </c:pt>
                <c:pt idx="369">
                  <c:v>0</c:v>
                </c:pt>
                <c:pt idx="370">
                  <c:v>0</c:v>
                </c:pt>
                <c:pt idx="371">
                  <c:v>0</c:v>
                </c:pt>
                <c:pt idx="372">
                  <c:v>0</c:v>
                </c:pt>
                <c:pt idx="373">
                  <c:v>0</c:v>
                </c:pt>
                <c:pt idx="374">
                  <c:v>0</c:v>
                </c:pt>
                <c:pt idx="375">
                  <c:v>0</c:v>
                </c:pt>
                <c:pt idx="376">
                  <c:v>0</c:v>
                </c:pt>
                <c:pt idx="377">
                  <c:v>0</c:v>
                </c:pt>
                <c:pt idx="378">
                  <c:v>0</c:v>
                </c:pt>
                <c:pt idx="379" formatCode="_(* #,##0.00_);_(* \(#,##0.00\);_(* &quot;-&quot;??_);_(@_)">
                  <c:v>0</c:v>
                </c:pt>
                <c:pt idx="380" formatCode="_(* #,##0.00_);_(* \(#,##0.00\);_(* &quot;-&quot;??_);_(@_)">
                  <c:v>0</c:v>
                </c:pt>
                <c:pt idx="381" formatCode="_(* #,##0.00_);_(* \(#,##0.00\);_(* &quot;-&quot;??_);_(@_)">
                  <c:v>0</c:v>
                </c:pt>
                <c:pt idx="382" formatCode="_(* #,##0.00_);_(* \(#,##0.00\);_(* &quot;-&quot;??_);_(@_)">
                  <c:v>0</c:v>
                </c:pt>
                <c:pt idx="383" formatCode="_(* #,##0.00_);_(* \(#,##0.00\);_(* &quot;-&quot;??_);_(@_)">
                  <c:v>0</c:v>
                </c:pt>
                <c:pt idx="384" formatCode="_(* #,##0.00_);_(* \(#,##0.00\);_(* &quot;-&quot;??_);_(@_)">
                  <c:v>0</c:v>
                </c:pt>
                <c:pt idx="385" formatCode="_(* #,##0.00_);_(* \(#,##0.00\);_(* &quot;-&quot;??_);_(@_)">
                  <c:v>0</c:v>
                </c:pt>
                <c:pt idx="386" formatCode="_(* #,##0.00_);_(* \(#,##0.00\);_(* &quot;-&quot;??_);_(@_)">
                  <c:v>0</c:v>
                </c:pt>
                <c:pt idx="387" formatCode="_(* #,##0.00_);_(* \(#,##0.00\);_(* &quot;-&quot;??_);_(@_)">
                  <c:v>0</c:v>
                </c:pt>
                <c:pt idx="388" formatCode="_(* #,##0.00_);_(* \(#,##0.00\);_(* &quot;-&quot;??_);_(@_)">
                  <c:v>0</c:v>
                </c:pt>
                <c:pt idx="389" formatCode="_(* #,##0.00_);_(* \(#,##0.00\);_(* &quot;-&quot;??_);_(@_)">
                  <c:v>0</c:v>
                </c:pt>
                <c:pt idx="390" formatCode="_(* #,##0.00_);_(* \(#,##0.00\);_(* &quot;-&quot;??_);_(@_)">
                  <c:v>0</c:v>
                </c:pt>
                <c:pt idx="391" formatCode="_(* #,##0.00_);_(* \(#,##0.00\);_(* &quot;-&quot;??_);_(@_)">
                  <c:v>0</c:v>
                </c:pt>
                <c:pt idx="392">
                  <c:v>0</c:v>
                </c:pt>
                <c:pt idx="393">
                  <c:v>0</c:v>
                </c:pt>
                <c:pt idx="394">
                  <c:v>0</c:v>
                </c:pt>
                <c:pt idx="395" formatCode="_(* #,##0.00_);_(* \(#,##0.00\);_(* &quot;-&quot;??_);_(@_)">
                  <c:v>0</c:v>
                </c:pt>
                <c:pt idx="396" formatCode="_(* #,##0.00_);_(* \(#,##0.00\);_(* &quot;-&quot;??_);_(@_)">
                  <c:v>0</c:v>
                </c:pt>
                <c:pt idx="397" formatCode="_(* #,##0.00_);_(* \(#,##0.00\);_(* &quot;-&quot;??_);_(@_)">
                  <c:v>0</c:v>
                </c:pt>
                <c:pt idx="398" formatCode="_(* #,##0.00_);_(* \(#,##0.00\);_(* &quot;-&quot;??_);_(@_)">
                  <c:v>0</c:v>
                </c:pt>
                <c:pt idx="399" formatCode="_(* #,##0.00_);_(* \(#,##0.00\);_(* &quot;-&quot;??_);_(@_)">
                  <c:v>0</c:v>
                </c:pt>
                <c:pt idx="400">
                  <c:v>0</c:v>
                </c:pt>
                <c:pt idx="401">
                  <c:v>0</c:v>
                </c:pt>
                <c:pt idx="402">
                  <c:v>0</c:v>
                </c:pt>
                <c:pt idx="403" formatCode="_(* #,##0.00_);_(* \(#,##0.00\);_(* &quot;-&quot;??_);_(@_)">
                  <c:v>0</c:v>
                </c:pt>
                <c:pt idx="404" formatCode="_(* #,##0.00_);_(* \(#,##0.00\);_(* &quot;-&quot;??_);_(@_)">
                  <c:v>0</c:v>
                </c:pt>
                <c:pt idx="405" formatCode="_(* #,##0.00_);_(* \(#,##0.00\);_(* &quot;-&quot;??_);_(@_)">
                  <c:v>0</c:v>
                </c:pt>
                <c:pt idx="406" formatCode="_(* #,##0.00_);_(* \(#,##0.00\);_(* &quot;-&quot;??_);_(@_)">
                  <c:v>0</c:v>
                </c:pt>
                <c:pt idx="407" formatCode="_(* #,##0.00_);_(* \(#,##0.00\);_(* &quot;-&quot;??_);_(@_)">
                  <c:v>0</c:v>
                </c:pt>
                <c:pt idx="408" formatCode="_(* #,##0.00_);_(* \(#,##0.00\);_(* &quot;-&quot;??_);_(@_)">
                  <c:v>0</c:v>
                </c:pt>
                <c:pt idx="409" formatCode="_(* #,##0.00_);_(* \(#,##0.00\);_(* &quot;-&quot;??_);_(@_)">
                  <c:v>0</c:v>
                </c:pt>
                <c:pt idx="410">
                  <c:v>0</c:v>
                </c:pt>
                <c:pt idx="411" formatCode="_(* #,##0.00_);_(* \(#,##0.00\);_(* &quot;-&quot;??_);_(@_)">
                  <c:v>0</c:v>
                </c:pt>
                <c:pt idx="412" formatCode="_(* #,##0.00_);_(* \(#,##0.00\);_(* &quot;-&quot;??_);_(@_)">
                  <c:v>0</c:v>
                </c:pt>
                <c:pt idx="413" formatCode="_(* #,##0.00_);_(* \(#,##0.00\);_(* &quot;-&quot;??_);_(@_)">
                  <c:v>0</c:v>
                </c:pt>
                <c:pt idx="414" formatCode="_(* #,##0.00_);_(* \(#,##0.00\);_(* &quot;-&quot;??_);_(@_)">
                  <c:v>0</c:v>
                </c:pt>
                <c:pt idx="415" formatCode="_(* #,##0.00_);_(* \(#,##0.00\);_(* &quot;-&quot;??_);_(@_)">
                  <c:v>0</c:v>
                </c:pt>
                <c:pt idx="416">
                  <c:v>0</c:v>
                </c:pt>
                <c:pt idx="417">
                  <c:v>0</c:v>
                </c:pt>
                <c:pt idx="418" formatCode="_(* #,##0.00_);_(* \(#,##0.00\);_(* &quot;-&quot;??_);_(@_)">
                  <c:v>0</c:v>
                </c:pt>
                <c:pt idx="419" formatCode="_(* #,##0.00_);_(* \(#,##0.00\);_(* &quot;-&quot;??_);_(@_)">
                  <c:v>0</c:v>
                </c:pt>
                <c:pt idx="420" formatCode="_(* #,##0.00_);_(* \(#,##0.00\);_(* &quot;-&quot;??_);_(@_)">
                  <c:v>0</c:v>
                </c:pt>
                <c:pt idx="421" formatCode="_(* #,##0.00_);_(* \(#,##0.00\);_(* &quot;-&quot;??_);_(@_)">
                  <c:v>0</c:v>
                </c:pt>
                <c:pt idx="422" formatCode="_(* #,##0.00_);_(* \(#,##0.00\);_(* &quot;-&quot;??_);_(@_)">
                  <c:v>0</c:v>
                </c:pt>
                <c:pt idx="423" formatCode="_(* #,##0.00_);_(* \(#,##0.00\);_(* &quot;-&quot;??_);_(@_)">
                  <c:v>0</c:v>
                </c:pt>
                <c:pt idx="424" formatCode="_(* #,##0.00_);_(* \(#,##0.00\);_(* &quot;-&quot;??_);_(@_)">
                  <c:v>0</c:v>
                </c:pt>
                <c:pt idx="425">
                  <c:v>0</c:v>
                </c:pt>
                <c:pt idx="426" formatCode="_(* #,##0.00_);_(* \(#,##0.00\);_(* &quot;-&quot;??_);_(@_)">
                  <c:v>0</c:v>
                </c:pt>
                <c:pt idx="427" formatCode="_(* #,##0.00_);_(* \(#,##0.00\);_(* &quot;-&quot;??_);_(@_)">
                  <c:v>0</c:v>
                </c:pt>
                <c:pt idx="428" formatCode="_(* #,##0.00_);_(* \(#,##0.00\);_(* &quot;-&quot;??_);_(@_)">
                  <c:v>0</c:v>
                </c:pt>
                <c:pt idx="429" formatCode="_(* #,##0.00_);_(* \(#,##0.00\);_(* &quot;-&quot;??_);_(@_)">
                  <c:v>0</c:v>
                </c:pt>
                <c:pt idx="430">
                  <c:v>0</c:v>
                </c:pt>
                <c:pt idx="431">
                  <c:v>0</c:v>
                </c:pt>
                <c:pt idx="432" formatCode="_(* #,##0.00_);_(* \(#,##0.00\);_(* &quot;-&quot;??_);_(@_)">
                  <c:v>0</c:v>
                </c:pt>
                <c:pt idx="433" formatCode="_(* #,##0.00_);_(* \(#,##0.00\);_(* &quot;-&quot;??_);_(@_)">
                  <c:v>0</c:v>
                </c:pt>
                <c:pt idx="434" formatCode="_(* #,##0.00_);_(* \(#,##0.00\);_(* &quot;-&quot;??_);_(@_)">
                  <c:v>0</c:v>
                </c:pt>
                <c:pt idx="435" formatCode="_(* #,##0.00_);_(* \(#,##0.00\);_(* &quot;-&quot;??_);_(@_)">
                  <c:v>0</c:v>
                </c:pt>
                <c:pt idx="436" formatCode="_(* #,##0.00_);_(* \(#,##0.00\);_(* &quot;-&quot;??_);_(@_)">
                  <c:v>0</c:v>
                </c:pt>
                <c:pt idx="437" formatCode="_(* #,##0.00_);_(* \(#,##0.00\);_(* &quot;-&quot;??_);_(@_)">
                  <c:v>0</c:v>
                </c:pt>
                <c:pt idx="438" formatCode="_(* #,##0.00_);_(* \(#,##0.00\);_(* &quot;-&quot;??_);_(@_)">
                  <c:v>0</c:v>
                </c:pt>
                <c:pt idx="439" formatCode="_(* #,##0.00_);_(* \(#,##0.00\);_(* &quot;-&quot;??_);_(@_)">
                  <c:v>0</c:v>
                </c:pt>
                <c:pt idx="440" formatCode="_(* #,##0.00_);_(* \(#,##0.00\);_(* &quot;-&quot;??_);_(@_)">
                  <c:v>0</c:v>
                </c:pt>
                <c:pt idx="441" formatCode="_(* #,##0.00_);_(* \(#,##0.00\);_(* &quot;-&quot;??_);_(@_)">
                  <c:v>0</c:v>
                </c:pt>
                <c:pt idx="442" formatCode="_(* #,##0.00_);_(* \(#,##0.00\);_(* &quot;-&quot;??_);_(@_)">
                  <c:v>0</c:v>
                </c:pt>
                <c:pt idx="443" formatCode="_(* #,##0.00_);_(* \(#,##0.00\);_(* &quot;-&quot;??_);_(@_)">
                  <c:v>0</c:v>
                </c:pt>
                <c:pt idx="444" formatCode="_(* #,##0.00_);_(* \(#,##0.00\);_(* &quot;-&quot;??_);_(@_)">
                  <c:v>0</c:v>
                </c:pt>
                <c:pt idx="445">
                  <c:v>0</c:v>
                </c:pt>
                <c:pt idx="446" formatCode="_(* #,##0.00_);_(* \(#,##0.00\);_(* &quot;-&quot;??_);_(@_)">
                  <c:v>0</c:v>
                </c:pt>
                <c:pt idx="447" formatCode="_(* #,##0.00_);_(* \(#,##0.00\);_(* &quot;-&quot;??_);_(@_)">
                  <c:v>0</c:v>
                </c:pt>
                <c:pt idx="448" formatCode="_(* #,##0.00_);_(* \(#,##0.00\);_(* &quot;-&quot;??_);_(@_)">
                  <c:v>0</c:v>
                </c:pt>
                <c:pt idx="449" formatCode="_(* #,##0.00_);_(* \(#,##0.00\);_(* &quot;-&quot;??_);_(@_)">
                  <c:v>0</c:v>
                </c:pt>
                <c:pt idx="450" formatCode="_(* #,##0.00_);_(* \(#,##0.00\);_(* &quot;-&quot;??_);_(@_)">
                  <c:v>0</c:v>
                </c:pt>
                <c:pt idx="451" formatCode="_(* #,##0.00_);_(* \(#,##0.00\);_(* &quot;-&quot;??_);_(@_)">
                  <c:v>0</c:v>
                </c:pt>
                <c:pt idx="452" formatCode="_(* #,##0.00_);_(* \(#,##0.00\);_(* &quot;-&quot;??_);_(@_)">
                  <c:v>0</c:v>
                </c:pt>
                <c:pt idx="453">
                  <c:v>0</c:v>
                </c:pt>
                <c:pt idx="454">
                  <c:v>0</c:v>
                </c:pt>
                <c:pt idx="455">
                  <c:v>0</c:v>
                </c:pt>
                <c:pt idx="456">
                  <c:v>0</c:v>
                </c:pt>
                <c:pt idx="457">
                  <c:v>0</c:v>
                </c:pt>
                <c:pt idx="458">
                  <c:v>0</c:v>
                </c:pt>
                <c:pt idx="459" formatCode="_(* #,##0.00_);_(* \(#,##0.00\);_(* &quot;-&quot;??_);_(@_)">
                  <c:v>0</c:v>
                </c:pt>
                <c:pt idx="460" formatCode="_(* #,##0.00_);_(* \(#,##0.00\);_(* &quot;-&quot;??_);_(@_)">
                  <c:v>0</c:v>
                </c:pt>
                <c:pt idx="461" formatCode="_(* #,##0.00_);_(* \(#,##0.00\);_(* &quot;-&quot;??_);_(@_)">
                  <c:v>0</c:v>
                </c:pt>
                <c:pt idx="462" formatCode="_(* #,##0.00_);_(* \(#,##0.00\);_(* &quot;-&quot;??_);_(@_)">
                  <c:v>0</c:v>
                </c:pt>
                <c:pt idx="463">
                  <c:v>0</c:v>
                </c:pt>
                <c:pt idx="464" formatCode="_(* #,##0.00_);_(* \(#,##0.00\);_(* &quot;-&quot;??_);_(@_)">
                  <c:v>0</c:v>
                </c:pt>
                <c:pt idx="465" formatCode="_(* #,##0.00_);_(* \(#,##0.00\);_(* &quot;-&quot;??_);_(@_)">
                  <c:v>0</c:v>
                </c:pt>
                <c:pt idx="466" formatCode="_(* #,##0.00_);_(* \(#,##0.00\);_(* &quot;-&quot;??_);_(@_)">
                  <c:v>0</c:v>
                </c:pt>
                <c:pt idx="467" formatCode="_(* #,##0.00_);_(* \(#,##0.00\);_(* &quot;-&quot;??_);_(@_)">
                  <c:v>0</c:v>
                </c:pt>
                <c:pt idx="468" formatCode="_(* #,##0.00_);_(* \(#,##0.00\);_(* &quot;-&quot;??_);_(@_)">
                  <c:v>0</c:v>
                </c:pt>
                <c:pt idx="469" formatCode="_(* #,##0.00_);_(* \(#,##0.00\);_(* &quot;-&quot;??_);_(@_)">
                  <c:v>0</c:v>
                </c:pt>
                <c:pt idx="470" formatCode="_(* #,##0.00_);_(* \(#,##0.00\);_(* &quot;-&quot;??_);_(@_)">
                  <c:v>0</c:v>
                </c:pt>
                <c:pt idx="471" formatCode="_(* #,##0.00_);_(* \(#,##0.00\);_(* &quot;-&quot;??_);_(@_)">
                  <c:v>0</c:v>
                </c:pt>
                <c:pt idx="472" formatCode="_(* #,##0.00_);_(* \(#,##0.00\);_(* &quot;-&quot;??_);_(@_)">
                  <c:v>0</c:v>
                </c:pt>
                <c:pt idx="473">
                  <c:v>0</c:v>
                </c:pt>
                <c:pt idx="474" formatCode="_(* #,##0.00_);_(* \(#,##0.00\);_(* &quot;-&quot;??_);_(@_)">
                  <c:v>0</c:v>
                </c:pt>
                <c:pt idx="475">
                  <c:v>0</c:v>
                </c:pt>
                <c:pt idx="476">
                  <c:v>0</c:v>
                </c:pt>
                <c:pt idx="477">
                  <c:v>0</c:v>
                </c:pt>
                <c:pt idx="478">
                  <c:v>0</c:v>
                </c:pt>
                <c:pt idx="479" formatCode="_(* #,##0.00_);_(* \(#,##0.00\);_(* &quot;-&quot;??_);_(@_)">
                  <c:v>0</c:v>
                </c:pt>
                <c:pt idx="480">
                  <c:v>0</c:v>
                </c:pt>
                <c:pt idx="481" formatCode="_(* #,##0.00_);_(* \(#,##0.00\);_(* &quot;-&quot;??_);_(@_)">
                  <c:v>0</c:v>
                </c:pt>
                <c:pt idx="482" formatCode="_(* #,##0.00_);_(* \(#,##0.00\);_(* &quot;-&quot;??_);_(@_)">
                  <c:v>0</c:v>
                </c:pt>
                <c:pt idx="483" formatCode="_(* #,##0.00_);_(* \(#,##0.00\);_(* &quot;-&quot;??_);_(@_)">
                  <c:v>0</c:v>
                </c:pt>
                <c:pt idx="484" formatCode="_(* #,##0.00_);_(* \(#,##0.00\);_(* &quot;-&quot;??_);_(@_)">
                  <c:v>0</c:v>
                </c:pt>
                <c:pt idx="485" formatCode="_(* #,##0.00_);_(* \(#,##0.00\);_(* &quot;-&quot;??_);_(@_)">
                  <c:v>0</c:v>
                </c:pt>
                <c:pt idx="486">
                  <c:v>0</c:v>
                </c:pt>
                <c:pt idx="487" formatCode="_(* #,##0.00_);_(* \(#,##0.00\);_(* &quot;-&quot;??_);_(@_)">
                  <c:v>0</c:v>
                </c:pt>
                <c:pt idx="488">
                  <c:v>0</c:v>
                </c:pt>
                <c:pt idx="489" formatCode="_(* #,##0.00_);_(* \(#,##0.00\);_(* &quot;-&quot;??_);_(@_)">
                  <c:v>0</c:v>
                </c:pt>
                <c:pt idx="490" formatCode="_(* #,##0.00_);_(* \(#,##0.00\);_(* &quot;-&quot;??_);_(@_)">
                  <c:v>0</c:v>
                </c:pt>
                <c:pt idx="491">
                  <c:v>0</c:v>
                </c:pt>
                <c:pt idx="492" formatCode="_(* #,##0.00_);_(* \(#,##0.00\);_(* &quot;-&quot;??_);_(@_)">
                  <c:v>0</c:v>
                </c:pt>
                <c:pt idx="493" formatCode="_(* #,##0.00_);_(* \(#,##0.00\);_(* &quot;-&quot;??_);_(@_)">
                  <c:v>0</c:v>
                </c:pt>
                <c:pt idx="494" formatCode="_(* #,##0.00_);_(* \(#,##0.00\);_(* &quot;-&quot;??_);_(@_)">
                  <c:v>0</c:v>
                </c:pt>
                <c:pt idx="495" formatCode="_(* #,##0.00_);_(* \(#,##0.00\);_(* &quot;-&quot;??_);_(@_)">
                  <c:v>0</c:v>
                </c:pt>
                <c:pt idx="496">
                  <c:v>0</c:v>
                </c:pt>
                <c:pt idx="497" formatCode="_(* #,##0.00_);_(* \(#,##0.00\);_(* &quot;-&quot;??_);_(@_)">
                  <c:v>0</c:v>
                </c:pt>
                <c:pt idx="498" formatCode="_(* #,##0.00_);_(* \(#,##0.00\);_(* &quot;-&quot;??_);_(@_)">
                  <c:v>0</c:v>
                </c:pt>
                <c:pt idx="499" formatCode="_(* #,##0.00_);_(* \(#,##0.00\);_(* &quot;-&quot;??_);_(@_)">
                  <c:v>0</c:v>
                </c:pt>
                <c:pt idx="500" formatCode="_(* #,##0.00_);_(* \(#,##0.00\);_(* &quot;-&quot;??_);_(@_)">
                  <c:v>0</c:v>
                </c:pt>
                <c:pt idx="501">
                  <c:v>0</c:v>
                </c:pt>
                <c:pt idx="502">
                  <c:v>0</c:v>
                </c:pt>
                <c:pt idx="503">
                  <c:v>0</c:v>
                </c:pt>
                <c:pt idx="504">
                  <c:v>0</c:v>
                </c:pt>
                <c:pt idx="505">
                  <c:v>0</c:v>
                </c:pt>
                <c:pt idx="506">
                  <c:v>0</c:v>
                </c:pt>
                <c:pt idx="507" formatCode="_(* #,##0.00_);_(* \(#,##0.00\);_(* &quot;-&quot;??_);_(@_)">
                  <c:v>0</c:v>
                </c:pt>
                <c:pt idx="508">
                  <c:v>0</c:v>
                </c:pt>
                <c:pt idx="509">
                  <c:v>0</c:v>
                </c:pt>
                <c:pt idx="510" formatCode="_(* #,##0.00_);_(* \(#,##0.00\);_(* &quot;-&quot;??_);_(@_)">
                  <c:v>0</c:v>
                </c:pt>
                <c:pt idx="511" formatCode="_(* #,##0.00_);_(* \(#,##0.00\);_(* &quot;-&quot;??_);_(@_)">
                  <c:v>0</c:v>
                </c:pt>
                <c:pt idx="512" formatCode="_(* #,##0.00_);_(* \(#,##0.00\);_(* &quot;-&quot;??_);_(@_)">
                  <c:v>0</c:v>
                </c:pt>
                <c:pt idx="513" formatCode="_(* #,##0.00_);_(* \(#,##0.00\);_(* &quot;-&quot;??_);_(@_)">
                  <c:v>0</c:v>
                </c:pt>
                <c:pt idx="514" formatCode="_(* #,##0.00_);_(* \(#,##0.00\);_(* &quot;-&quot;??_);_(@_)">
                  <c:v>0</c:v>
                </c:pt>
                <c:pt idx="515">
                  <c:v>0</c:v>
                </c:pt>
                <c:pt idx="516" formatCode="_(* #,##0.00_);_(* \(#,##0.00\);_(* &quot;-&quot;??_);_(@_)">
                  <c:v>0</c:v>
                </c:pt>
                <c:pt idx="517" formatCode="_(* #,##0.00_);_(* \(#,##0.00\);_(* &quot;-&quot;??_);_(@_)">
                  <c:v>0</c:v>
                </c:pt>
                <c:pt idx="518" formatCode="_(* #,##0.00_);_(* \(#,##0.00\);_(* &quot;-&quot;??_);_(@_)">
                  <c:v>0</c:v>
                </c:pt>
                <c:pt idx="519" formatCode="_(* #,##0.00_);_(* \(#,##0.00\);_(* &quot;-&quot;??_);_(@_)">
                  <c:v>0</c:v>
                </c:pt>
                <c:pt idx="520" formatCode="_(* #,##0.00_);_(* \(#,##0.00\);_(* &quot;-&quot;??_);_(@_)">
                  <c:v>0</c:v>
                </c:pt>
                <c:pt idx="521">
                  <c:v>0</c:v>
                </c:pt>
                <c:pt idx="522">
                  <c:v>0</c:v>
                </c:pt>
                <c:pt idx="523">
                  <c:v>0</c:v>
                </c:pt>
                <c:pt idx="524">
                  <c:v>0</c:v>
                </c:pt>
                <c:pt idx="525" formatCode="_(* #,##0.00_);_(* \(#,##0.00\);_(* &quot;-&quot;??_);_(@_)">
                  <c:v>0</c:v>
                </c:pt>
                <c:pt idx="526" formatCode="_(* #,##0.00_);_(* \(#,##0.00\);_(* &quot;-&quot;??_);_(@_)">
                  <c:v>0</c:v>
                </c:pt>
                <c:pt idx="527" formatCode="_(* #,##0.00_);_(* \(#,##0.00\);_(* &quot;-&quot;??_);_(@_)">
                  <c:v>0</c:v>
                </c:pt>
                <c:pt idx="528" formatCode="_(* #,##0.00_);_(* \(#,##0.00\);_(* &quot;-&quot;??_);_(@_)">
                  <c:v>0</c:v>
                </c:pt>
                <c:pt idx="529" formatCode="_(* #,##0.00_);_(* \(#,##0.00\);_(* &quot;-&quot;??_);_(@_)">
                  <c:v>0</c:v>
                </c:pt>
                <c:pt idx="530">
                  <c:v>0</c:v>
                </c:pt>
                <c:pt idx="531">
                  <c:v>0</c:v>
                </c:pt>
                <c:pt idx="532">
                  <c:v>0</c:v>
                </c:pt>
                <c:pt idx="533" formatCode="_(* #,##0.00_);_(* \(#,##0.00\);_(* &quot;-&quot;??_);_(@_)">
                  <c:v>0</c:v>
                </c:pt>
                <c:pt idx="534">
                  <c:v>0</c:v>
                </c:pt>
                <c:pt idx="535" formatCode="_(* #,##0.00_);_(* \(#,##0.00\);_(* &quot;-&quot;??_);_(@_)">
                  <c:v>0</c:v>
                </c:pt>
                <c:pt idx="536">
                  <c:v>0</c:v>
                </c:pt>
                <c:pt idx="537" formatCode="_(* #,##0.00_);_(* \(#,##0.00\);_(* &quot;-&quot;??_);_(@_)">
                  <c:v>0</c:v>
                </c:pt>
                <c:pt idx="538" formatCode="_(* #,##0.00_);_(* \(#,##0.00\);_(* &quot;-&quot;??_);_(@_)">
                  <c:v>0</c:v>
                </c:pt>
                <c:pt idx="539">
                  <c:v>0</c:v>
                </c:pt>
                <c:pt idx="540" formatCode="_(* #,##0.00_);_(* \(#,##0.00\);_(* &quot;-&quot;??_);_(@_)">
                  <c:v>0</c:v>
                </c:pt>
                <c:pt idx="541" formatCode="_(* #,##0.00_);_(* \(#,##0.00\);_(* &quot;-&quot;??_);_(@_)">
                  <c:v>0</c:v>
                </c:pt>
                <c:pt idx="542">
                  <c:v>0</c:v>
                </c:pt>
                <c:pt idx="543" formatCode="_(* #,##0.00_);_(* \(#,##0.00\);_(* &quot;-&quot;??_);_(@_)">
                  <c:v>0</c:v>
                </c:pt>
                <c:pt idx="544" formatCode="_(* #,##0.00_);_(* \(#,##0.00\);_(* &quot;-&quot;??_);_(@_)">
                  <c:v>0</c:v>
                </c:pt>
                <c:pt idx="545" formatCode="_(* #,##0.00_);_(* \(#,##0.00\);_(* &quot;-&quot;??_);_(@_)">
                  <c:v>0</c:v>
                </c:pt>
                <c:pt idx="546" formatCode="_(* #,##0.00_);_(* \(#,##0.00\);_(* &quot;-&quot;??_);_(@_)">
                  <c:v>0</c:v>
                </c:pt>
                <c:pt idx="547" formatCode="_(* #,##0.00_);_(* \(#,##0.00\);_(* &quot;-&quot;??_);_(@_)">
                  <c:v>0</c:v>
                </c:pt>
                <c:pt idx="548" formatCode="_(* #,##0.00_);_(* \(#,##0.00\);_(* &quot;-&quot;??_);_(@_)">
                  <c:v>0</c:v>
                </c:pt>
                <c:pt idx="549" formatCode="_(* #,##0.00_);_(* \(#,##0.00\);_(* &quot;-&quot;??_);_(@_)">
                  <c:v>0</c:v>
                </c:pt>
                <c:pt idx="550" formatCode="_(* #,##0.00_);_(* \(#,##0.00\);_(* &quot;-&quot;??_);_(@_)">
                  <c:v>0</c:v>
                </c:pt>
                <c:pt idx="551">
                  <c:v>0</c:v>
                </c:pt>
                <c:pt idx="552" formatCode="_(* #,##0.00_);_(* \(#,##0.00\);_(* &quot;-&quot;??_);_(@_)">
                  <c:v>0</c:v>
                </c:pt>
                <c:pt idx="553" formatCode="_(* #,##0.00_);_(* \(#,##0.00\);_(* &quot;-&quot;??_);_(@_)">
                  <c:v>0</c:v>
                </c:pt>
                <c:pt idx="554" formatCode="_(* #,##0.00_);_(* \(#,##0.00\);_(* &quot;-&quot;??_);_(@_)">
                  <c:v>0</c:v>
                </c:pt>
                <c:pt idx="555" formatCode="_(* #,##0.00_);_(* \(#,##0.00\);_(* &quot;-&quot;??_);_(@_)">
                  <c:v>0</c:v>
                </c:pt>
                <c:pt idx="556" formatCode="_(* #,##0.00_);_(* \(#,##0.00\);_(* &quot;-&quot;??_);_(@_)">
                  <c:v>0</c:v>
                </c:pt>
                <c:pt idx="557" formatCode="_(* #,##0.00_);_(* \(#,##0.00\);_(* &quot;-&quot;??_);_(@_)">
                  <c:v>0</c:v>
                </c:pt>
                <c:pt idx="558" formatCode="_(* #,##0.00_);_(* \(#,##0.00\);_(* &quot;-&quot;??_);_(@_)">
                  <c:v>0</c:v>
                </c:pt>
                <c:pt idx="559" formatCode="_(* #,##0.00_);_(* \(#,##0.00\);_(* &quot;-&quot;??_);_(@_)">
                  <c:v>0</c:v>
                </c:pt>
                <c:pt idx="560">
                  <c:v>0</c:v>
                </c:pt>
                <c:pt idx="561" formatCode="_(* #,##0.00_);_(* \(#,##0.00\);_(* &quot;-&quot;??_);_(@_)">
                  <c:v>0</c:v>
                </c:pt>
                <c:pt idx="562" formatCode="_(* #,##0.00_);_(* \(#,##0.00\);_(* &quot;-&quot;??_);_(@_)">
                  <c:v>0</c:v>
                </c:pt>
                <c:pt idx="563" formatCode="_(* #,##0.00_);_(* \(#,##0.00\);_(* &quot;-&quot;??_);_(@_)">
                  <c:v>0</c:v>
                </c:pt>
                <c:pt idx="564" formatCode="_(* #,##0.00_);_(* \(#,##0.00\);_(* &quot;-&quot;??_);_(@_)">
                  <c:v>0</c:v>
                </c:pt>
                <c:pt idx="565">
                  <c:v>0</c:v>
                </c:pt>
                <c:pt idx="566" formatCode="_(* #,##0.00_);_(* \(#,##0.00\);_(* &quot;-&quot;??_);_(@_)">
                  <c:v>0</c:v>
                </c:pt>
                <c:pt idx="567" formatCode="_(* #,##0.00_);_(* \(#,##0.00\);_(* &quot;-&quot;??_);_(@_)">
                  <c:v>0</c:v>
                </c:pt>
                <c:pt idx="568" formatCode="_(* #,##0.00_);_(* \(#,##0.00\);_(* &quot;-&quot;??_);_(@_)">
                  <c:v>0</c:v>
                </c:pt>
                <c:pt idx="569" formatCode="_(* #,##0.00_);_(* \(#,##0.00\);_(* &quot;-&quot;??_);_(@_)">
                  <c:v>0</c:v>
                </c:pt>
                <c:pt idx="570">
                  <c:v>0</c:v>
                </c:pt>
                <c:pt idx="571" formatCode="_(* #,##0.00_);_(* \(#,##0.00\);_(* &quot;-&quot;??_);_(@_)">
                  <c:v>0</c:v>
                </c:pt>
                <c:pt idx="572" formatCode="_(* #,##0.00_);_(* \(#,##0.00\);_(* &quot;-&quot;??_);_(@_)">
                  <c:v>0</c:v>
                </c:pt>
                <c:pt idx="573" formatCode="_(* #,##0.00_);_(* \(#,##0.00\);_(* &quot;-&quot;??_);_(@_)">
                  <c:v>0</c:v>
                </c:pt>
                <c:pt idx="574" formatCode="_(* #,##0.00_);_(* \(#,##0.00\);_(* &quot;-&quot;??_);_(@_)">
                  <c:v>0</c:v>
                </c:pt>
                <c:pt idx="575" formatCode="_(* #,##0.00_);_(* \(#,##0.00\);_(* &quot;-&quot;??_);_(@_)">
                  <c:v>0</c:v>
                </c:pt>
                <c:pt idx="576">
                  <c:v>0</c:v>
                </c:pt>
                <c:pt idx="577" formatCode="_(* #,##0.00_);_(* \(#,##0.00\);_(* &quot;-&quot;??_);_(@_)">
                  <c:v>0</c:v>
                </c:pt>
                <c:pt idx="578" formatCode="_(* #,##0.00_);_(* \(#,##0.00\);_(* &quot;-&quot;??_);_(@_)">
                  <c:v>0</c:v>
                </c:pt>
                <c:pt idx="579" formatCode="_(* #,##0.00_);_(* \(#,##0.00\);_(* &quot;-&quot;??_);_(@_)">
                  <c:v>0</c:v>
                </c:pt>
                <c:pt idx="580" formatCode="_(* #,##0.00_);_(* \(#,##0.00\);_(* &quot;-&quot;??_);_(@_)">
                  <c:v>0</c:v>
                </c:pt>
                <c:pt idx="581" formatCode="_(* #,##0.00_);_(* \(#,##0.00\);_(* &quot;-&quot;??_);_(@_)">
                  <c:v>0</c:v>
                </c:pt>
                <c:pt idx="582">
                  <c:v>0</c:v>
                </c:pt>
                <c:pt idx="583">
                  <c:v>0</c:v>
                </c:pt>
                <c:pt idx="584">
                  <c:v>0</c:v>
                </c:pt>
                <c:pt idx="585">
                  <c:v>0</c:v>
                </c:pt>
                <c:pt idx="586" formatCode="_(* #,##0.00_);_(* \(#,##0.00\);_(* &quot;-&quot;??_);_(@_)">
                  <c:v>0</c:v>
                </c:pt>
                <c:pt idx="587">
                  <c:v>0</c:v>
                </c:pt>
                <c:pt idx="588" formatCode="_(* #,##0.00_);_(* \(#,##0.00\);_(* &quot;-&quot;??_);_(@_)">
                  <c:v>0</c:v>
                </c:pt>
                <c:pt idx="589">
                  <c:v>0</c:v>
                </c:pt>
                <c:pt idx="590" formatCode="_(* #,##0.00_);_(* \(#,##0.00\);_(* &quot;-&quot;??_);_(@_)">
                  <c:v>0</c:v>
                </c:pt>
                <c:pt idx="591" formatCode="_(* #,##0.00_);_(* \(#,##0.00\);_(* &quot;-&quot;??_);_(@_)">
                  <c:v>0</c:v>
                </c:pt>
                <c:pt idx="592" formatCode="_(* #,##0.00_);_(* \(#,##0.00\);_(* &quot;-&quot;??_);_(@_)">
                  <c:v>0</c:v>
                </c:pt>
                <c:pt idx="593" formatCode="_(* #,##0.00_);_(* \(#,##0.00\);_(* &quot;-&quot;??_);_(@_)">
                  <c:v>0</c:v>
                </c:pt>
                <c:pt idx="594" formatCode="_(* #,##0.00_);_(* \(#,##0.00\);_(* &quot;-&quot;??_);_(@_)">
                  <c:v>0</c:v>
                </c:pt>
                <c:pt idx="595" formatCode="_(* #,##0.00_);_(* \(#,##0.00\);_(* &quot;-&quot;??_);_(@_)">
                  <c:v>0</c:v>
                </c:pt>
                <c:pt idx="596" formatCode="_(* #,##0.00_);_(* \(#,##0.00\);_(* &quot;-&quot;??_);_(@_)">
                  <c:v>0</c:v>
                </c:pt>
                <c:pt idx="597">
                  <c:v>0</c:v>
                </c:pt>
                <c:pt idx="598" formatCode="_(* #,##0.00_);_(* \(#,##0.00\);_(* &quot;-&quot;??_);_(@_)">
                  <c:v>0</c:v>
                </c:pt>
                <c:pt idx="599">
                  <c:v>0</c:v>
                </c:pt>
                <c:pt idx="600" formatCode="_(* #,##0.00_);_(* \(#,##0.00\);_(* &quot;-&quot;??_);_(@_)">
                  <c:v>0</c:v>
                </c:pt>
              </c:numCache>
            </c:numRef>
          </c:val>
          <c:extLst>
            <c:ext xmlns:c16="http://schemas.microsoft.com/office/drawing/2014/chart" uri="{C3380CC4-5D6E-409C-BE32-E72D297353CC}">
              <c16:uniqueId val="{00000007-3EDB-4EB5-BB85-D13FFA53C878}"/>
            </c:ext>
          </c:extLst>
        </c:ser>
        <c:dLbls>
          <c:showLegendKey val="0"/>
          <c:showVal val="0"/>
          <c:showCatName val="0"/>
          <c:showSerName val="0"/>
          <c:showPercent val="0"/>
          <c:showBubbleSize val="0"/>
        </c:dLbls>
        <c:gapWidth val="219"/>
        <c:overlap val="-27"/>
        <c:axId val="307517232"/>
        <c:axId val="307526800"/>
      </c:barChart>
      <c:catAx>
        <c:axId val="3075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26800"/>
        <c:crosses val="autoZero"/>
        <c:auto val="1"/>
        <c:lblAlgn val="ctr"/>
        <c:lblOffset val="100"/>
        <c:noMultiLvlLbl val="0"/>
      </c:catAx>
      <c:valAx>
        <c:axId val="30752680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1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B8C730D-5348-4DA7-8D64-A0D30AD7110E}">
  <sheetPr/>
  <sheetViews>
    <sheetView zoomScale="64"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Gráfico 1">
          <a:extLst>
            <a:ext uri="{FF2B5EF4-FFF2-40B4-BE49-F238E27FC236}">
              <a16:creationId xmlns:a16="http://schemas.microsoft.com/office/drawing/2014/main" id="{8AB4DBEC-1E74-4A25-9D43-AA7D65D0A1F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aviviendacorredores.com/wps/wcm/connect/corredores/ca81205c-a0a5-4144-977f-2a4480f297b3/FICHA+TEC+FIC+SINTETICO+2.0+-+OCT+2022.pdf?MOD=AJPERES&amp;CVID=ohoUY2M" TargetMode="External"/><Relationship Id="rId21" Type="http://schemas.openxmlformats.org/officeDocument/2006/relationships/hyperlink" Target="https://www.btgpactual.com.co/sites/default/files/documentos/Ficha%20Tecnica%20P.ACCIONESEMER%20OCTUBRE%202022.pdf" TargetMode="External"/><Relationship Id="rId42" Type="http://schemas.openxmlformats.org/officeDocument/2006/relationships/hyperlink" Target="https://www.bancolombia.com/personas/productos-servicios/inversiones/fondos-inversion-colectiva/fiduexcedentes?_gl=1*hk6qo7*_ga*OTQ1OTA1NzExLjE2NzA3OTU1NTA.*_ga_4ES4HNJXCC*MTY3MDc5NTU0OS4xLjEuMTY3MDc5ODEwMi42MC4wLjA." TargetMode="External"/><Relationship Id="rId47" Type="http://schemas.openxmlformats.org/officeDocument/2006/relationships/hyperlink" Target="https://colmena-fiduciaria.com.co/rendir.php" TargetMode="External"/><Relationship Id="rId63" Type="http://schemas.openxmlformats.org/officeDocument/2006/relationships/hyperlink" Target="https://fics.fiducoldex.com.co/60moderado" TargetMode="External"/><Relationship Id="rId68" Type="http://schemas.openxmlformats.org/officeDocument/2006/relationships/hyperlink" Target="https://im.sura-am.com/sites/default/files/2022-10/51022-prospecto-de-inverison-fic-con-pacto-de-permanencia-sura-multiestrategia-credito-colombia.pdf" TargetMode="External"/><Relationship Id="rId84" Type="http://schemas.openxmlformats.org/officeDocument/2006/relationships/hyperlink" Target="https://www.accion.com.co/fondos-de-inversion/arco-iris-conservador/" TargetMode="External"/><Relationship Id="rId89" Type="http://schemas.openxmlformats.org/officeDocument/2006/relationships/hyperlink" Target="https://www.accivalores.com/global/soluciones/fondos-de-inversion-colectiva/fondo-accival-acciones-nacion" TargetMode="External"/><Relationship Id="rId16" Type="http://schemas.openxmlformats.org/officeDocument/2006/relationships/hyperlink" Target="https://www.bbva.com.co/personas/productos/inversion/fondos/paramo.html" TargetMode="External"/><Relationship Id="rId11" Type="http://schemas.openxmlformats.org/officeDocument/2006/relationships/hyperlink" Target="https://fidocs.bbva.com/documents/CCAPAISCB_FTCOL_20221108_COL_SPA_0.pdf" TargetMode="External"/><Relationship Id="rId32" Type="http://schemas.openxmlformats.org/officeDocument/2006/relationships/hyperlink" Target="https://www.credicorpcapital.com/Colombia/Neg/GA/CC_Acciones_Latam/FT/AL%20Oct.pdf" TargetMode="External"/><Relationship Id="rId37" Type="http://schemas.openxmlformats.org/officeDocument/2006/relationships/hyperlink" Target="https://www.fiduagraria.gov.co/fic600.html" TargetMode="External"/><Relationship Id="rId53" Type="http://schemas.openxmlformats.org/officeDocument/2006/relationships/hyperlink" Target="https://www.fiduciariacorficolombiana.com/fic-alternativos-365-plus" TargetMode="External"/><Relationship Id="rId58" Type="http://schemas.openxmlformats.org/officeDocument/2006/relationships/hyperlink" Target="https://www.fidupopular.com.co/en/rentar-30" TargetMode="External"/><Relationship Id="rId74" Type="http://schemas.openxmlformats.org/officeDocument/2006/relationships/hyperlink" Target="https://www.skandia.com.co/quienes-somos/skandia-en-colombia/skandia-fiduciaria-S-A/fondo-inversiones-colectivas/Perfil-Moderado/Skandia-Renta-Fija-Pesos/Documents/fichas-tecnicas/FIC-MULTIPLAZO-OCTUBRE-2022.pdf" TargetMode="External"/><Relationship Id="rId79" Type="http://schemas.openxmlformats.org/officeDocument/2006/relationships/hyperlink" Target="https://www.renta4global.com/uploads/6384eb9bdb171nf_Prospecto%20Renta%204%20Global%20Vista%2019-08-2022.pdf" TargetMode="External"/><Relationship Id="rId5" Type="http://schemas.openxmlformats.org/officeDocument/2006/relationships/hyperlink" Target="https://www.alianza.com.co/fondo-abierto-alianza-gobierno" TargetMode="External"/><Relationship Id="rId90" Type="http://schemas.openxmlformats.org/officeDocument/2006/relationships/hyperlink" Target="https://www.btgpactual.com.co/sites/default/files/documentos/Ficha%20T%C3%A9cnica%20LIQUIDEZ%20DOLARES%20OCTUBRE%202022.pdf" TargetMode="External"/><Relationship Id="rId95" Type="http://schemas.openxmlformats.org/officeDocument/2006/relationships/printerSettings" Target="../printerSettings/printerSettings1.bin"/><Relationship Id="rId22" Type="http://schemas.openxmlformats.org/officeDocument/2006/relationships/hyperlink" Target="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 TargetMode="External"/><Relationship Id="rId27" Type="http://schemas.openxmlformats.org/officeDocument/2006/relationships/hyperlink" Target="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 TargetMode="External"/><Relationship Id="rId43" Type="http://schemas.openxmlformats.org/officeDocument/2006/relationships/hyperlink" Target="https://assetmanagement.grupobancolombia.com/wps/wcm/connect/0f021c56-51b4-45c8-b9df-53e7aaa07298/Fiduexcedentes_Octubre2022.pdf?MOD=AJPERES&amp;CVID=ohpwQUw" TargetMode="External"/><Relationship Id="rId48" Type="http://schemas.openxmlformats.org/officeDocument/2006/relationships/hyperlink" Target="https://colmena-fiduciaria.com.co/rentafacil_fichastecnicas.php" TargetMode="External"/><Relationship Id="rId64" Type="http://schemas.openxmlformats.org/officeDocument/2006/relationships/hyperlink" Target="https://www.fiducoomeva.com/fiducoomeva/publicaciones/155308/fichas-tecnicas-fic-abierto-con-pacto-de-permanencia-avanzar-90-dias/" TargetMode="External"/><Relationship Id="rId69" Type="http://schemas.openxmlformats.org/officeDocument/2006/relationships/hyperlink" Target="https://im.sura-am.com/es/fiduciaria/fondos/fic-cerrado-sura-libranzas-ii" TargetMode="External"/><Relationship Id="rId80" Type="http://schemas.openxmlformats.org/officeDocument/2006/relationships/hyperlink" Target="https://www.renta4global.com/que-ofrecemos/nuestros-fondos" TargetMode="External"/><Relationship Id="rId85" Type="http://schemas.openxmlformats.org/officeDocument/2006/relationships/hyperlink" Target="https://www.accion.com.co/fondos-de-inversion/arco-iris-deuda-privada/" TargetMode="External"/><Relationship Id="rId3" Type="http://schemas.openxmlformats.org/officeDocument/2006/relationships/hyperlink" Target="https://www.progresion.com.co/f-i-c-inmobiliario-progresion-rentar/" TargetMode="External"/><Relationship Id="rId12" Type="http://schemas.openxmlformats.org/officeDocument/2006/relationships/hyperlink" Target="https://fidocs.bbva.com/documents/CCAFPLBCB_FTCOL_20221108_COL_SPA_0.pdf" TargetMode="External"/><Relationship Id="rId17" Type="http://schemas.openxmlformats.org/officeDocument/2006/relationships/hyperlink" Target="https://bbvaassetmanagement.com/co/fondo-de-inversion-colectiva-cerrado-bbva-am-futuro-2/" TargetMode="External"/><Relationship Id="rId25" Type="http://schemas.openxmlformats.org/officeDocument/2006/relationships/hyperlink" Target="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 TargetMode="External"/><Relationship Id="rId33" Type="http://schemas.openxmlformats.org/officeDocument/2006/relationships/hyperlink" Target="https://www.credicorpcapital.com/Colombia/Neg/GA/Fonval/F2019/10312022%20-%20Alta%20Liquidez.pdf" TargetMode="External"/><Relationship Id="rId38" Type="http://schemas.openxmlformats.org/officeDocument/2006/relationships/hyperlink" Target="https://www.fiduagraria.gov.co/images/Reglamentos/Reglamento_FIC600_V_2022_04V9.pdf" TargetMode="External"/><Relationship Id="rId46" Type="http://schemas.openxmlformats.org/officeDocument/2006/relationships/hyperlink" Target="https://colmena-fiduciaria.com.co/rendir_fichastecnicas.php" TargetMode="External"/><Relationship Id="rId59" Type="http://schemas.openxmlformats.org/officeDocument/2006/relationships/hyperlink" Target="https://www.fidupopular.com.co/repositorio/fidupopular/Fichas-Tecnicas/Octubre2022/09-011286-Rentar.pdf" TargetMode="External"/><Relationship Id="rId67" Type="http://schemas.openxmlformats.org/officeDocument/2006/relationships/hyperlink" Target="https://im.sura-am.com/sites/default/files/2022-11/ft-fic-multiestrategia-octubre-2022.pdf" TargetMode="External"/><Relationship Id="rId20" Type="http://schemas.openxmlformats.org/officeDocument/2006/relationships/hyperlink" Target="https://www.btgpactual.com.co/es/que-hacemos/productos/fondos-de-inversion-colectiva-fics/internacionales/fic-acciones-mercados" TargetMode="External"/><Relationship Id="rId41" Type="http://schemas.openxmlformats.org/officeDocument/2006/relationships/hyperlink" Target="https://assetmanagement.grupobancolombia.com/wps/wcm/connect/e44cef1f-9d47-4bbf-a64b-445cb329492f/Renta_Balanceado_Octubre2022.pdf?MOD=AJPERES&amp;CVID=oht0EeC" TargetMode="External"/><Relationship Id="rId54" Type="http://schemas.openxmlformats.org/officeDocument/2006/relationships/hyperlink" Target="https://www.fiduciariacorficolombiana.com/documents/1167021/5567271/ALTERNATIVOS%2B.pdf/4185464a-8339-5f19-b926-ec0830d119ec?t=1667993952978" TargetMode="External"/><Relationship Id="rId62" Type="http://schemas.openxmlformats.org/officeDocument/2006/relationships/hyperlink" Target="https://fics.fiducoldex.com.co/sites/default/files/reglamento/Ficha%20Tecnica%20Octubre%202022_1.pdf" TargetMode="External"/><Relationship Id="rId70" Type="http://schemas.openxmlformats.org/officeDocument/2006/relationships/hyperlink" Target="https://im.sura-am.com/sites/default/files/2022-10/51022-prospecto-de-inverison-fic-cerrado-sura-libranzas-ii.pdf" TargetMode="External"/><Relationship Id="rId75" Type="http://schemas.openxmlformats.org/officeDocument/2006/relationships/hyperlink" Target="https://www.skandia.com.co/quienes-somos/skandia-en-colombia/skandia-fiduciaria-S-A/fondo-inversiones-colectivas/Perfil-Moderado/Skandia-Renta-Fija-Pesos/Paginas/default.aspx" TargetMode="External"/><Relationship Id="rId83" Type="http://schemas.openxmlformats.org/officeDocument/2006/relationships/hyperlink" Target="https://www.accion.com.co/cmsa/wp-content/uploads/2021/07/Accion_1525-3.pdf" TargetMode="External"/><Relationship Id="rId88" Type="http://schemas.openxmlformats.org/officeDocument/2006/relationships/hyperlink" Target="https://www.accivalores.com/inversiones/fondos-de-inversion-colectiva/inversion-en-renta-fija" TargetMode="External"/><Relationship Id="rId91" Type="http://schemas.openxmlformats.org/officeDocument/2006/relationships/hyperlink" Target="https://www.btgpactual.com.co/sites/default/files/documentos/Ficha%20Tecnica%20P.DINAMICO%20OCTUBRE%202022.pdf" TargetMode="External"/><Relationship Id="rId96" Type="http://schemas.openxmlformats.org/officeDocument/2006/relationships/vmlDrawing" Target="../drawings/vmlDrawing1.vml"/><Relationship Id="rId1" Type="http://schemas.openxmlformats.org/officeDocument/2006/relationships/hyperlink" Target="https://www.progresion.com.co/liquidez/" TargetMode="External"/><Relationship Id="rId6" Type="http://schemas.openxmlformats.org/officeDocument/2006/relationships/hyperlink" Target="https://fidocs.bbva.com/documents/BBVFAMACB_FTCOL_20221108_COL_SPA_0.pdf" TargetMode="External"/><Relationship Id="rId15" Type="http://schemas.openxmlformats.org/officeDocument/2006/relationships/hyperlink" Target="https://fidocs.bbva.com/documents/BBVFDIGCB_FTCOL_20221108_COL_SPA_0.pdf" TargetMode="External"/><Relationship Id="rId23" Type="http://schemas.openxmlformats.org/officeDocument/2006/relationships/hyperlink" Target="https://www.daviviendacorredores.com/wps/wcm/connect/corredores/760a9321-1165-46a2-b63c-94c1f961687d/FICHA+TEC+FIC+MULTIESCALA+-OCT+2022.pdf?MOD=AJPERES&amp;CVID=ohoUyBn" TargetMode="External"/><Relationship Id="rId28" Type="http://schemas.openxmlformats.org/officeDocument/2006/relationships/hyperlink" Target="https://www.credicorpcapital.com/Colombia/Fiduciaria/Prod/NegInv/Fiducredicorp%20Vista/Fichas%20Tecnicas/Ficha%20T%C3%A9cnica%20Fiduvista%2031102022.pdf" TargetMode="External"/><Relationship Id="rId36" Type="http://schemas.openxmlformats.org/officeDocument/2006/relationships/hyperlink" Target="https://www.fiduagraria.gov.co/confirenta.html" TargetMode="External"/><Relationship Id="rId49" Type="http://schemas.openxmlformats.org/officeDocument/2006/relationships/hyperlink" Target="https://colmena-fiduciaria.com.co/rentafacil_bene.php" TargetMode="External"/><Relationship Id="rId57" Type="http://schemas.openxmlformats.org/officeDocument/2006/relationships/hyperlink" Target="https://www.fidupopular.com.co/en/fiduliquidez" TargetMode="External"/><Relationship Id="rId10" Type="http://schemas.openxmlformats.org/officeDocument/2006/relationships/hyperlink" Target="https://www.bbva.com.co/personas/productos/inversion/fondos/pais.html" TargetMode="External"/><Relationship Id="rId31" Type="http://schemas.openxmlformats.org/officeDocument/2006/relationships/hyperlink" Target="https://www.credicorpcapital.com/Colombia/Neg/GA/Paginas/AL.aspx?t=0" TargetMode="External"/><Relationship Id="rId44" Type="http://schemas.openxmlformats.org/officeDocument/2006/relationships/hyperlink" Target="https://www.fidubogota.com/cubrir-internacional" TargetMode="External"/><Relationship Id="rId52" Type="http://schemas.openxmlformats.org/officeDocument/2006/relationships/hyperlink" Target="https://www.fiduciariacorficolombiana.com/documents/1167021/0/10+Pospecto+FIC+Alternativos+365+Pluss.pdf/6e6aeeb8-a47a-6cbf-606b-bd44ae73a68b?t=1651163594304" TargetMode="External"/><Relationship Id="rId60" Type="http://schemas.openxmlformats.org/officeDocument/2006/relationships/hyperlink" Target="https://www.fidupopular.com.co/en/rentar" TargetMode="External"/><Relationship Id="rId65" Type="http://schemas.openxmlformats.org/officeDocument/2006/relationships/hyperlink" Target="https://www.fiducoomeva.com/fiducoomeva/publicaciones/155306/fic-abierto-con-pacto-de-permanencia-avanzar-90-dias/" TargetMode="External"/><Relationship Id="rId73" Type="http://schemas.openxmlformats.org/officeDocument/2006/relationships/hyperlink" Target="https://colombia.larrainvial.com/informacion-fondos/fondo-de-inversion-colectiva-cerrado-ashmore-acciones-colombia-latam" TargetMode="External"/><Relationship Id="rId78" Type="http://schemas.openxmlformats.org/officeDocument/2006/relationships/hyperlink" Target="https://www.fiduprevisora.com.co/fic-abierto-a-la-vista/" TargetMode="External"/><Relationship Id="rId81" Type="http://schemas.openxmlformats.org/officeDocument/2006/relationships/hyperlink" Target="https://www.servitrust.gnbsudameris.com.co/fondos-inversion-colectiva/fondos-inversion-colectiva-abierto-sin-pacto-depermanencia-cash" TargetMode="External"/><Relationship Id="rId86" Type="http://schemas.openxmlformats.org/officeDocument/2006/relationships/hyperlink" Target="https://www.accion.com.co/fondos-de-inversion/arco-iris-titulos-deuda-privada/" TargetMode="External"/><Relationship Id="rId94" Type="http://schemas.openxmlformats.org/officeDocument/2006/relationships/hyperlink" Target="https://www.alianza.com.co/documents/20124/786314/Octubre.pdf/e2954cf1-3ba5-fed9-974a-e4c2677d427b?version=1.1&amp;t=1670967740905" TargetMode="External"/><Relationship Id="rId4" Type="http://schemas.openxmlformats.org/officeDocument/2006/relationships/hyperlink" Target="https://www.progresion.com.co/f-i-c-progresion-rentaplus/" TargetMode="External"/><Relationship Id="rId9" Type="http://schemas.openxmlformats.org/officeDocument/2006/relationships/hyperlink" Target="https://www.bbva.com.co/personas/productos/inversion/fondos/efectivo.html" TargetMode="External"/><Relationship Id="rId13" Type="http://schemas.openxmlformats.org/officeDocument/2006/relationships/hyperlink" Target="https://www.bbva.com.co/personas/productos/inversion/fondos/balanceado-global.html" TargetMode="External"/><Relationship Id="rId18" Type="http://schemas.openxmlformats.org/officeDocument/2006/relationships/hyperlink" Target="https://www.bbva.com.co/content/dam/public-web/colombia/documents/home/prefooter/valores/market-money/fichas-tecnicas/FichaTecnica-octubre-2022.pdf" TargetMode="External"/><Relationship Id="rId39" Type="http://schemas.openxmlformats.org/officeDocument/2006/relationships/hyperlink" Target="https://fiduciaria.grupobancolombia.com/wps/wcm/connect/9fe2d937-72d3-4f8e-a413-a0dafca152e0/Prospecto+Renta+Balanceado+%28Modificacion+10.22%29.pdf?MOD=AJPERES&amp;CVID=of8wwPP" TargetMode="External"/><Relationship Id="rId34" Type="http://schemas.openxmlformats.org/officeDocument/2006/relationships/hyperlink" Target="https://www.credicorpcapital.com/Colombia/Neg/GA/Paginas/CCAL.aspx?c=1" TargetMode="External"/><Relationship Id="rId50" Type="http://schemas.openxmlformats.org/officeDocument/2006/relationships/hyperlink" Target="https://www.colmena-fiduciaria.com.co/universitas_fichastecnicas.php" TargetMode="External"/><Relationship Id="rId55" Type="http://schemas.openxmlformats.org/officeDocument/2006/relationships/hyperlink" Target="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 TargetMode="External"/><Relationship Id="rId76" Type="http://schemas.openxmlformats.org/officeDocument/2006/relationships/hyperlink" Target="https://www.fiduprevisora.com.co/abierto-de-alta-liquidez/" TargetMode="External"/><Relationship Id="rId97" Type="http://schemas.openxmlformats.org/officeDocument/2006/relationships/comments" Target="../comments1.xml"/><Relationship Id="rId7" Type="http://schemas.openxmlformats.org/officeDocument/2006/relationships/hyperlink" Target="https://www.bbva.com.co/personas/productos/inversion/fondos/fam.html" TargetMode="External"/><Relationship Id="rId71" Type="http://schemas.openxmlformats.org/officeDocument/2006/relationships/hyperlink" Target="https://im.sura-am.com/sites/default/files/2022-11/ft-fic-sura-libranzas-ii-octubre-2022.pdf" TargetMode="External"/><Relationship Id="rId92" Type="http://schemas.openxmlformats.org/officeDocument/2006/relationships/hyperlink" Target="https://www.btgpactual.com.co/es/que-hacemos/productos/fondos-de-inversion-colectiva-fics/balanceados/fic-dinamico" TargetMode="External"/><Relationship Id="rId2" Type="http://schemas.openxmlformats.org/officeDocument/2006/relationships/hyperlink" Target="https://www.progresion.com.co/f-i-c-inmobiliario-progresion-rentar-ii/" TargetMode="External"/><Relationship Id="rId29" Type="http://schemas.openxmlformats.org/officeDocument/2006/relationships/hyperlink" Target="https://www.credicorpcapital.com/Colombia/Fiduciaria/Prod/NegInv/Paginas/FV.aspx?t=0" TargetMode="External"/><Relationship Id="rId24" Type="http://schemas.openxmlformats.org/officeDocument/2006/relationships/hyperlink" Target="https://www.daviviendacorredores.com/wps/wcm/connect/corredores/31e06f8b-add7-4e89-9260-82fde2181d25/FICHA+TEC+FIC+BALANCEADO+ACTIVO+-+OCT+2022.pdf?MOD=AJPERES&amp;CVID=ohoU3CH" TargetMode="External"/><Relationship Id="rId40" Type="http://schemas.openxmlformats.org/officeDocument/2006/relationships/hyperlink" Target="https://fiduciaria.grupobancolombia.com/wps/portal/fiduciaria/productos-servicios/fondos-inversion-colectiva/renta-balanceado" TargetMode="External"/><Relationship Id="rId45" Type="http://schemas.openxmlformats.org/officeDocument/2006/relationships/hyperlink" Target="https://www.fidubogota.com/repositorio/fidubogota/esmas/index.html" TargetMode="External"/><Relationship Id="rId66" Type="http://schemas.openxmlformats.org/officeDocument/2006/relationships/hyperlink" Target="https://im.sura-am.com/es/fiduciaria/fondos/fic-con-pacto-de-permanencia-sura-multiestrategia-credito-colombia" TargetMode="External"/><Relationship Id="rId87" Type="http://schemas.openxmlformats.org/officeDocument/2006/relationships/hyperlink" Target="https://www.accion.com.co/fondos-de-inversion/accion-uno/" TargetMode="External"/><Relationship Id="rId61" Type="http://schemas.openxmlformats.org/officeDocument/2006/relationships/hyperlink" Target="https://fics.fiducoldex.com.co/ficsfiducoldex" TargetMode="External"/><Relationship Id="rId82" Type="http://schemas.openxmlformats.org/officeDocument/2006/relationships/hyperlink" Target="https://www.accion.com.co/fondos-de-inversion/accion-1525/" TargetMode="External"/><Relationship Id="rId19" Type="http://schemas.openxmlformats.org/officeDocument/2006/relationships/hyperlink" Target="https://www.bbva.com.co/personas/valores/fondo-money-market.html" TargetMode="External"/><Relationship Id="rId14" Type="http://schemas.openxmlformats.org/officeDocument/2006/relationships/hyperlink" Target="https://www.bbva.com.co/personas/productos/inversion/fondos/digital.html" TargetMode="External"/><Relationship Id="rId30" Type="http://schemas.openxmlformats.org/officeDocument/2006/relationships/hyperlink" Target="https://www.credicorpcapital.com/Colombia/Neg/GA/Paginas/FAD.aspx" TargetMode="External"/><Relationship Id="rId35" Type="http://schemas.openxmlformats.org/officeDocument/2006/relationships/hyperlink" Target="https://www.fiduagraria.gov.co/images/Reglamentos/Reglamento-CONFIRENTA-2019-03-V2-formato.pdf" TargetMode="External"/><Relationship Id="rId56" Type="http://schemas.openxmlformats.org/officeDocument/2006/relationships/hyperlink" Target="https://www.fidupopular.com.co/repositorio/fidupopular/Fichas-Tecnicas/Octubre2022/09-011356-Fiduliquidez.pdf" TargetMode="External"/><Relationship Id="rId77" Type="http://schemas.openxmlformats.org/officeDocument/2006/relationships/hyperlink" Target="https://www.fiduprevisora.com.co/abierto-efectivo-a-plazos/" TargetMode="External"/><Relationship Id="rId8" Type="http://schemas.openxmlformats.org/officeDocument/2006/relationships/hyperlink" Target="https://fidocs.bbva.com/documents/BBVEFEACB_FTCOL_20221108_COL_SPA_0.pdf" TargetMode="External"/><Relationship Id="rId51" Type="http://schemas.openxmlformats.org/officeDocument/2006/relationships/hyperlink" Target="https://www.colmena-fiduciaria.com.co/universitas.php" TargetMode="External"/><Relationship Id="rId72" Type="http://schemas.openxmlformats.org/officeDocument/2006/relationships/hyperlink" Target="https://im.sura-am.com/es/fiduciaria/fondos/fic-abierto-sin-pacto-de-permanencia-sura-liquidez-pesos" TargetMode="External"/><Relationship Id="rId93" Type="http://schemas.openxmlformats.org/officeDocument/2006/relationships/hyperlink" Target="https://www.alianza.com.co/documents/20124/856111/Octubre.pdf/31c63dc4-75d0-bfe6-1dd4-8ff6925d60a9?version=1.1&amp;t=167096757624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rogresion.co/liquidez/" TargetMode="External"/><Relationship Id="rId21" Type="http://schemas.openxmlformats.org/officeDocument/2006/relationships/hyperlink" Target="https://www.accivalores.com/inversiones/fondos-de-inversion-colectiva/renta-fija-18m" TargetMode="External"/><Relationship Id="rId324" Type="http://schemas.openxmlformats.org/officeDocument/2006/relationships/hyperlink" Target="https://www.fiducentral.com/fondos-de-inversion/fondo-abierto-fiduciaria-central" TargetMode="External"/><Relationship Id="rId531" Type="http://schemas.openxmlformats.org/officeDocument/2006/relationships/hyperlink" Target="https://www.colmena-fiduciaria.com.co/pdf/prospecto_universitas.pdf" TargetMode="External"/><Relationship Id="rId170" Type="http://schemas.openxmlformats.org/officeDocument/2006/relationships/hyperlink" Target="https://www.btgpactual.com.co/sites/default/files/documentos/Ficha%20Tecnica%20P.RENTAFIJAINT%20ABRIL%202023.pdf" TargetMode="External"/><Relationship Id="rId268" Type="http://schemas.openxmlformats.org/officeDocument/2006/relationships/hyperlink" Target="https://www.credicorpcapital.com/Colombia/Neg/GA/Credicorp%20Capital%20Vista/Fichas%20Tecnicas/30042023%20-%20Vista_compressed%20(1).pdf" TargetMode="External"/><Relationship Id="rId475" Type="http://schemas.openxmlformats.org/officeDocument/2006/relationships/hyperlink" Target="https://www.itau.co/documents/10282/46830/AN6025_Prospecto_fondo_de_inversion_colectiva_abierto_Itau_Real_State_Securities_Fund_Febrero_2022.pdf" TargetMode="External"/><Relationship Id="rId32" Type="http://schemas.openxmlformats.org/officeDocument/2006/relationships/hyperlink" Target="https://www.accivalores.com/component/edocman/12m-ft-abril-2023/viewdocument/5864?Itemid=" TargetMode="External"/><Relationship Id="rId128" Type="http://schemas.openxmlformats.org/officeDocument/2006/relationships/hyperlink" Target="https://www.alianza.com.co/documents/20124/924740/Abril.pdf/fa8816f9-a13d-17cf-f6b2-953583864640?version=1.1&amp;t=1683630982278" TargetMode="External"/><Relationship Id="rId335" Type="http://schemas.openxmlformats.org/officeDocument/2006/relationships/hyperlink" Target="https://www.fiduprevisora.com.co/wp-content/uploads/2023/04/MO-ESN-02-005_Prospecto-FIC-Ef_Vista_V13-1.pdf" TargetMode="External"/><Relationship Id="rId542" Type="http://schemas.openxmlformats.org/officeDocument/2006/relationships/hyperlink" Target="https://www.bancolombia.com/personas/productos-servicios/inversiones/fondos-inversion-colectiva/fiducuenta" TargetMode="External"/><Relationship Id="rId181" Type="http://schemas.openxmlformats.org/officeDocument/2006/relationships/hyperlink" Target="https://www.daviviendacorredores.com/wps/wcm/connect/corredores/09cb1206-216d-4620-8a2e-f9886ffdb825/FORMATO+FICHA+TECNICA+FIC+120.pdf?MOD=AJPERES&amp;CVID=ovEvX2s" TargetMode="External"/><Relationship Id="rId402" Type="http://schemas.openxmlformats.org/officeDocument/2006/relationships/hyperlink" Target="https://www.fiduoccidente.com/documents/116662/1541643/fichatecnica202304rentafijarecurrente.pdf/29792bb4-b666-184a-9b81-14195e667abb?t=1683578264382" TargetMode="External"/><Relationship Id="rId279" Type="http://schemas.openxmlformats.org/officeDocument/2006/relationships/hyperlink" Target="https://www.bancolombia.com/personas/productos-servicios/inversiones/fondos-inversion-colectiva/cerrado-renta-fija-IV" TargetMode="External"/><Relationship Id="rId486" Type="http://schemas.openxmlformats.org/officeDocument/2006/relationships/hyperlink" Target="https://www.fiduoccidente.com/documents/116662/203100/fichatecnica202304fichaaccicolf.pdf/83e9d01b-811f-3f9c-b8f7-775024dcac7d?t=1683577942424" TargetMode="External"/><Relationship Id="rId43" Type="http://schemas.openxmlformats.org/officeDocument/2006/relationships/hyperlink" Target="https://www.alianza.com.co/documents/20124/836452/580.+Prospecto+FIC+Cash+Conservador+%282022-10%29.pdf/f86d24ec-8bb0-4949-db42-244f00dc1b73?t=1670040995771" TargetMode="External"/><Relationship Id="rId139" Type="http://schemas.openxmlformats.org/officeDocument/2006/relationships/hyperlink" Target="https://www.alianza.com.co/fondo-cerrado-alianza-finanzauto" TargetMode="External"/><Relationship Id="rId346" Type="http://schemas.openxmlformats.org/officeDocument/2006/relationships/hyperlink" Target="https://www.fiduoccidente.com/documents/116662/5752676/fichatecnica202304fichacerrado.pdf/4c28332d-98d5-0086-39f5-ecb7be0ca623?t=1683579114464" TargetMode="External"/><Relationship Id="rId553" Type="http://schemas.openxmlformats.org/officeDocument/2006/relationships/hyperlink" Target="https://www.fiduagraria.gov.co/index.php?preview=1&amp;format=&amp;option=com_dropfiles&amp;task=frontfile.download&amp;catid=1810&amp;id=13457&amp;Itemid=1000000000000" TargetMode="External"/><Relationship Id="rId192" Type="http://schemas.openxmlformats.org/officeDocument/2006/relationships/hyperlink" Target="https://www.daviviendacorredores.com/wps/wcm/connect/corredores/88ed10f8-3ead-463f-b641-7b55ba12af30/FICHA+TEC+FIC+LIQ+DOLAR+-+ABR+2023.pdf?MOD=AJPERES&amp;CVID=ovZisUI" TargetMode="External"/><Relationship Id="rId206" Type="http://schemas.openxmlformats.org/officeDocument/2006/relationships/hyperlink" Target="https://www.daviviendacorredores.com/wps/wcm/connect/corredores/5f15dac0-958a-435c-9175-ec11e5641968/FICHA+TEC+FIC+SINTETICO+3.0+-+ABR+2023.pdf?MOD=AJPERES&amp;CVID=ovZkaYJ" TargetMode="External"/><Relationship Id="rId413" Type="http://schemas.openxmlformats.org/officeDocument/2006/relationships/hyperlink" Target="https://www.fiduciariacorficolombiana.com/documents/1167021/3178213/Prospecto+FIC+Sostenible+Global.pdf/ac82c3eb-c2f1-784c-7d5d-d212b28c1d7b?t=1646055904617" TargetMode="External"/><Relationship Id="rId497" Type="http://schemas.openxmlformats.org/officeDocument/2006/relationships/hyperlink" Target="https://www.davivienda.com/wps/wcm/connect/fidudavivienda/1c30a362-4c02-49a7-b5ae-545860ab2a71/DAVIPLUS_ABRIL_23.pdf?MOD=AJPERES&amp;CVID=ovZdxCM" TargetMode="External"/><Relationship Id="rId357" Type="http://schemas.openxmlformats.org/officeDocument/2006/relationships/hyperlink" Target="https://www.fiduoccidente.com/personas/elite/alternativa-plazo-fijo-ii" TargetMode="External"/><Relationship Id="rId54" Type="http://schemas.openxmlformats.org/officeDocument/2006/relationships/hyperlink" Target="https://www.alianza.com.co/documents/20124/924979/Abril.pdf/1b6f67b1-c39a-9f43-b45c-6ee70ed8070a?version=1.1&amp;t=1683632984345" TargetMode="External"/><Relationship Id="rId217" Type="http://schemas.openxmlformats.org/officeDocument/2006/relationships/hyperlink" Target="https://www.credicorpcapital.com/Colombia/Neg/GA/Fonval%20Acciones%20Dinmico/Fichas%20tecnicas/ACCIONES%20COLOMBIA%5b27%5d.pdf" TargetMode="External"/><Relationship Id="rId259" Type="http://schemas.openxmlformats.org/officeDocument/2006/relationships/hyperlink" Target="https://www.credicorpcapital.com/Colombia/Neg/GA/Fonval%20renta%20Fija%20Colombia/Fichas%20Tecnicas/30042023%20-%20RFC.pdf" TargetMode="External"/><Relationship Id="rId424" Type="http://schemas.openxmlformats.org/officeDocument/2006/relationships/hyperlink" Target="https://www.scotiabankcolpatria.com/fiduciaria/inversion/fondos-inversion-colectiva/fondo-inversion-colectiva-abierto-rendir" TargetMode="External"/><Relationship Id="rId466" Type="http://schemas.openxmlformats.org/officeDocument/2006/relationships/hyperlink" Target="https://www.skandia.com.co/sitios/centroderegistros/Prospectos/Prospecto-FIC-Cerrado-Skandia-CAT-X.pdf" TargetMode="External"/><Relationship Id="rId23" Type="http://schemas.openxmlformats.org/officeDocument/2006/relationships/hyperlink" Target="https://www.accivalores.com/documento-prospecto-accival-vista/prospecto-vista/viewdocument/228" TargetMode="External"/><Relationship Id="rId119" Type="http://schemas.openxmlformats.org/officeDocument/2006/relationships/hyperlink" Target="https://progresion.co/rentar-ii/" TargetMode="External"/><Relationship Id="rId270" Type="http://schemas.openxmlformats.org/officeDocument/2006/relationships/hyperlink" Target="https://www.credicorpcapital.com/Colombia/Fiduciaria/Prod/NegInv/Paginas/FV.aspx?t=0" TargetMode="External"/><Relationship Id="rId326" Type="http://schemas.openxmlformats.org/officeDocument/2006/relationships/hyperlink" Target="https://www.fiducentral.com/images/files/fichatec/Ficharec2015/FICHA_TECNICA_FIC_VISTA_ABRIL_2023.pdf" TargetMode="External"/><Relationship Id="rId533" Type="http://schemas.openxmlformats.org/officeDocument/2006/relationships/hyperlink" Target="https://www.fidubogota.com/repositorio/fidubogota/Fichas-tecnicas/Abril-2023/Optimo.pdf" TargetMode="External"/><Relationship Id="rId65" Type="http://schemas.openxmlformats.org/officeDocument/2006/relationships/hyperlink" Target="https://www.alianza.com.co/fondo-de-inversi%C3%B3n-colectiva-cerrado-sentencias-naci%C3%B3n-ii" TargetMode="External"/><Relationship Id="rId130" Type="http://schemas.openxmlformats.org/officeDocument/2006/relationships/hyperlink" Target="https://www.alianza.com.co/fondo-abierto-alianza" TargetMode="External"/><Relationship Id="rId368" Type="http://schemas.openxmlformats.org/officeDocument/2006/relationships/hyperlink" Target="https://www.bancolombia.com/personas/productos-servicios/inversiones/fondos-inversion-colectiva/renta-sostenible-global" TargetMode="External"/><Relationship Id="rId172" Type="http://schemas.openxmlformats.org/officeDocument/2006/relationships/hyperlink" Target="https://www.btgpactual.com.co/que-hacemos/productos/fondos-de-inversion-colectiva-fics/internacionales/fic-liquidez-dolares" TargetMode="External"/><Relationship Id="rId228" Type="http://schemas.openxmlformats.org/officeDocument/2006/relationships/hyperlink" Target="https://www.credicorpcapital.com/Colombia/Neg/GA/Paginas/FGBIII.aspx" TargetMode="External"/><Relationship Id="rId435" Type="http://schemas.openxmlformats.org/officeDocument/2006/relationships/hyperlink" Target="https://www.globalcdb.com/wp-content/uploads/2020/05/prospecto_Libranzas.pdf" TargetMode="External"/><Relationship Id="rId477" Type="http://schemas.openxmlformats.org/officeDocument/2006/relationships/hyperlink" Target="https://www.itau.co/personal/inversion/fondos-de-inversion/itau-income-dynamic-fund/fichas-tecnicas" TargetMode="External"/><Relationship Id="rId281" Type="http://schemas.openxmlformats.org/officeDocument/2006/relationships/hyperlink" Target="https://www.skandia.com.co/quienes-somos/skandia-en-colombia/skandia-fiduciaria-S-A/fondo-inversiones-colectivas/Perfil-Conservador/skandia-cerrado-CAT-XV/Documents/FIC-CAT-XV-ABRIL-2023.pdf" TargetMode="External"/><Relationship Id="rId337" Type="http://schemas.openxmlformats.org/officeDocument/2006/relationships/hyperlink" Target="https://www.itau.co/documents/10282/46830/20230331-AN6027_Prospecto_Fondo_de_Inversi%C3%B3n_Colectiva_Abierto_Itau%20Mediano_Plazo_cambio_comision.pdf" TargetMode="External"/><Relationship Id="rId502" Type="http://schemas.openxmlformats.org/officeDocument/2006/relationships/hyperlink" Target="https://fidudavivienda.davivienda.com/wps/wcm/connect/fidudavivienda/ca0bd7ae-caa8-48be-a1b8-65507efcf6ec/SEGURIDADBOLIVAR_ABR_23.pdf?MOD=AJPERES&amp;CVID=ovZejNi" TargetMode="External"/><Relationship Id="rId34" Type="http://schemas.openxmlformats.org/officeDocument/2006/relationships/hyperlink" Target="https://www.accivalores.com/component/edocman/24m-ft-abril-2023/viewdocument/5867?Itemid=" TargetMode="External"/><Relationship Id="rId76" Type="http://schemas.openxmlformats.org/officeDocument/2006/relationships/hyperlink" Target="https://www.alianza.com.co/documents/20124/836377/05.07+Prospecto+FIC+Balanceado+Moderado.pdf/e350488c-19e3-8923-1faa-e7de5724c2e0?t=1657034861075" TargetMode="External"/><Relationship Id="rId141" Type="http://schemas.openxmlformats.org/officeDocument/2006/relationships/hyperlink" Target="https://www.alianza.com.co/documents/20124/949087/Abril.pdf/cb59ca74-15d0-d6d5-7b53-3fe92d829489?version=1.1&amp;t=1683632731228" TargetMode="External"/><Relationship Id="rId379" Type="http://schemas.openxmlformats.org/officeDocument/2006/relationships/hyperlink" Target="https://www.fidubogota.com/repositorio/fidubogota/documentos/esmas/Reglamento-prospecto-FIC-ESMAS-V2.pdf" TargetMode="External"/><Relationship Id="rId544" Type="http://schemas.openxmlformats.org/officeDocument/2006/relationships/hyperlink" Target="https://www.bancolombia.com/wcm/connect/www.bancolombia.com-26918/e60366cf-4921-4e04-ae9c-47bb3cd156fb/Prospecto_RFII.pdf?MOD=AJPERES&amp;CVID=o6WLGdn" TargetMode="External"/><Relationship Id="rId7" Type="http://schemas.openxmlformats.org/officeDocument/2006/relationships/hyperlink" Target="https://www.accion.com.co/fondos-de-inversion/arco-iris-titulos-deuda-privada/" TargetMode="External"/><Relationship Id="rId183" Type="http://schemas.openxmlformats.org/officeDocument/2006/relationships/hyperlink" Target="https://www.daviviendacorredores.com/wps/wcm/connect/corredores/21ce7d24-10f0-49ea-831b-b9349ee396f8/FICHA+TEC+FIC+ACCIONES+AMERICA+-+ABR+2023.pdf?MOD=AJPERES&amp;CVID=ovZgVmk" TargetMode="External"/><Relationship Id="rId239" Type="http://schemas.openxmlformats.org/officeDocument/2006/relationships/hyperlink" Target="https://www.credicorpcapital.com/Colombia/Neg/GA/Fonval%20Deuda%20Corporativa/Prospectos%20y%20Reglamentos/CC%20Deuda%20Corporativa%20%20Prospecto.pdf" TargetMode="External"/><Relationship Id="rId390" Type="http://schemas.openxmlformats.org/officeDocument/2006/relationships/hyperlink" Target="https://valores.grupobancolombia.com/wps/wcm/connect/d1122aed-0766-4e76-a65e-d2660933ba05/Prospecto+Renta+Alta+Conviccion+%28Modificacion+10.22%29.pdf?MOD=AJPERES&amp;CVID=of8wi4X" TargetMode="External"/><Relationship Id="rId404" Type="http://schemas.openxmlformats.org/officeDocument/2006/relationships/hyperlink" Target="https://www.fiducoomeva.com/fiducoomeva/publicaciones/172829/fic-abierto-avanzar-soporte-al-desempleo/" TargetMode="External"/><Relationship Id="rId446" Type="http://schemas.openxmlformats.org/officeDocument/2006/relationships/hyperlink" Target="https://www.globalcdb.com/wp-content/uploads/2023/05/FichaTecnica_FIC-G.S.-ACCIONES_20230430.pdf" TargetMode="External"/><Relationship Id="rId250" Type="http://schemas.openxmlformats.org/officeDocument/2006/relationships/hyperlink" Target="https://www.credicorpcapital.com/Colombia/Neg/GA/rentafijaiii1/ft/20230430-ft-oportunidad-rf-iii.pdf" TargetMode="External"/><Relationship Id="rId292" Type="http://schemas.openxmlformats.org/officeDocument/2006/relationships/hyperlink" Target="https://www.fiduoccidente.com/empresas/gobierno/occitesoros" TargetMode="External"/><Relationship Id="rId306" Type="http://schemas.openxmlformats.org/officeDocument/2006/relationships/hyperlink" Target="https://www.fiduagraria.gov.co/index.php?preview=1&amp;format=&amp;option=com_dropfiles&amp;task=frontfile.download&amp;catid=1826&amp;id=13456&amp;Itemid=1000000000000" TargetMode="External"/><Relationship Id="rId488" Type="http://schemas.openxmlformats.org/officeDocument/2006/relationships/hyperlink" Target="https://www.fiduoccidente.com/documents/116662/203079/fichatecnica202304fichaoccidecol.pdf/ce2ebc9d-20a6-3216-91fb-677f662dc370?t=1683583215164" TargetMode="External"/><Relationship Id="rId45" Type="http://schemas.openxmlformats.org/officeDocument/2006/relationships/hyperlink" Target="https://www.alianza.com.co/documents/20124/836452/580.+Prospecto+FIC+Cash+Conservador+%282022-10%29.pdf/f86d24ec-8bb0-4949-db42-244f00dc1b73?t=1670040995771" TargetMode="External"/><Relationship Id="rId87" Type="http://schemas.openxmlformats.org/officeDocument/2006/relationships/hyperlink" Target="https://www.alianza.com.co/documents/20124/836352/05.07+Prospecto+FIC+Sentencias+Naci%C3%B3n.pdf/bc260529-05eb-12b4-3a15-5afe6f1ec2b3?t=1657034727268" TargetMode="External"/><Relationship Id="rId110" Type="http://schemas.openxmlformats.org/officeDocument/2006/relationships/hyperlink" Target="https://progresion.co/wp-admin/admin-ajax.php?juwpfisadmin=false&amp;action=wpfd&amp;task=file.download&amp;wpfd_category_id=508&amp;wpfd_file_id=7346&amp;token=&amp;preview=1" TargetMode="External"/><Relationship Id="rId348" Type="http://schemas.openxmlformats.org/officeDocument/2006/relationships/hyperlink" Target="https://im.sura-am.com/es/fiduciaria/fondos/fic-abierto-con-pacto-de-permanencia-sura-renta-fija-colombia" TargetMode="External"/><Relationship Id="rId513" Type="http://schemas.openxmlformats.org/officeDocument/2006/relationships/hyperlink" Target="https://www.fiduciariacorficolombiana.com/documents/1167021/3178213/Prospecto+FIC+Estrategia+Moderada.pdf/d265b732-621e-2b8c-c9ec-11639b0360e9?t=1646065805848" TargetMode="External"/><Relationship Id="rId555" Type="http://schemas.openxmlformats.org/officeDocument/2006/relationships/hyperlink" Target="https://www.bbva.com.co/personas/productos/inversion/fondos/multiestrategia/equilibrio.html" TargetMode="External"/><Relationship Id="rId152" Type="http://schemas.openxmlformats.org/officeDocument/2006/relationships/hyperlink" Target="https://www.alianza.com.co/documents/20124/784674/05.07+Prospecto+FIC+Acciones.pdf/338e2751-f7f3-d94f-ddf6-990e5a699c7d?t=1657033804528" TargetMode="External"/><Relationship Id="rId194" Type="http://schemas.openxmlformats.org/officeDocument/2006/relationships/hyperlink" Target="https://www.daviviendacorredores.com/wps/wcm/connect/corredores/d9aba323-6b86-404b-b98e-96181058e25b/FICHA+TEC+FIC+BALANCEADO+ACTIVO+-+ABR+2023.pdf?MOD=AJPERES&amp;CVID=ovZhpwF" TargetMode="External"/><Relationship Id="rId208" Type="http://schemas.openxmlformats.org/officeDocument/2006/relationships/hyperlink" Target="https://www.daviviendacorredores.com/wps/wcm/connect/corredores/2a3e55da-5b54-4558-b61a-64201f5e69a8/FICHA+TEC+FIC+SINTETICO+5.0+-+ABR+2023.pdf?MOD=AJPERES&amp;CVID=ovZkylR" TargetMode="External"/><Relationship Id="rId415" Type="http://schemas.openxmlformats.org/officeDocument/2006/relationships/hyperlink" Target="https://fics.fiducoldex.com.co/sites/default/files/reglamento/Ficha%20Tecnica%20Abril%202023.pdf" TargetMode="External"/><Relationship Id="rId457" Type="http://schemas.openxmlformats.org/officeDocument/2006/relationships/hyperlink" Target="https://www.servivalores.gnbsudameris.com.co/Content/files/docs/prospecto_de_inversion_del_fondo_de_inversion_colectiva_abierto_rentaval.pdf" TargetMode="External"/><Relationship Id="rId261" Type="http://schemas.openxmlformats.org/officeDocument/2006/relationships/hyperlink" Target="https://www.credicorpcapital.com/Colombia/Neg/GA/Paginas/FGRF.aspx" TargetMode="External"/><Relationship Id="rId499" Type="http://schemas.openxmlformats.org/officeDocument/2006/relationships/hyperlink" Target="https://www.davivienda.com/wps/portal/fidudavivienda/inicio/F_Productos_y_Servicios/F_Carteras_Colectivas/Colectiva_Consolidar/!ut/p/z1/pZFfT4MwFMU_iw882l7bQsG3osjAbWyOOuyLgQUZyaALQ4nf3o3EBxPXLNl9u8nvnPvnYIUzrNr8q67yvtZtvjv2b8p5p-6SzWOfzB7mjwLEciVF4sQUAorXI8BCnky8p5eZcCYMopRFQRIsKKSA1TX6Kb9MD2dKXDjfACiz_RqrETF9wAicThwB4aar1-fwDkLPJhAtpn4qfaBh_Otg2CLGqi4aNGwaBIg4NiGccJtzz6PcZqcURVtQt8KqKz_KruzQZ3cMd9v3-8O9BRYMw4AqratdiTa6seA_yVYfepz9JfG-kVJmUEe3qvgexM0PqCtgEw!!/dz/d5/L2dBISEvZ0FBIS9nQSEh/" TargetMode="External"/><Relationship Id="rId14" Type="http://schemas.openxmlformats.org/officeDocument/2006/relationships/hyperlink" Target="https://www.accion.com.co/cmsa/wp-content/uploads/2021/07/9-Accion_1525.pdf" TargetMode="External"/><Relationship Id="rId56" Type="http://schemas.openxmlformats.org/officeDocument/2006/relationships/hyperlink" Target="https://www.alianza.com.co/documents/20124/924979/Abril.pdf/1b6f67b1-c39a-9f43-b45c-6ee70ed8070a?version=1.1&amp;t=1683632984345" TargetMode="External"/><Relationship Id="rId317" Type="http://schemas.openxmlformats.org/officeDocument/2006/relationships/hyperlink" Target="https://www.fidupopular.com.co/repositorio/fidupopular/Fichas-Tecnicas/Abril2023/Fiduliquidez.pdf" TargetMode="External"/><Relationship Id="rId359" Type="http://schemas.openxmlformats.org/officeDocument/2006/relationships/hyperlink" Target="https://www.fiduoccidente.com/documents/116662/5856439/prospectoficalternativaplazofijo2.pdf/b065bbba-4d43-e8eb-93dd-1d85b7c68d15?t=1672680857829" TargetMode="External"/><Relationship Id="rId524" Type="http://schemas.openxmlformats.org/officeDocument/2006/relationships/hyperlink" Target="https://www.fiduciariacorficolombiana.com/documents/1167021/6516654/CONFIANZA%2B.pdf/884de47f-fc56-114c-f6e1-466c370f1a73?t=1683602546247" TargetMode="External"/><Relationship Id="rId98" Type="http://schemas.openxmlformats.org/officeDocument/2006/relationships/hyperlink" Target="https://www.alianza.com.co/fondo-aliana-renta-fija-90" TargetMode="External"/><Relationship Id="rId121" Type="http://schemas.openxmlformats.org/officeDocument/2006/relationships/hyperlink" Target="https://progresion.co/wp-content/uploads/2022/12/FIC-RENTAR-II.pdf" TargetMode="External"/><Relationship Id="rId163" Type="http://schemas.openxmlformats.org/officeDocument/2006/relationships/hyperlink" Target="https://fidocs.bbva.com/documents/BBVFAMACB_FTCOL_20230508_COL_SPA_0.pdf" TargetMode="External"/><Relationship Id="rId219" Type="http://schemas.openxmlformats.org/officeDocument/2006/relationships/hyperlink" Target="https://www.credicorpcapital.com/Colombia/Neg/GA/Fonval%20Global%20Acciones/Reglamentos%20y%20Prospectos/CC%20Acciones%20Globales%20Prospecto..pdf" TargetMode="External"/><Relationship Id="rId370" Type="http://schemas.openxmlformats.org/officeDocument/2006/relationships/hyperlink" Target="https://www.bancolombia.com/wcm/connect/www.bancolombia.com-26918/1fe078ad-7b6c-415c-9a0e-5db80bee6e12/Prospecto+Renta+Sostenible+Global+%28Modificacion+10.22%29.pdf?MOD=AJPERES&amp;CVID=of7LPoJ" TargetMode="External"/><Relationship Id="rId426" Type="http://schemas.openxmlformats.org/officeDocument/2006/relationships/hyperlink" Target="https://scotiabankfiles.azureedge.net/scotiabank-colombia/Colpatria/pdf/fiduciaria/fondo-inversion-colectiva/Ficha-Tecnica-fica-rendir-ABRIL23.pdf" TargetMode="External"/><Relationship Id="rId230" Type="http://schemas.openxmlformats.org/officeDocument/2006/relationships/hyperlink" Target="https://www.credicorpcapital.com/Colombia/Neg/GA/Fonval%20Global%20Balanceado%20III/Prospectos%20y%20Reglamentos/CC%20Balanceado%20III%20Prospecto.pdf" TargetMode="External"/><Relationship Id="rId468" Type="http://schemas.openxmlformats.org/officeDocument/2006/relationships/hyperlink" Target="https://www.skandia.com.co/quienes-somos/skandia-en-colombia/skandia-fiduciaria-S-A/fondo-inversiones-colectivas/Perfil-Moderado/Skandia-inmobiliario-grandes-superficies/Paginas/default.aspx" TargetMode="External"/><Relationship Id="rId25" Type="http://schemas.openxmlformats.org/officeDocument/2006/relationships/hyperlink" Target="https://www.accivalores.com/inversiones/fondos-de-inversion-colectiva/12m-plus" TargetMode="External"/><Relationship Id="rId67" Type="http://schemas.openxmlformats.org/officeDocument/2006/relationships/hyperlink" Target="https://www.alianza.com.co/documents/20124/836427/05.07+Prospecto+FIC+Sentencias+Naci%C3%B3n+II.pdf/99f15bc9-311e-13d8-11a2-bfaca8c63416?t=1657035071427" TargetMode="External"/><Relationship Id="rId272" Type="http://schemas.openxmlformats.org/officeDocument/2006/relationships/hyperlink" Target="https://www.credicorpcapital.com/Colombia/Fiduciaria/Prod/NegInv/Fiducredicorp%20Vista/Prospectos%20y%20Reglamentos/FIDUCREDICORP%20Vista%20Prospecto.pdf" TargetMode="External"/><Relationship Id="rId328" Type="http://schemas.openxmlformats.org/officeDocument/2006/relationships/hyperlink" Target="https://www.fiduprevisora.com.co/wp-content/uploads/2023/04/MO-ESN-02-006_Prospecto_FIC_-ALTA-LIQUIDEZ_V13.pdf" TargetMode="External"/><Relationship Id="rId535" Type="http://schemas.openxmlformats.org/officeDocument/2006/relationships/hyperlink" Target="https://www.fidubogota.com/repositorio/fidubogota/Fichas-tecnicas/prospectos-2022/octubre-2022/202210-Prospecto-Optimo.pdf" TargetMode="External"/><Relationship Id="rId132" Type="http://schemas.openxmlformats.org/officeDocument/2006/relationships/hyperlink" Target="https://www.alianza.com.co/fondo-cerrado-alianza-alternativos-local-largo-plazo1" TargetMode="External"/><Relationship Id="rId174" Type="http://schemas.openxmlformats.org/officeDocument/2006/relationships/hyperlink" Target="https://www.btgpactual.com.co/es/que-hacemos/productos/fondos-de-inversion-colectiva-fics/renta-fija/fic-liquidez" TargetMode="External"/><Relationship Id="rId381" Type="http://schemas.openxmlformats.org/officeDocument/2006/relationships/hyperlink" Target="https://www.fiduagraria.gov.co/oficial/fondos-de-inversion-colectiva/confirenta.html" TargetMode="External"/><Relationship Id="rId241" Type="http://schemas.openxmlformats.org/officeDocument/2006/relationships/hyperlink" Target="https://www.credicorpcapital.com/Colombia/Neg/GA/Credicorp%20Capital%20Dolar%20Efectivo/Informacion%20Interes/CC%20Dolar%20Efectivo%20Prospecto%2020210323.pdf" TargetMode="External"/><Relationship Id="rId437" Type="http://schemas.openxmlformats.org/officeDocument/2006/relationships/hyperlink" Target="https://www.globalcdb.com/wp-content/uploads/2023/05/FichaTecnica_FIC-G.S.-CREDIT-OPPORTUNITIES-FUND-TITULOS-VALORES_20230430.pdf" TargetMode="External"/><Relationship Id="rId479" Type="http://schemas.openxmlformats.org/officeDocument/2006/relationships/hyperlink" Target="https://www.itau.co/documents/10282/46830/20230130-Prospecto_fondo_de_inversion_colectiva_abierto_Itau_Income_Dynamic_Fund_Limite_a_la_inversion.pdf" TargetMode="External"/><Relationship Id="rId36" Type="http://schemas.openxmlformats.org/officeDocument/2006/relationships/hyperlink" Target="https://progresion.co/wp-admin/admin-ajax.php?juwpfisadmin=false&amp;action=wpfd&amp;task=file.download&amp;wpfd_category_id=516&amp;wpfd_file_id=7345&amp;token=&amp;preview=1" TargetMode="External"/><Relationship Id="rId283" Type="http://schemas.openxmlformats.org/officeDocument/2006/relationships/hyperlink" Target="https://www.skandia.com.co/quienes-somos/skandia-en-colombia/skandia-fiduciaria-S-A/fondo-inversiones-colectivas/Perfil-Conservador/skandia-cerrado-CAT-XVI/Documents/FIC-CAT-XVI-ABRIL-2023.pdf" TargetMode="External"/><Relationship Id="rId339" Type="http://schemas.openxmlformats.org/officeDocument/2006/relationships/hyperlink" Target="https://www.itau.co/personal/inversion/fondos-de-inversion" TargetMode="External"/><Relationship Id="rId490" Type="http://schemas.openxmlformats.org/officeDocument/2006/relationships/hyperlink" Target="https://www.fiduoccidente.com/empresas/pymes/avanza-renta-fija" TargetMode="External"/><Relationship Id="rId504" Type="http://schemas.openxmlformats.org/officeDocument/2006/relationships/hyperlink" Target="https://fidudavivienda.davivienda.com/wps/wcm/connect/fidudavivienda/e8bd3923-2ff5-4b82-ae05-b5dc93fecfff/Prospecto+FIC+SEGURIDAD+BOL%C3%8DVAR+V102022.pdf?MOD=AJPERES&amp;CVID=oeQ04rv" TargetMode="External"/><Relationship Id="rId546" Type="http://schemas.openxmlformats.org/officeDocument/2006/relationships/hyperlink" Target="https://fiduciaria.grupobancolombia.com/wps/portal/fiduciaria/productos-servicios/fondos-inversion-colectiva/cerrado-renta-fija-III" TargetMode="External"/><Relationship Id="rId78" Type="http://schemas.openxmlformats.org/officeDocument/2006/relationships/hyperlink" Target="https://www.alianza.com.co/documents/20124/836377/05.07+Prospecto+FIC+Balanceado+Moderado.pdf/e350488c-19e3-8923-1faa-e7de5724c2e0?t=1657034861075" TargetMode="External"/><Relationship Id="rId101" Type="http://schemas.openxmlformats.org/officeDocument/2006/relationships/hyperlink" Target="https://www.alianza.com.co/documents/20124/924907/Abril.pdf/56009aa1-9abf-89f0-7048-b31edd71898d?version=1.1&amp;t=1683633151698" TargetMode="External"/><Relationship Id="rId143" Type="http://schemas.openxmlformats.org/officeDocument/2006/relationships/hyperlink" Target="https://www.alianza.com.co/documents/20124/842711/Prospecto+FIC+Renta+Fija+Local+AAA+N2.pdf/07ccc03f-d789-8c7c-b721-363cb0886de2?t=1657896889328" TargetMode="External"/><Relationship Id="rId185" Type="http://schemas.openxmlformats.org/officeDocument/2006/relationships/hyperlink" Target="https://www.daviviendacorredores.com/wps/wcm/connect/corredores/88e1145a-26ad-48e1-a398-210f5f417d60/FICHA+TEC+FIC+INTERES+-+ABR+2023.pdf?MOD=AJPERES&amp;CVID=ovZi8tH" TargetMode="External"/><Relationship Id="rId350" Type="http://schemas.openxmlformats.org/officeDocument/2006/relationships/hyperlink" Target="https://im.sura-am.com/sites/default/files/2023-05/FIC_SURA_RENTA_FIJA_COLOMBIA_NORMATIVA_101471_OFFICIAL.pdf" TargetMode="External"/><Relationship Id="rId406" Type="http://schemas.openxmlformats.org/officeDocument/2006/relationships/hyperlink" Target="https://www.bancolombia.com/personas/productos-servicios/inversiones/fondos-inversion-colectiva/alternativo-global" TargetMode="External"/><Relationship Id="rId9" Type="http://schemas.openxmlformats.org/officeDocument/2006/relationships/hyperlink" Target="https://www.accion.com.co/fondos-de-inversion/arco-iris-deuda-privada/" TargetMode="External"/><Relationship Id="rId210" Type="http://schemas.openxmlformats.org/officeDocument/2006/relationships/hyperlink" Target="https://www.daviviendacorredores.com/wps/wcm/connect/corredores/e4d82b92-5ae6-4813-9bb4-ed7c0c87b0db/FICHA+TEC+FIC+SINTETICO+6.0+-+ABR+2023.pdf?MOD=AJPERES&amp;CVID=ovZkSWZ" TargetMode="External"/><Relationship Id="rId392" Type="http://schemas.openxmlformats.org/officeDocument/2006/relationships/hyperlink" Target="https://www.fiduoccidente.com/documents/116662/203190/fichatecnica202304metadecidida.pdf/6ef6a211-0057-6acb-0cf9-0729b2c19a06?t=1683582446116" TargetMode="External"/><Relationship Id="rId448" Type="http://schemas.openxmlformats.org/officeDocument/2006/relationships/hyperlink" Target="https://www.itau.co/personal/inversion/fondos-de-inversion" TargetMode="External"/><Relationship Id="rId252" Type="http://schemas.openxmlformats.org/officeDocument/2006/relationships/hyperlink" Target="https://www.credicorpcapital.com/Colombia/Neg/GA/Paginas/credicorp-capital-oportunidad-renta-fija-i.aspx" TargetMode="External"/><Relationship Id="rId294" Type="http://schemas.openxmlformats.org/officeDocument/2006/relationships/hyperlink" Target="https://www.fiduoccidente.com/documents/116662/203070/prospectooccitesoros.pdf/c14274d7-f7a2-b801-a6be-e1cc19cef431?t=1666126853133" TargetMode="External"/><Relationship Id="rId308" Type="http://schemas.openxmlformats.org/officeDocument/2006/relationships/hyperlink" Target="https://www.fidubogota.com/fidugob-oficial" TargetMode="External"/><Relationship Id="rId515" Type="http://schemas.openxmlformats.org/officeDocument/2006/relationships/hyperlink" Target="https://www.fiduciariacorficolombiana.com/documents/1167021/6516654/ESTRATEGIA+MODERADA%2B.pdf/7a582ec1-49d2-9490-691d-1dac7723a26f?t=1683602547119" TargetMode="External"/><Relationship Id="rId47" Type="http://schemas.openxmlformats.org/officeDocument/2006/relationships/hyperlink" Target="https://www.alianza.com.co/documents/20124/836452/580.+Prospecto+FIC+Cash+Conservador+%282022-10%29.pdf/f86d24ec-8bb0-4949-db42-244f00dc1b73?t=1670040995771" TargetMode="External"/><Relationship Id="rId89" Type="http://schemas.openxmlformats.org/officeDocument/2006/relationships/hyperlink" Target="https://www.btgpactual.com.co/sites/default/files/2021-08/Prospecto%20Fic%20Acciones%20Mercados%20emergentes.pdf" TargetMode="External"/><Relationship Id="rId112" Type="http://schemas.openxmlformats.org/officeDocument/2006/relationships/hyperlink" Target="https://progresion.co/rentamas/" TargetMode="External"/><Relationship Id="rId154" Type="http://schemas.openxmlformats.org/officeDocument/2006/relationships/hyperlink" Target="https://www.alianza.com.co/documents/20124/836301/05.07+Prospecto+FIC+Mercados+Emergentes.pdf/bc9e43cc-0182-8fa9-3c88-1a7357d0e411?t=1657034422750" TargetMode="External"/><Relationship Id="rId361" Type="http://schemas.openxmlformats.org/officeDocument/2006/relationships/hyperlink" Target="https://www.fiduprevisora.com.co/wp-content/uploads/2023/05/Ficha-Tecnica-Plazo-Abr-2023.pdf" TargetMode="External"/><Relationship Id="rId557" Type="http://schemas.openxmlformats.org/officeDocument/2006/relationships/hyperlink" Target="https://fidocs.bbva.com/documents/BBVFAMACB_PS_20230323_COL_SPA_0.pdf" TargetMode="External"/><Relationship Id="rId196" Type="http://schemas.openxmlformats.org/officeDocument/2006/relationships/hyperlink" Target="https://www.daviviendacorredores.com/wps/wcm/connect/corredores/e219aea0-3b1f-45cf-a9a2-c1f1575768c8/PROSPECTO+FIC+BALANCEADO+GLOBAL+V2.docx.pdf?MOD=AJPERES&amp;CVID=oufmtk8" TargetMode="External"/><Relationship Id="rId417" Type="http://schemas.openxmlformats.org/officeDocument/2006/relationships/hyperlink" Target="https://fiduciaria.grupobancolombia.com/wps/wcm/connect/4a5f5a01-ed9c-47ab-9de0-4b20ab4fe88f/Prospecto+Renta+Fija+Plazo+%28Modificacion+10.22%29.pdf?MOD=AJPERES&amp;CVID=of8xDAF" TargetMode="External"/><Relationship Id="rId459" Type="http://schemas.openxmlformats.org/officeDocument/2006/relationships/hyperlink" Target="https://www.servitrust.gnbsudameris.com.co/Content/files/docs/Ficha-Tecnica-abril-2023-Abierto.pdf" TargetMode="External"/><Relationship Id="rId16" Type="http://schemas.openxmlformats.org/officeDocument/2006/relationships/hyperlink" Target="https://www.accivalores.com/inversiones/fondos-de-inversion-colectiva/inversion-en-renta-fija" TargetMode="External"/><Relationship Id="rId221" Type="http://schemas.openxmlformats.org/officeDocument/2006/relationships/hyperlink" Target="https://www.credicorpcapital.com/Colombia/Neg/GA/Documents/04.%20Renta%20Variable%20Internacional/CC_Acciones_Latam/PS_CC_Acciones_Latam.pdf" TargetMode="External"/><Relationship Id="rId263" Type="http://schemas.openxmlformats.org/officeDocument/2006/relationships/hyperlink" Target="https://www.credicorpcapital.com/Colombia/Neg/GA/Fonval%20global%20renta%20fija/Reglamentos%20y%20Prospectos/CC%20Renta%20Fija%20Global%20Prospecto..pdf" TargetMode="External"/><Relationship Id="rId319" Type="http://schemas.openxmlformats.org/officeDocument/2006/relationships/hyperlink" Target="https://www.fidupopular.com.co/repositorio/fidupopular/Rentar/Nuevo-Prospecto-Rentar-22022022.pdf" TargetMode="External"/><Relationship Id="rId470" Type="http://schemas.openxmlformats.org/officeDocument/2006/relationships/hyperlink" Target="https://www.skandia.com.co/quienes-somos/skandia-en-colombia/skandia-fiduciaria-S-A/fondo-inversiones-colectivas/Perfil-Moderado/Skandia-inmobiliario-grandes-superficies/Documents/fichas-tecnicas/FIC-INMOBILIARIO-ABRIL-2023.pdf" TargetMode="External"/><Relationship Id="rId526" Type="http://schemas.openxmlformats.org/officeDocument/2006/relationships/hyperlink" Target="https://www.fiduciariacorficolombiana.com/liquidez-1525-plus" TargetMode="External"/><Relationship Id="rId58" Type="http://schemas.openxmlformats.org/officeDocument/2006/relationships/hyperlink" Target="https://www.alianza.com.co/documents/20124/924979/Abril.pdf/1b6f67b1-c39a-9f43-b45c-6ee70ed8070a?version=1.1&amp;t=1683632984345" TargetMode="External"/><Relationship Id="rId123" Type="http://schemas.openxmlformats.org/officeDocument/2006/relationships/hyperlink" Target="https://www.alianza.com.co/fondo-abierto-alianza-gobierno" TargetMode="External"/><Relationship Id="rId330" Type="http://schemas.openxmlformats.org/officeDocument/2006/relationships/hyperlink" Target="https://www.renta4global.com/uploads/645e4b116ba20nf_Prospecto%20Renta%204%20Global%20Vista%2005052023.pdf" TargetMode="External"/><Relationship Id="rId165" Type="http://schemas.openxmlformats.org/officeDocument/2006/relationships/hyperlink" Target="https://bbvaassetmanagement.com/co/si-no-pudiste-invertir-en-el-fondo-bbva-am-futuro-abrimos-esta-nueva-oportunidad-para-ti-fondo-de-inversion-colectiva-cerrado-bbva-am-futuro-2-0/" TargetMode="External"/><Relationship Id="rId372" Type="http://schemas.openxmlformats.org/officeDocument/2006/relationships/hyperlink" Target="https://im.sura-am.com/sites/default/files/2022-10/051022-prospecto-de-inverison-fic-cerrado-sura-libranzas-i.pdf" TargetMode="External"/><Relationship Id="rId428" Type="http://schemas.openxmlformats.org/officeDocument/2006/relationships/hyperlink" Target="https://www.fiduciariacorficolombiana.com/multiplicar" TargetMode="External"/><Relationship Id="rId232" Type="http://schemas.openxmlformats.org/officeDocument/2006/relationships/hyperlink" Target="https://www.credicorpcapital.com/Colombia/Neg/GA/Fonval%20Derechos%20Econmicos%202026/Prospectos%20y%20Reglamentos/CC%20Derechos%20Economicos%202026%20Prospecto.pdf" TargetMode="External"/><Relationship Id="rId274" Type="http://schemas.openxmlformats.org/officeDocument/2006/relationships/hyperlink" Target="https://www.fiduagraria.gov.co/index.php?preview=1&amp;format=&amp;option=com_dropfiles&amp;task=frontfile.download&amp;catid=1807&amp;id=13459&amp;Itemid=1000000000000" TargetMode="External"/><Relationship Id="rId481" Type="http://schemas.openxmlformats.org/officeDocument/2006/relationships/hyperlink" Target="https://www.credicorpcapital.com/Colombia/Neg/GA/CC_Acciones_Latam/FT/ACCIONES%20LATAM4_compressed.pdf" TargetMode="External"/><Relationship Id="rId27" Type="http://schemas.openxmlformats.org/officeDocument/2006/relationships/hyperlink" Target="https://www.accivalores.com/inversiones/fondos-de-inversion-colectiva/renta-fija-12m" TargetMode="External"/><Relationship Id="rId69" Type="http://schemas.openxmlformats.org/officeDocument/2006/relationships/hyperlink" Target="https://www.alianza.com.co/documents/20124/924268/Abril.pdf/3317d04b-5505-866b-cba5-5bb57cac41dd?version=1.1&amp;t=1683630927172" TargetMode="External"/><Relationship Id="rId134" Type="http://schemas.openxmlformats.org/officeDocument/2006/relationships/hyperlink" Target="https://www.alianza.com.co/documents/20124/935559/Prospecto+FIC+Estructurado+RF+ECO%282023.02%29.pdf/4fdcaf5f-4a26-222d-fd40-247c7f747544?t=1677475350754" TargetMode="External"/><Relationship Id="rId537" Type="http://schemas.openxmlformats.org/officeDocument/2006/relationships/hyperlink" Target="https://www.fidubogota.com/repositorio/fidubogota/Fichas-tecnicas/Abril-2023/Cubrir.pdf" TargetMode="External"/><Relationship Id="rId80" Type="http://schemas.openxmlformats.org/officeDocument/2006/relationships/hyperlink" Target="https://www.alianza.com.co/documents/20124/924857/Abril.pdf/3f2ac702-6ee1-06c6-244e-98035460634b?version=1.1&amp;t=1683632927244" TargetMode="External"/><Relationship Id="rId176" Type="http://schemas.openxmlformats.org/officeDocument/2006/relationships/hyperlink" Target="https://www.btgpactual.com.co/sites/default/files/2022-09/Prospecto%20FIC%20Credito.pdf" TargetMode="External"/><Relationship Id="rId341" Type="http://schemas.openxmlformats.org/officeDocument/2006/relationships/hyperlink" Target="https://www.itau.co/documents/10282/46830/Itau_Corto_Plazo_300423.pdf" TargetMode="External"/><Relationship Id="rId383" Type="http://schemas.openxmlformats.org/officeDocument/2006/relationships/hyperlink" Target="https://www.fiduagraria.gov.co/images/ProspectosFIC/PROSPECTO_CR_V_202110.pdf" TargetMode="External"/><Relationship Id="rId439" Type="http://schemas.openxmlformats.org/officeDocument/2006/relationships/hyperlink" Target="https://www.globalcdb.com/fondo-cof-facturas/" TargetMode="External"/><Relationship Id="rId201" Type="http://schemas.openxmlformats.org/officeDocument/2006/relationships/hyperlink" Target="https://www.daviviendacorredores.com/wps/portal/corredores/personas/contenido/gestion-activos/fondos_inversion_colectiva/fondo_sintetico" TargetMode="External"/><Relationship Id="rId243" Type="http://schemas.openxmlformats.org/officeDocument/2006/relationships/hyperlink" Target="https://www.credicorpcapital.com/Colombia/Neg/GA/Fonval%20Global%20Estratgico/Prospectos%20y%20Reglamentos/CC%20Estrategico%20Prospecto.pdf" TargetMode="External"/><Relationship Id="rId285" Type="http://schemas.openxmlformats.org/officeDocument/2006/relationships/hyperlink" Target="https://www.skandia.com.co/sitios/centroderegistros/Prospectos/Prospecto-FIC-Cerrado-Skandia-CAT-XVI.pdf" TargetMode="External"/><Relationship Id="rId450" Type="http://schemas.openxmlformats.org/officeDocument/2006/relationships/hyperlink" Target="https://www.itau.co/documents/10282/46830/20230125-AN6056_Prospecto_fondo_de_inversion_colectiva_abierto_Itau%20Acciones_Colombia_Limite_a_la_inversion.pdf" TargetMode="External"/><Relationship Id="rId506" Type="http://schemas.openxmlformats.org/officeDocument/2006/relationships/hyperlink" Target="https://www.fiduciariacorficolombiana.com/documents/1167021/6516654/ALTERNATIVOS%2B.pdf/ba06b8be-a5b8-63b9-4180-ac2006409338?t=1683602545789" TargetMode="External"/><Relationship Id="rId38" Type="http://schemas.openxmlformats.org/officeDocument/2006/relationships/hyperlink" Target="https://www.alianza.com.co/documents/20124/783785/Prospecto+Alternativos.pdf/d8ab7e06-f8d7-49e5-0166-776caa566b4e?t=1649207920593" TargetMode="External"/><Relationship Id="rId103" Type="http://schemas.openxmlformats.org/officeDocument/2006/relationships/hyperlink" Target="https://www.alianza.com.co/documents/20124/924715/Abril.pdf/1acb57f6-1e77-f750-6026-ef48da25b346?version=1.1&amp;t=1683631074909" TargetMode="External"/><Relationship Id="rId310" Type="http://schemas.openxmlformats.org/officeDocument/2006/relationships/hyperlink" Target="https://www.fidubogota.com/repositorio/fidubogota/documentos/Fidubogota/060622-Prospecto-Fidugob.pdf" TargetMode="External"/><Relationship Id="rId492" Type="http://schemas.openxmlformats.org/officeDocument/2006/relationships/hyperlink" Target="https://www.fiduoccidente.com/documents/116662/203037/prospectoavanzarentafija.pdf/0a860ad9-4b07-6d42-3426-ba123a32bd35?t=1666126042593" TargetMode="External"/><Relationship Id="rId548" Type="http://schemas.openxmlformats.org/officeDocument/2006/relationships/hyperlink" Target="https://assetmanagement.grupobancolombia.com/wps/wcm/connect/23bc54d2-4c06-4599-8eae-d72d157924ed/Cerrado_Renta_Fija_III_Abril2023.pdf?MOD=AJPERES&amp;CVID=owBfjHF" TargetMode="External"/><Relationship Id="rId91" Type="http://schemas.openxmlformats.org/officeDocument/2006/relationships/hyperlink" Target="https://www.btgpactual.com.co/sites/default/files/documentos/Ficha%20Tecnica%20P.DINAMICO%20ABRIL%202023.pdf" TargetMode="External"/><Relationship Id="rId145" Type="http://schemas.openxmlformats.org/officeDocument/2006/relationships/hyperlink" Target="https://www.alianza.com.co/fondo-cerrado-alianza-renta-fija-local-aaa" TargetMode="External"/><Relationship Id="rId187" Type="http://schemas.openxmlformats.org/officeDocument/2006/relationships/hyperlink" Target="https://www.daviviendacorredores.com/wps/wcm/connect/corredores/2f78809c-18e8-446e-b6a0-5da3151747fd/FICHA+TEC+FIC+MULTIESCALA+-+ABR+2023.pdf?MOD=AJPERES&amp;CVID=ovZiDHm" TargetMode="External"/><Relationship Id="rId352" Type="http://schemas.openxmlformats.org/officeDocument/2006/relationships/hyperlink" Target="https://www.bancolombia.com/wcm/connect/www.bancolombia.com-26918/2a853ca7-d473-46f7-acc3-4b4dc05d53c8/Prospecto_IV.pdf?MOD=AJPERES&amp;CVID=oiMUhp." TargetMode="External"/><Relationship Id="rId394" Type="http://schemas.openxmlformats.org/officeDocument/2006/relationships/hyperlink" Target="https://www.fiduoccidente.com/personas/elite/meta-decidida" TargetMode="External"/><Relationship Id="rId408" Type="http://schemas.openxmlformats.org/officeDocument/2006/relationships/hyperlink" Target="https://www.bbva.com.co/personas/valores/fondo-money-market.html" TargetMode="External"/><Relationship Id="rId212" Type="http://schemas.openxmlformats.org/officeDocument/2006/relationships/hyperlink" Target="https://www.daviviendacorredores.com/wps/wcm/connect/corredores/365b54f7-1dbb-4332-b644-c2fb320d46ff/FICHA+TEC+FIC+SINTETICO+-+ABR+2023.pdf?MOD=AJPERES&amp;CVID=ovZj-5E" TargetMode="External"/><Relationship Id="rId254" Type="http://schemas.openxmlformats.org/officeDocument/2006/relationships/hyperlink" Target="https://www.credicorpcapital.com/Colombia/Neg/GA/oprentafijai/FT/20230430%20-%20FT%20Oportunidad%20RF%20I.pdf" TargetMode="External"/><Relationship Id="rId49" Type="http://schemas.openxmlformats.org/officeDocument/2006/relationships/hyperlink" Target="https://www.alianza.com.co/documents/20124/836452/580.+Prospecto+FIC+Cash+Conservador+%282022-10%29.pdf/f86d24ec-8bb0-4949-db42-244f00dc1b73?t=1670040995771" TargetMode="External"/><Relationship Id="rId114" Type="http://schemas.openxmlformats.org/officeDocument/2006/relationships/hyperlink" Target="https://progresion.co/rentamas/" TargetMode="External"/><Relationship Id="rId296" Type="http://schemas.openxmlformats.org/officeDocument/2006/relationships/hyperlink" Target="https://media.larrainvial.com/web-colombia/Informacion-Fondos/FIC-Ashmore/Prospecto-FIC-Ashmore.pdf" TargetMode="External"/><Relationship Id="rId461" Type="http://schemas.openxmlformats.org/officeDocument/2006/relationships/hyperlink" Target="https://www.skandia.com.co/Error404/Paginas/default.aspx?requestUrl=https://www.skandia.com.co/quienes-somos/skandia-en-colombia/skandia-fiduciaria-S-A/fondo-inversiones-colectivas/Perfil-Conservador/skandia-cerrado-CAT-XIV" TargetMode="External"/><Relationship Id="rId517" Type="http://schemas.openxmlformats.org/officeDocument/2006/relationships/hyperlink" Target="https://www.fiduciariacorficolombiana.com/capital-plus" TargetMode="External"/><Relationship Id="rId60" Type="http://schemas.openxmlformats.org/officeDocument/2006/relationships/hyperlink" Target="https://www.alianza.com.co/documents/20124/924979/Abril.pdf/1b6f67b1-c39a-9f43-b45c-6ee70ed8070a?version=1.1&amp;t=1683632984345" TargetMode="External"/><Relationship Id="rId156" Type="http://schemas.openxmlformats.org/officeDocument/2006/relationships/hyperlink" Target="https://www.alianza.com.co/fondo-de-inversion-colectiva-renta-fija-high-yield" TargetMode="External"/><Relationship Id="rId198" Type="http://schemas.openxmlformats.org/officeDocument/2006/relationships/hyperlink" Target="https://www.daviviendacorredores.com/wps/wcm/connect/corredores/02304338-84cf-471d-8d1f-0402da8c4702/FICHA+TEC+FIC+ACCIONES+EEUU+-+ABR+2023.pdf?MOD=AJPERES&amp;CVID=ovZge-J" TargetMode="External"/><Relationship Id="rId321" Type="http://schemas.openxmlformats.org/officeDocument/2006/relationships/hyperlink" Target="https://fics.fiducoldex.com.co/sites/default/files/reglamento/Ficha%20Tecnica%20Abril%202023_0.pdf" TargetMode="External"/><Relationship Id="rId363" Type="http://schemas.openxmlformats.org/officeDocument/2006/relationships/hyperlink" Target="https://www.fiduoccidente.com/occirenta" TargetMode="External"/><Relationship Id="rId419" Type="http://schemas.openxmlformats.org/officeDocument/2006/relationships/hyperlink" Target="https://www.fidubogota.com/altarenta" TargetMode="External"/><Relationship Id="rId223" Type="http://schemas.openxmlformats.org/officeDocument/2006/relationships/hyperlink" Target="https://www.credicorpcapital.com/Colombia/Neg/GA/Fonval/Prospectos/CC%20Alta%20Liquidez%20Prospecto.pdf" TargetMode="External"/><Relationship Id="rId430" Type="http://schemas.openxmlformats.org/officeDocument/2006/relationships/hyperlink" Target="https://www.fiduoccidente.com/empresas/pymes/renta-fija-dinamica" TargetMode="External"/><Relationship Id="rId18" Type="http://schemas.openxmlformats.org/officeDocument/2006/relationships/hyperlink" Target="https://www.accivalores.com/global/soluciones/fondos-de-inversion-colectiva/fondo-accival-acciones-nacion" TargetMode="External"/><Relationship Id="rId265" Type="http://schemas.openxmlformats.org/officeDocument/2006/relationships/hyperlink" Target="https://www.credicorpcapital.com/Colombia/Neg/GA/Fonval%20Global%20Vision/Fichas%20Tecnicas/30042023%20-%20Vision.pdf" TargetMode="External"/><Relationship Id="rId472" Type="http://schemas.openxmlformats.org/officeDocument/2006/relationships/hyperlink" Target="https://www.itau.co/documents/10282/46830/RealState-300423.pdf" TargetMode="External"/><Relationship Id="rId528" Type="http://schemas.openxmlformats.org/officeDocument/2006/relationships/hyperlink" Target="https://www.fiduciariacorficolombiana.com/documents/1167021/6516654/LIQUIDEZ%2B.pdf/bbf644da-ec09-d459-6e1c-b55e7db7560f?t=1683602547577" TargetMode="External"/><Relationship Id="rId125" Type="http://schemas.openxmlformats.org/officeDocument/2006/relationships/hyperlink" Target="https://www.alianza.com.co/fondo-balanceado-moderado-alianza" TargetMode="External"/><Relationship Id="rId167" Type="http://schemas.openxmlformats.org/officeDocument/2006/relationships/hyperlink" Target="https://www.btgpactual.com.co/sites/default/files/2021-08/Prospecto%20Fic%20Acciones%20Colombia.pdf" TargetMode="External"/><Relationship Id="rId332" Type="http://schemas.openxmlformats.org/officeDocument/2006/relationships/hyperlink" Target="https://valores.grupobancolombia.com/wps/wcm/connect/202cdd6e-94a9-4302-8088-aab2f9aa33d9/Prospecto+Renta+Liquidez+%28Modificacion+10.22%29.pdf?MOD=AJPERES&amp;CVID=olAFCEl" TargetMode="External"/><Relationship Id="rId374" Type="http://schemas.openxmlformats.org/officeDocument/2006/relationships/hyperlink" Target="https://www.fiducoomeva.com/fiducoomeva/publicaciones/56171/fic-abierto-con-pacto-de-permanencia-avanzar-365-dias/" TargetMode="External"/><Relationship Id="rId71" Type="http://schemas.openxmlformats.org/officeDocument/2006/relationships/hyperlink" Target="https://www.alianza.com.co/documents/20124/924268/Abril.pdf/3317d04b-5505-866b-cba5-5bb57cac41dd?version=1.1&amp;t=1683630927172" TargetMode="External"/><Relationship Id="rId234" Type="http://schemas.openxmlformats.org/officeDocument/2006/relationships/hyperlink" Target="https://www.credicorpcapital.com/Colombia/Neg/GA/Paginas/FDCL.aspx" TargetMode="External"/><Relationship Id="rId2" Type="http://schemas.openxmlformats.org/officeDocument/2006/relationships/hyperlink" Target="https://www.accion.com.co/cmsa/wp-content/uploads/2019/09/FIC-Accion-Uno-2.pdf" TargetMode="External"/><Relationship Id="rId29" Type="http://schemas.openxmlformats.org/officeDocument/2006/relationships/hyperlink" Target="https://www.accivalores.com/component/edocman/prospecto-fondo-cerrado-accival-18m/viewdocument/4992?Itemid=" TargetMode="External"/><Relationship Id="rId276" Type="http://schemas.openxmlformats.org/officeDocument/2006/relationships/hyperlink" Target="https://www.fiducentral.com/fondos-de-inversion/fondo-abierto-1525-fiducentral" TargetMode="External"/><Relationship Id="rId441" Type="http://schemas.openxmlformats.org/officeDocument/2006/relationships/hyperlink" Target="https://www.globalcdb.com/wp-content/uploads/2020/05/prospecto_facturas.pdf" TargetMode="External"/><Relationship Id="rId483" Type="http://schemas.openxmlformats.org/officeDocument/2006/relationships/hyperlink" Target="https://www.fidupopular.com.co/repositorio/fidupopular/Rentar-30/Nuevo-Prospecto-Rentar-30-22022022.pdf" TargetMode="External"/><Relationship Id="rId539" Type="http://schemas.openxmlformats.org/officeDocument/2006/relationships/hyperlink" Target="https://www.bancolombia.com/personas/productos-servicios/inversiones/fondos-inversion-colectiva/plan-semilla" TargetMode="External"/><Relationship Id="rId40" Type="http://schemas.openxmlformats.org/officeDocument/2006/relationships/hyperlink" Target="https://www.alianza.com.co/documents/20124/836452/580.+Prospecto+FIC+Cash+Conservador+%282022-10%29.pdf/f86d24ec-8bb0-4949-db42-244f00dc1b73?t=1670040995771" TargetMode="External"/><Relationship Id="rId136" Type="http://schemas.openxmlformats.org/officeDocument/2006/relationships/hyperlink" Target="https://www.alianza.com.co/fondo-cerrado-alianza-estructurado-renta-fija-pei" TargetMode="External"/><Relationship Id="rId178" Type="http://schemas.openxmlformats.org/officeDocument/2006/relationships/hyperlink" Target="https://www.btgpactual.com.co/sites/default/files/2020-09/Prospecto%20FIC%20Credivalores%20I.pdf" TargetMode="External"/><Relationship Id="rId301" Type="http://schemas.openxmlformats.org/officeDocument/2006/relationships/hyperlink" Target="https://www.fiduciariacorficolombiana.com/documents/1167021/6516654/VPL%2B.pdf/5a6b7eb6-d10e-a02c-8edb-0f664442f0bd?t=1683602549410" TargetMode="External"/><Relationship Id="rId343" Type="http://schemas.openxmlformats.org/officeDocument/2006/relationships/hyperlink" Target="https://www.itau.co/personal/inversion/fondos-de-inversion" TargetMode="External"/><Relationship Id="rId550" Type="http://schemas.openxmlformats.org/officeDocument/2006/relationships/hyperlink" Target="https://www.credicorpcapital.com/Colombia/Neg/GA/Fonval%20Derechos%20Economicos%202020/Fichas%20tecnicas/Ficha%20Tecnica%20Abril%202023%20-%20FIC%20Fonval%202020.pdf" TargetMode="External"/><Relationship Id="rId82" Type="http://schemas.openxmlformats.org/officeDocument/2006/relationships/hyperlink" Target="https://www.alianza.com.co/documents/20124/924857/Abril.pdf/3f2ac702-6ee1-06c6-244e-98035460634b?version=1.1&amp;t=1683632927244" TargetMode="External"/><Relationship Id="rId203" Type="http://schemas.openxmlformats.org/officeDocument/2006/relationships/hyperlink" Target="https://www.daviviendacorredores.com/wps/portal/corredores/personas/contenido/gestion-activos/fondos_inversion_colectiva/fondo_sintetico" TargetMode="External"/><Relationship Id="rId385" Type="http://schemas.openxmlformats.org/officeDocument/2006/relationships/hyperlink" Target="https://im.sura-am.com/sites/default/files/2023-05/FIC_SURA_LIBRANZAS_II_106749_OFFICIAL.pdf" TargetMode="External"/><Relationship Id="rId245" Type="http://schemas.openxmlformats.org/officeDocument/2006/relationships/hyperlink" Target="https://www.credicorpcapital.com/Colombia/Neg/GA/Paginas/FGE.aspx" TargetMode="External"/><Relationship Id="rId287" Type="http://schemas.openxmlformats.org/officeDocument/2006/relationships/hyperlink" Target="https://www.skandia.com.co/sitios/centroderegistros/Prospectos/Prospecto-Skandia-Fondo-de-Inversion-Colectiva-Efectivo.pdf" TargetMode="External"/><Relationship Id="rId410" Type="http://schemas.openxmlformats.org/officeDocument/2006/relationships/hyperlink" Target="https://www.bbva.com.co/personas/productos/inversion/fondos/fam.html" TargetMode="External"/><Relationship Id="rId452" Type="http://schemas.openxmlformats.org/officeDocument/2006/relationships/hyperlink" Target="https://www.fiduoccidente.com/personas/elite/metacrecimiento" TargetMode="External"/><Relationship Id="rId494" Type="http://schemas.openxmlformats.org/officeDocument/2006/relationships/hyperlink" Target="https://www.fiduoccidente.com/documents/116662/203043/prospectometaplaneada.pdf/bd48824f-13cd-3911-cbfa-272229fa89f6?t=1654180750233" TargetMode="External"/><Relationship Id="rId508" Type="http://schemas.openxmlformats.org/officeDocument/2006/relationships/hyperlink" Target="https://www.bancolombia.com/wcm/connect/www.bancolombia.com-26918/d8ff5191-a300-484b-9ff8-0b1d62ef143b/Prospecto+Renta+Balanceado+%28Modificacion+10.22%29.pdf?MOD=AJPERES&amp;CVID=of7Kt5k" TargetMode="External"/><Relationship Id="rId105" Type="http://schemas.openxmlformats.org/officeDocument/2006/relationships/hyperlink" Target="https://www.alianza.com.co/documents/20124/924262/Abril.pdf/2d9fdc61-0a20-f156-d4ef-2e1351d09f10?version=1.1&amp;t=1683631150651" TargetMode="External"/><Relationship Id="rId147" Type="http://schemas.openxmlformats.org/officeDocument/2006/relationships/hyperlink" Target="https://www.alianza.com.co/fondo-mas-colombia-opportunity" TargetMode="External"/><Relationship Id="rId312" Type="http://schemas.openxmlformats.org/officeDocument/2006/relationships/hyperlink" Target="https://colmena-fiduciaria.com.co/pdf/Fichas_Tecnicas/RENTAFACILABR2023.pdf" TargetMode="External"/><Relationship Id="rId354" Type="http://schemas.openxmlformats.org/officeDocument/2006/relationships/hyperlink" Target="https://assetmanagement.grupobancolombia.com/wps/wcm/connect/7f54f202-45ff-40d3-b209-65af9ad7602c/Cerrado_Renta_Fija_V_Abril2023.pdf?MOD=AJPERES&amp;CVID=owBfJP0" TargetMode="External"/><Relationship Id="rId51" Type="http://schemas.openxmlformats.org/officeDocument/2006/relationships/hyperlink" Target="https://www.alianza.com.co/documents/20124/924979/Abril.pdf/1b6f67b1-c39a-9f43-b45c-6ee70ed8070a?version=1.1&amp;t=1683632984345" TargetMode="External"/><Relationship Id="rId93" Type="http://schemas.openxmlformats.org/officeDocument/2006/relationships/hyperlink" Target="https://www.alianza.com.co/documents/20124/927929/200.+Prospecto+FIC+Abierto+%28202212%29.pdf/449daa9d-9bd7-2811-44a7-f02a9e68b3ed?t=1676385678259" TargetMode="External"/><Relationship Id="rId189" Type="http://schemas.openxmlformats.org/officeDocument/2006/relationships/hyperlink" Target="https://www.daviviendacorredores.com/wps/portal/corredores/personas/contenido/gestion-activos/fondos_inversion_colectiva/fondo-multiescala" TargetMode="External"/><Relationship Id="rId396" Type="http://schemas.openxmlformats.org/officeDocument/2006/relationships/hyperlink" Target="https://www.bancolombia.com/wcm/connect/www.bancolombia.com-26918/712d0142-4dd1-4abd-af0d-a488a817ecc8/Prospecto+Renta+Futuro+%28Modificacion+10.22%29.pdf?MOD=AJPERES&amp;CVID=of7L6Jg" TargetMode="External"/><Relationship Id="rId214" Type="http://schemas.openxmlformats.org/officeDocument/2006/relationships/hyperlink" Target="https://www.daviviendacorredores.com/wps/wcm/connect/corredores/25effa3a-4fc7-4778-ba26-0e6ac857dc62/FICHA+TEC+FIC+RFLP+-+ABR+2023.pdf?MOD=AJPERES&amp;CVID=ovZiUDW" TargetMode="External"/><Relationship Id="rId256" Type="http://schemas.openxmlformats.org/officeDocument/2006/relationships/hyperlink" Target="https://www.credicorpcapital.com/Colombia/Neg/GA/ccoportnidadrentafijaii/ft/20230430%20-%20FT%20Oportunidad%20RF%20II.pdf" TargetMode="External"/><Relationship Id="rId298" Type="http://schemas.openxmlformats.org/officeDocument/2006/relationships/hyperlink" Target="https://fidudavivienda.davivienda.com/wps/wcm/connect/fidudavivienda/6b55f4a5-d4f4-4627-ad20-e7f9fbd67d2d/221108-Prospecto+FIC+RENTALIQUIDA+V102022.pdf?MOD=AJPERES&amp;CVID=ohZp617" TargetMode="External"/><Relationship Id="rId421" Type="http://schemas.openxmlformats.org/officeDocument/2006/relationships/hyperlink" Target="https://www.fidubogota.com/repositorio/fidubogota/Fichas-tecnicas/prospectos-2022/octubre-2022/202210-Prospecto-Altarenta.pdf" TargetMode="External"/><Relationship Id="rId463" Type="http://schemas.openxmlformats.org/officeDocument/2006/relationships/hyperlink" Target="https://www.skandia.com.co/quienes-somos/skandia-en-colombia/skandia-fiduciaria-S-A/fondo-inversiones-colectivas/Perfil-Conservador/skandia-cerrado-CAT-X/Documents/FIC-CAT-X-ABRIL-2023.pdf" TargetMode="External"/><Relationship Id="rId519" Type="http://schemas.openxmlformats.org/officeDocument/2006/relationships/hyperlink" Target="https://www.fiduciariacorficolombiana.com/documents/1167021/3178213/Prospecto+FIC+Capital+Plus.pdf/1376b7a9-3928-dae0-4738-c48661eb3f7a?t=1646086862989" TargetMode="External"/><Relationship Id="rId116" Type="http://schemas.openxmlformats.org/officeDocument/2006/relationships/hyperlink" Target="https://progresion.co/wp-admin/admin-ajax.php?juwpfisadmin=false&amp;action=wpfd&amp;task=file.download&amp;wpfd_category_id=507&amp;wpfd_file_id=7342&amp;token=&amp;preview=1" TargetMode="External"/><Relationship Id="rId158" Type="http://schemas.openxmlformats.org/officeDocument/2006/relationships/hyperlink" Target="https://www.alianza.com.co/documents/20124/925004/Abril.pdf/392dbe44-2455-96b2-603e-faa2bfb08893?version=1.1&amp;t=1683633014631" TargetMode="External"/><Relationship Id="rId323" Type="http://schemas.openxmlformats.org/officeDocument/2006/relationships/hyperlink" Target="https://fics.fiducoldex.com.co/sites/default/files/reglamento/Ficha%20Tecnica%20Abril%202023_0.pdf" TargetMode="External"/><Relationship Id="rId530" Type="http://schemas.openxmlformats.org/officeDocument/2006/relationships/hyperlink" Target="https://scotiabankfiles.azureedge.net/scotiabank-colombia/Colpatria/pdf/fiduciaria/fondo-inversion-colectiva/Ficha-Tecnica-fica-1525-ABRIL23.pdf" TargetMode="External"/><Relationship Id="rId20" Type="http://schemas.openxmlformats.org/officeDocument/2006/relationships/hyperlink" Target="https://www.accivalores.com/documentos-fondo-accival-nacion-ficha-tecnica/nacion-ft-abril-2023/viewdocument/5862" TargetMode="External"/><Relationship Id="rId62" Type="http://schemas.openxmlformats.org/officeDocument/2006/relationships/hyperlink" Target="https://www.btgpactual.com.co/sites/default/files/documentos/Ficha%20Tecnica%20P.RENTAFIJACOL%20ABRIL%202023.pdf" TargetMode="External"/><Relationship Id="rId365" Type="http://schemas.openxmlformats.org/officeDocument/2006/relationships/hyperlink" Target="https://assetmanagement.grupobancolombia.com/wps/wcm/connect/d279e749-97c7-4a97-b77d-af66d3c4ba6c/Renta_variable_Colombia_Abril2023.pdf?MOD=AJPERES&amp;CVID=owBj3AS" TargetMode="External"/><Relationship Id="rId225" Type="http://schemas.openxmlformats.org/officeDocument/2006/relationships/hyperlink" Target="https://www.credicorpcapital.com/Colombia/Neg/GA/Paginas/CCBC.aspx" TargetMode="External"/><Relationship Id="rId267" Type="http://schemas.openxmlformats.org/officeDocument/2006/relationships/hyperlink" Target="https://www.credicorpcapital.com/Colombia/Neg/GA/Paginas/CCV.aspx" TargetMode="External"/><Relationship Id="rId432" Type="http://schemas.openxmlformats.org/officeDocument/2006/relationships/hyperlink" Target="https://www.fiduoccidente.com/documents/116662/203064/Prospectorentafijadinamica14122021.pdf/81cc5c0c-331f-f138-62ea-582f0b8de9e5?t=1654178841591" TargetMode="External"/><Relationship Id="rId474" Type="http://schemas.openxmlformats.org/officeDocument/2006/relationships/hyperlink" Target="https://www.itau.co/documents/10282/46830/20230130-Prospecto_fondo_de_inversion_colectiva_abierto_Itau%20Latin_American_Corporate_Limite_a_la_inversion.pdf" TargetMode="External"/><Relationship Id="rId127" Type="http://schemas.openxmlformats.org/officeDocument/2006/relationships/hyperlink" Target="https://www.alianza.com.co/documents/20124/924740/Abril.pdf/fa8816f9-a13d-17cf-f6b2-953583864640?version=1.1&amp;t=1683630982278" TargetMode="External"/><Relationship Id="rId31" Type="http://schemas.openxmlformats.org/officeDocument/2006/relationships/hyperlink" Target="https://www.accivalores.com/component/edocman/prospecto-fondo-cerrado-accival-renta-fija-12m/viewdocument/5624?Itemid=" TargetMode="External"/><Relationship Id="rId73" Type="http://schemas.openxmlformats.org/officeDocument/2006/relationships/hyperlink" Target="https://www.alianza.com.co/documents/20124/836452/580.+Prospecto+FIC+Cash+Conservador+%282022-10%29.pdf/f86d24ec-8bb0-4949-db42-244f00dc1b73?t=1670040995771" TargetMode="External"/><Relationship Id="rId169" Type="http://schemas.openxmlformats.org/officeDocument/2006/relationships/hyperlink" Target="https://www.btgpactual.com.co/sites/default/files/2021-08/Prospecto%20Fic%20Renta%20Fija%20Internacional.pdf" TargetMode="External"/><Relationship Id="rId334" Type="http://schemas.openxmlformats.org/officeDocument/2006/relationships/hyperlink" Target="https://www.fiduprevisora.com.co/wp-content/uploads/2023/05/Ficha-Tecnica-Vista-Abr-2023.pdf" TargetMode="External"/><Relationship Id="rId376" Type="http://schemas.openxmlformats.org/officeDocument/2006/relationships/hyperlink" Target="https://im.sura-am.com/sites/default/files/2022-10/51022-prospecto-de-inverison-fic-con-pacto-de-permanencia-sura-multiestrategia-credito-colombia.pdf" TargetMode="External"/><Relationship Id="rId541" Type="http://schemas.openxmlformats.org/officeDocument/2006/relationships/hyperlink" Target="https://assetmanagement.grupobancolombia.com/wps/wcm/connect/4079634d-b8fc-4f1b-99b7-2084ac9b4061/Fiducuenta_Abril2023.pdf?MOD=AJPERES&amp;CVID=owBeCW-" TargetMode="External"/><Relationship Id="rId4" Type="http://schemas.openxmlformats.org/officeDocument/2006/relationships/hyperlink" Target="https://www.accion.com.co/cmsa/wp-content/uploads/2019/09/9-Accion_Uno.pdf" TargetMode="External"/><Relationship Id="rId180" Type="http://schemas.openxmlformats.org/officeDocument/2006/relationships/hyperlink" Target="https://www.daviviendacorredores.com/wps/portal/corredores/personas/contenido/gestion-activos/fondos_inversion_colectiva/Alternativo_120" TargetMode="External"/><Relationship Id="rId236" Type="http://schemas.openxmlformats.org/officeDocument/2006/relationships/hyperlink" Target="https://www.credicorpcapital.com/Colombia/Neg/GA/Fonval%20deuda%20corporativa%20latam/Reglamentos%20y%20Prospectos/CC%20Deuda%20Corporativa%20Latam%20Prospecto..pdf" TargetMode="External"/><Relationship Id="rId278" Type="http://schemas.openxmlformats.org/officeDocument/2006/relationships/hyperlink" Target="https://www.fiducentral.com/images/files/fichatec/Ficharec2015/FICHA_TECNICA_FIC_1525_ABRIL_2023.pdf" TargetMode="External"/><Relationship Id="rId401" Type="http://schemas.openxmlformats.org/officeDocument/2006/relationships/hyperlink" Target="https://www.fiduoccidente.com/elite/rentafija-recurrente" TargetMode="External"/><Relationship Id="rId443" Type="http://schemas.openxmlformats.org/officeDocument/2006/relationships/hyperlink" Target="https://www.globalcdb.com/wp-content/uploads/2023/05/FichaTecnica_FIC-GLOBAL-VISTA_20230430.pdf" TargetMode="External"/><Relationship Id="rId303" Type="http://schemas.openxmlformats.org/officeDocument/2006/relationships/hyperlink" Target="https://www.fidubogota.com/sumar-oficial" TargetMode="External"/><Relationship Id="rId485" Type="http://schemas.openxmlformats.org/officeDocument/2006/relationships/hyperlink" Target="https://www.fiduoccidente.com/documents/116662/203103/2017-09-28-Prospecto-Accicolf.pdf/80af2854-9d0f-bb49-c420-38b7466a110c?t=1654182835027" TargetMode="External"/><Relationship Id="rId42" Type="http://schemas.openxmlformats.org/officeDocument/2006/relationships/hyperlink" Target="https://www.alianza.com.co/documents/20124/836452/580.+Prospecto+FIC+Cash+Conservador+%282022-10%29.pdf/f86d24ec-8bb0-4949-db42-244f00dc1b73?t=1670040995771" TargetMode="External"/><Relationship Id="rId84" Type="http://schemas.openxmlformats.org/officeDocument/2006/relationships/hyperlink" Target="https://www.alianza.com.co/documents/20124/836352/05.07+Prospecto+FIC+Sentencias+Naci%C3%B3n.pdf/bc260529-05eb-12b4-3a15-5afe6f1ec2b3?t=1657034727268" TargetMode="External"/><Relationship Id="rId138" Type="http://schemas.openxmlformats.org/officeDocument/2006/relationships/hyperlink" Target="https://www.alianza.com.co/documents/20124/924259/Abril.pdf/de627d13-d6fa-e660-2f72-aac722738e34?version=1.1&amp;t=1683632770020" TargetMode="External"/><Relationship Id="rId345" Type="http://schemas.openxmlformats.org/officeDocument/2006/relationships/hyperlink" Target="https://www.fiduoccidente.com/personas/advance/alternativa-plazo-fijo" TargetMode="External"/><Relationship Id="rId387" Type="http://schemas.openxmlformats.org/officeDocument/2006/relationships/hyperlink" Target="https://www.skandia.com.co/quienes-somos/skandia-en-colombia/skandia-fiduciaria-S-A/fondo-inversiones-colectivas/Perfil-Moderado/skandia-dinamico/Documents/FIC-DINAMICO-ABRIL-2023.pdf" TargetMode="External"/><Relationship Id="rId510" Type="http://schemas.openxmlformats.org/officeDocument/2006/relationships/hyperlink" Target="https://colmena-fiduciaria.com.co/pdf/prospecto_inversion.pdf" TargetMode="External"/><Relationship Id="rId552" Type="http://schemas.openxmlformats.org/officeDocument/2006/relationships/hyperlink" Target="https://www.fiduagraria.gov.co/nuestros-productos/fondos-de-inversion-colectiva/renta-pais.html" TargetMode="External"/><Relationship Id="rId191" Type="http://schemas.openxmlformats.org/officeDocument/2006/relationships/hyperlink" Target="https://www.daviviendacorredores.com/wps/wcm/connect/corredores/dfc1f939-464f-4fd9-bc03-24c050570e29/PROSPECTO+FIC+LIQUIDEZ+DOLAR+V0.docx.pdf?MOD=AJPERES&amp;CVID=oufmTHB" TargetMode="External"/><Relationship Id="rId205" Type="http://schemas.openxmlformats.org/officeDocument/2006/relationships/hyperlink" Target="https://www.daviviendacorredores.com/wps/wcm/connect/corredores/809dd389-0eb9-4438-9943-5a3463342510/PROSPECTO+FIC+CERRADO+SINTETICO+3.0+V0.pdf?MOD=AJPERES&amp;CVID=o6.zPQe" TargetMode="External"/><Relationship Id="rId247" Type="http://schemas.openxmlformats.org/officeDocument/2006/relationships/hyperlink" Target="https://www.credicorpcapital.com/Colombia/Neg/GA/Credicorp%20Capital%20Factoring/Fichas%20Tecnicas/Ficha%20Tecnica%20Abril%202023%20-%20FIC%20Factoring.pdf" TargetMode="External"/><Relationship Id="rId412" Type="http://schemas.openxmlformats.org/officeDocument/2006/relationships/hyperlink" Target="https://www.fiduciariacorficolombiana.com/documents/1167021/6516654/SOSTENIBLE+GLOBAL%2B.pdf/0032182e-cf37-ebee-c4fd-66caa99c2126?t=1683602548901" TargetMode="External"/><Relationship Id="rId107" Type="http://schemas.openxmlformats.org/officeDocument/2006/relationships/hyperlink" Target="https://www.servitrust.gnbsudameris.com.co/Content/files/docs/prospecto_cartera_cash.pdf" TargetMode="External"/><Relationship Id="rId289" Type="http://schemas.openxmlformats.org/officeDocument/2006/relationships/hyperlink" Target="https://www.skandia.com.co/quienes-somos/skandia-en-colombia/skandia-fiduciaria-S-A/fondo-inversiones-colectivas/Perfil-Moderado/Skandia-Renta-Fija-Pesos/Documents/fichas-tecnicas/FIC-MULTIPLAZO-ABRIL-2023.pdf" TargetMode="External"/><Relationship Id="rId454" Type="http://schemas.openxmlformats.org/officeDocument/2006/relationships/hyperlink" Target="https://www.fiduoccidente.com/documents/116662/203088/prospectoficmetacrecimiento.pdf/e72ee16e-f7f0-a65a-6457-0f7aa5ac0134?t=1683055942353" TargetMode="External"/><Relationship Id="rId496" Type="http://schemas.openxmlformats.org/officeDocument/2006/relationships/hyperlink" Target="https://www.davivienda.com/wps/portal/fidudavivienda/inicio/F_Productos_y_Servicios/F_Carteras_Colectivas/daviplusrentafijapesos/!ut/p/z1/pZFfT4MwFMU_iw882l5boOBbUezKmCMOHPbFwIKMZNCFocRv70big4lrluy-3eR3zv1zsMI5Vl3x1dTF0Oiu2B37N-W-UxDxcxSQxYO38oBL7zGFJKQwd_B6AmzBljP_6WXB3ZkNMrVluAwTCilgdY0-Zpfp4UzxC-cbAGW2X2M1IaYPGIHTiRPAvXT1Ohd3IHyHgEziIM0CoCL6dTBsEWHVlC0aNy0CRFyHEEaYw5jvU-bYpxR5V1KvxqqvPqq-6tFnfwx3Owz7w70FFozjiGqt612FNrq14D_JVh8GnP8l8b7NsiyHRt6q8nvkNz_FAERX/dz/d5/L2dBISEvZ0FBIS9nQSEh/" TargetMode="External"/><Relationship Id="rId11" Type="http://schemas.openxmlformats.org/officeDocument/2006/relationships/hyperlink" Target="https://www.accion.com.co/cmsa/wp-content/uploads/2022/02/5-Arrend.pdf" TargetMode="External"/><Relationship Id="rId53" Type="http://schemas.openxmlformats.org/officeDocument/2006/relationships/hyperlink" Target="https://www.alianza.com.co/documents/20124/924979/Abril.pdf/1b6f67b1-c39a-9f43-b45c-6ee70ed8070a?version=1.1&amp;t=1683632984345" TargetMode="External"/><Relationship Id="rId149" Type="http://schemas.openxmlformats.org/officeDocument/2006/relationships/hyperlink" Target="https://www.alianza.com.co/documents/20124/474032/Prospecto+Opportunity.pdf/a731df59-dff3-5f4a-3f89-4592bfb36713?t=1646429578659" TargetMode="External"/><Relationship Id="rId314" Type="http://schemas.openxmlformats.org/officeDocument/2006/relationships/hyperlink" Target="https://www.davivienda.com/wps/wcm/connect/fidudavivienda/31c999e5-821d-4a91-b9fc-bf98dede6d6e/Prospecto+FIC+SUPERIOR+V102022.pdf?MOD=AJPERES&amp;CVID=oeP.U-I" TargetMode="External"/><Relationship Id="rId356" Type="http://schemas.openxmlformats.org/officeDocument/2006/relationships/hyperlink" Target="https://www.bancolombia.com/wcm/connect/www.bancolombia.com-26918/e25cd8db-b3b8-4d6c-9124-537f30dbf213/Prospecto+Fondo+Cerrado+Renta+Fija+V.pdf?MOD=AJPERES&amp;CVID=opLEITA" TargetMode="External"/><Relationship Id="rId398" Type="http://schemas.openxmlformats.org/officeDocument/2006/relationships/hyperlink" Target="https://www.bancolombia.com/personas/productos-servicios/inversiones/fondos-inversion-colectiva/renta-fija-plus" TargetMode="External"/><Relationship Id="rId521" Type="http://schemas.openxmlformats.org/officeDocument/2006/relationships/hyperlink" Target="https://www.fiduciariacorficolombiana.com/documents/1167021/6516654/ACCIONES+PLUS%2B.pdf/149e7db6-94ca-84ad-f909-25d941ef35b2?t=1683602545200" TargetMode="External"/><Relationship Id="rId95" Type="http://schemas.openxmlformats.org/officeDocument/2006/relationships/hyperlink" Target="https://www.alianza.com.co/fondo-abierto-con-pacto-de-permanencia-renovable-alternativos-alianza" TargetMode="External"/><Relationship Id="rId160" Type="http://schemas.openxmlformats.org/officeDocument/2006/relationships/hyperlink" Target="https://www.alianza.com.co/documents/20124/924954/Abril.pdf/200c198c-8aa3-1382-bfb1-4bd85810316e?version=1.1&amp;t=1683632960183" TargetMode="External"/><Relationship Id="rId216" Type="http://schemas.openxmlformats.org/officeDocument/2006/relationships/hyperlink" Target="https://www.credicorpcapital.com/Colombia/Neg/GA/Fonval%20Acciones%20Dinmico/Reglamentos%20y%20Prospectos/CC%20Acciones%20Colombia%20Prospecto%2020210505.pdf" TargetMode="External"/><Relationship Id="rId423" Type="http://schemas.openxmlformats.org/officeDocument/2006/relationships/hyperlink" Target="https://assetmanagement.grupobancolombia.com/wps/wcm/connect/a3eb27c0-360d-42d2-8bb7-eb14bfe3de1a/Renta_Acciones_Abril2023.pdf?MOD=AJPERES&amp;CVID=owBgBup" TargetMode="External"/><Relationship Id="rId258" Type="http://schemas.openxmlformats.org/officeDocument/2006/relationships/hyperlink" Target="https://www.credicorpcapital.com/Colombia/Neg/GA/Fonval%20renta%20Fija%20Colombia/Fichas%20Tecnicas/30042023%20-%20RFC.pdf" TargetMode="External"/><Relationship Id="rId465" Type="http://schemas.openxmlformats.org/officeDocument/2006/relationships/hyperlink" Target="https://www.skandia.com.co/quienes-somos/skandia-en-colombia/skandia-fiduciaria-S-A/fondo-inversiones-colectivas/Perfil-Conservador/skandia-cerrado-CAT-X/Paginas/default.aspx" TargetMode="External"/><Relationship Id="rId22" Type="http://schemas.openxmlformats.org/officeDocument/2006/relationships/hyperlink" Target="https://www.accivalores.com/global/soluciones/fondos-de-inversion-colectiva/fondo-accival-vista" TargetMode="External"/><Relationship Id="rId64" Type="http://schemas.openxmlformats.org/officeDocument/2006/relationships/hyperlink" Target="https://www.alianza.com.co/documents/20124/836427/05.07+Prospecto+FIC+Sentencias+Naci%C3%B3n+II.pdf/99f15bc9-311e-13d8-11a2-bfaca8c63416?t=1657035071427" TargetMode="External"/><Relationship Id="rId118" Type="http://schemas.openxmlformats.org/officeDocument/2006/relationships/hyperlink" Target="https://progresion.co/wp-content/uploads/2022/12/FIC-LIQUIDEZ.pdf" TargetMode="External"/><Relationship Id="rId325" Type="http://schemas.openxmlformats.org/officeDocument/2006/relationships/hyperlink" Target="https://www.fiducentral.com/images/files/2022/fondos/PROSPECTO%20FONDO%20ABIERTO%20FIDUCIARIA%20CENTRAL%20v2022.pdf" TargetMode="External"/><Relationship Id="rId367" Type="http://schemas.openxmlformats.org/officeDocument/2006/relationships/hyperlink" Target="https://www.bancolombia.com/wcm/connect/www.bancolombia.com-26918/39a5dc6d-4a45-4723-853f-95df0d37eba3/Prospecto+Renta+Variable+Colombia+%28Modificacion+10.22%29.pdf?MOD=AJPERES&amp;CVID=of7Mu75" TargetMode="External"/><Relationship Id="rId532" Type="http://schemas.openxmlformats.org/officeDocument/2006/relationships/hyperlink" Target="https://colmena-fiduciaria.com.co/pdf/Fichas_Tecnicas/UNIVERSITASABR2023.pdf" TargetMode="External"/><Relationship Id="rId171" Type="http://schemas.openxmlformats.org/officeDocument/2006/relationships/hyperlink" Target="https://www.btgpactual.com.co/sites/default/files/2022-09/Prospecto%20BTG%20Pactual%20Liquidez%20Dolar_0.pdf" TargetMode="External"/><Relationship Id="rId227" Type="http://schemas.openxmlformats.org/officeDocument/2006/relationships/hyperlink" Target="https://www.credicorpcapital.com/Colombia/Neg/GA/Credicorp%20Capital%20Balanceado%20Colombia/Reglamentos%20y%20Prospectos/CC%20Balanceado%20Prospecto%2020210505.pdf" TargetMode="External"/><Relationship Id="rId269" Type="http://schemas.openxmlformats.org/officeDocument/2006/relationships/hyperlink" Target="https://www.credicorpcapital.com/Colombia/Neg/GA/Credicorp%20Capital%20Vista/Reglamentos%20y%20Prospectos/CC%20Vista%20Prospecto..pdf" TargetMode="External"/><Relationship Id="rId434" Type="http://schemas.openxmlformats.org/officeDocument/2006/relationships/hyperlink" Target="https://www.globalcdb.com/wp-content/uploads/2023/05/FichaTecnica_FIC-Cerrado-RENTA-CREDITO_20230430.pdf" TargetMode="External"/><Relationship Id="rId476" Type="http://schemas.openxmlformats.org/officeDocument/2006/relationships/hyperlink" Target="https://www.itau.co/documents/10282/46830/LatinAmerican_300423.pdf" TargetMode="External"/><Relationship Id="rId33" Type="http://schemas.openxmlformats.org/officeDocument/2006/relationships/hyperlink" Target="https://www.accivalores.com/component/edocman/prospecto-fondo-24m/viewdocument/5319?Itemid=" TargetMode="External"/><Relationship Id="rId129" Type="http://schemas.openxmlformats.org/officeDocument/2006/relationships/hyperlink" Target="https://www.alianza.com.co/documents/20124/924740/Abril.pdf/fa8816f9-a13d-17cf-f6b2-953583864640?version=1.1&amp;t=1683630982278" TargetMode="External"/><Relationship Id="rId280" Type="http://schemas.openxmlformats.org/officeDocument/2006/relationships/hyperlink" Target="https://www.skandia.com.co/quienes-somos/skandia-en-colombia/skandia-fiduciaria-S-A/fondo-inversiones-colectivas/Perfil-Conservador/skandia-cerrado-CAT-XV/Paginas/default.aspx" TargetMode="External"/><Relationship Id="rId336" Type="http://schemas.openxmlformats.org/officeDocument/2006/relationships/hyperlink" Target="https://www.itau.co/personal/inversion/fondos-de-inversion" TargetMode="External"/><Relationship Id="rId501" Type="http://schemas.openxmlformats.org/officeDocument/2006/relationships/hyperlink" Target="https://www.davivienda.com/wps/wcm/connect/fidudavivienda/042d3584-b5f6-45c9-b00f-00049f853b56/CONSOLIDAR_ABR_23.pdf?MOD=AJPERES&amp;CVID=ovZd2uU" TargetMode="External"/><Relationship Id="rId543" Type="http://schemas.openxmlformats.org/officeDocument/2006/relationships/hyperlink" Target="https://www.bancolombia.com/personas/productos-servicios/inversiones/fondos-inversion-colectiva/cerrado-renta-fija-II" TargetMode="External"/><Relationship Id="rId75" Type="http://schemas.openxmlformats.org/officeDocument/2006/relationships/hyperlink" Target="https://www.alianza.com.co/documents/20124/836377/05.07+Prospecto+FIC+Balanceado+Moderado.pdf/e350488c-19e3-8923-1faa-e7de5724c2e0?t=1657034861075" TargetMode="External"/><Relationship Id="rId140" Type="http://schemas.openxmlformats.org/officeDocument/2006/relationships/hyperlink" Target="https://www.alianza.com.co/documents/20124/949087/Prospecto+FIC+Finanzauto+%282023.03%29+%281%29.pdf/6f9a8c38-22a9-0b5b-4aec-9c9413bc8588?t=1679000652676" TargetMode="External"/><Relationship Id="rId182" Type="http://schemas.openxmlformats.org/officeDocument/2006/relationships/hyperlink" Target="https://www.daviviendacorredores.com/wps/wcm/connect/corredores/cf2d4a60-72a9-426d-9f84-f3873d127448/PROSPECTO+FIC+CERRADO+ALTERNATIVO+120+V3+FEB+2023.pdf?MOD=AJPERES&amp;CVID=oqi-Io1" TargetMode="External"/><Relationship Id="rId378" Type="http://schemas.openxmlformats.org/officeDocument/2006/relationships/hyperlink" Target="https://im.sura-am.com/sites/default/files/2023-05/FIC_SURA_LIQUIDEZ_PESOS_NORMATIVA_098744_OFFICIAL_2.pdf" TargetMode="External"/><Relationship Id="rId403" Type="http://schemas.openxmlformats.org/officeDocument/2006/relationships/hyperlink" Target="https://www.fiduoccidente.com/documents/116662/1034766/prospectorentafijarecurrente.pdf/69818138-452c-34a7-5ff2-5d17ccaf169f?t=1666125474253" TargetMode="External"/><Relationship Id="rId6" Type="http://schemas.openxmlformats.org/officeDocument/2006/relationships/hyperlink" Target="https://www.accion.com.co/cmsa/wp-content/uploads/2019/02/FIC-Facturas.pdf" TargetMode="External"/><Relationship Id="rId238" Type="http://schemas.openxmlformats.org/officeDocument/2006/relationships/hyperlink" Target="https://www.credicorpcapital.com/Colombia/Neg/GA/Paginas/DCF.aspx" TargetMode="External"/><Relationship Id="rId445" Type="http://schemas.openxmlformats.org/officeDocument/2006/relationships/hyperlink" Target="https://www.globalcdb.com/fondo-gs-acciones/" TargetMode="External"/><Relationship Id="rId487" Type="http://schemas.openxmlformats.org/officeDocument/2006/relationships/hyperlink" Target="https://www.fiduoccidente.com/personas/elite/occidecol" TargetMode="External"/><Relationship Id="rId291" Type="http://schemas.openxmlformats.org/officeDocument/2006/relationships/hyperlink" Target="https://www.skandia.com.co/sitios/centroderegistros/Prospectos/Prospecto-Skandia-Fondo-de-Inversion-Colectiva-Multiplazo.pdf" TargetMode="External"/><Relationship Id="rId305" Type="http://schemas.openxmlformats.org/officeDocument/2006/relationships/hyperlink" Target="https://www.fidubogota.com/documents/1428694/1698040/prospecto-sumar.pdf/1e37ba17-c058-1dae-6045-21b336be54d0?t=1606851713109" TargetMode="External"/><Relationship Id="rId347" Type="http://schemas.openxmlformats.org/officeDocument/2006/relationships/hyperlink" Target="https://www.fiduoccidente.com/documents/116662/5910656/prospectoalternativaplazofijo.pdf/78264b7d-2ee8-5e0e-f4e8-15ff3609e135?t=1673971033548" TargetMode="External"/><Relationship Id="rId512" Type="http://schemas.openxmlformats.org/officeDocument/2006/relationships/hyperlink" Target="https://www.fiduciariacorficolombiana.com/documents/1167021/6516654/ESTRATEGIA+MODERADA%2B.pdf/7a582ec1-49d2-9490-691d-1dac7723a26f?t=1683602547119" TargetMode="External"/><Relationship Id="rId44" Type="http://schemas.openxmlformats.org/officeDocument/2006/relationships/hyperlink" Target="https://www.alianza.com.co/documents/20124/836452/580.+Prospecto+FIC+Cash+Conservador+%282022-10%29.pdf/f86d24ec-8bb0-4949-db42-244f00dc1b73?t=1670040995771" TargetMode="External"/><Relationship Id="rId86" Type="http://schemas.openxmlformats.org/officeDocument/2006/relationships/hyperlink" Target="https://www.alianza.com.co/documents/20124/836352/05.07+Prospecto+FIC+Sentencias+Naci%C3%B3n.pdf/bc260529-05eb-12b4-3a15-5afe6f1ec2b3?t=1657034727268" TargetMode="External"/><Relationship Id="rId151" Type="http://schemas.openxmlformats.org/officeDocument/2006/relationships/hyperlink" Target="https://www.alianza.com.co/documents/20124/924882/Abril.pdf/6686b19b-4437-11d3-66a4-045bfdbb0369?version=1.1&amp;t=1683633188268" TargetMode="External"/><Relationship Id="rId389" Type="http://schemas.openxmlformats.org/officeDocument/2006/relationships/hyperlink" Target="https://valores.grupobancolombia.com/wps/portal/valores-bancolombia/productos-servicios/fondos-inversion-colectiva/renta-alta-conviccion" TargetMode="External"/><Relationship Id="rId554" Type="http://schemas.openxmlformats.org/officeDocument/2006/relationships/hyperlink" Target="https://www.fiduagraria.gov.co/images/ProspectosFIC/PROSPECTO_RPS_V_202110.pdf" TargetMode="External"/><Relationship Id="rId193" Type="http://schemas.openxmlformats.org/officeDocument/2006/relationships/hyperlink" Target="https://www.daviviendacorredores.com/wps/wcm/connect/corredores/8ea1cdee-04b8-4638-a86e-1f315e525966/PROSPECTO+FIC+BALANCEADO+ACTIVO+V3.docx.pdf?MOD=AJPERES&amp;CVID=ov9Pvp5" TargetMode="External"/><Relationship Id="rId207" Type="http://schemas.openxmlformats.org/officeDocument/2006/relationships/hyperlink" Target="https://www.daviviendacorredores.com/wps/wcm/connect/corredores/20b639e7-d0ff-4dfb-95c1-f1d31e6733c8/220817_PROSPECTO+FIC+CERRADO+TASA+FIJA+APALANCADO_5_0.pdf?MOD=AJPERES&amp;CVID=ohywysQ" TargetMode="External"/><Relationship Id="rId249" Type="http://schemas.openxmlformats.org/officeDocument/2006/relationships/hyperlink" Target="https://www.credicorpcapital.com/Colombia/Neg/GA/Paginas/credicorp-capital-oportunidad-renta-fija-iii.aspx" TargetMode="External"/><Relationship Id="rId414" Type="http://schemas.openxmlformats.org/officeDocument/2006/relationships/hyperlink" Target="https://fics.fiducoldex.com.co/sites/default/files/reglamento/Prospecto%20FIC%2060%202022%20Diciembre.pdf" TargetMode="External"/><Relationship Id="rId456" Type="http://schemas.openxmlformats.org/officeDocument/2006/relationships/hyperlink" Target="https://www.servivalores.gnbsudameris.com.co/Content/files/docs/Ficha-Rentaval-abril-2023.pdf" TargetMode="External"/><Relationship Id="rId498" Type="http://schemas.openxmlformats.org/officeDocument/2006/relationships/hyperlink" Target="https://www.davivienda.com/wps/wcm/connect/fidudavivienda/d5d97e55-c46e-4d98-9271-aed668fcec7a/Prospecto+FIC+DAVIPLUS+RENTA+FIJA+PESOS+V102022.pdf?MOD=AJPERES&amp;CVID=oeQ12f5" TargetMode="External"/><Relationship Id="rId13" Type="http://schemas.openxmlformats.org/officeDocument/2006/relationships/hyperlink" Target="https://www.accion.com.co/cmsa/wp-content/uploads/2021/07/FIC-1525.pdf" TargetMode="External"/><Relationship Id="rId109" Type="http://schemas.openxmlformats.org/officeDocument/2006/relationships/hyperlink" Target="https://progresion.co/rentaplus/" TargetMode="External"/><Relationship Id="rId260" Type="http://schemas.openxmlformats.org/officeDocument/2006/relationships/hyperlink" Target="https://www.credicorpcapital.com/Colombia/Neg/GA/Paginas/FR-FC.aspx?c=1" TargetMode="External"/><Relationship Id="rId316" Type="http://schemas.openxmlformats.org/officeDocument/2006/relationships/hyperlink" Target="https://www.fidupopular.com.co/repositorio/fidupopular/Fiduliquidez/Prospecto-Fiduliquidez-22022022.pdf" TargetMode="External"/><Relationship Id="rId523" Type="http://schemas.openxmlformats.org/officeDocument/2006/relationships/hyperlink" Target="https://www.fiduciariacorficolombiana.com/confianza-plus" TargetMode="External"/><Relationship Id="rId55" Type="http://schemas.openxmlformats.org/officeDocument/2006/relationships/hyperlink" Target="https://www.alianza.com.co/documents/20124/924979/Abril.pdf/1b6f67b1-c39a-9f43-b45c-6ee70ed8070a?version=1.1&amp;t=1683632984345" TargetMode="External"/><Relationship Id="rId97" Type="http://schemas.openxmlformats.org/officeDocument/2006/relationships/hyperlink" Target="https://www.alianza.com.co/documents/20124/924690/Abril.pdf/c63a821d-ad29-b11f-f464-5347976514e3?version=1.1&amp;t=1683631114896" TargetMode="External"/><Relationship Id="rId120" Type="http://schemas.openxmlformats.org/officeDocument/2006/relationships/hyperlink" Target="https://progresion.co/wp-admin/admin-ajax.php?juwpfisadmin=false&amp;action=wpfd&amp;task=file.download&amp;wpfd_category_id=515&amp;wpfd_file_id=7347&amp;token=&amp;preview=1" TargetMode="External"/><Relationship Id="rId358" Type="http://schemas.openxmlformats.org/officeDocument/2006/relationships/hyperlink" Target="https://www.fiduoccidente.com/documents/116662/6166998/fichatecnica202304fichacerradodos.pdf/9e2e513a-a048-a158-c37b-437402765dcb?t=1683579481170" TargetMode="External"/><Relationship Id="rId162" Type="http://schemas.openxmlformats.org/officeDocument/2006/relationships/hyperlink" Target="https://www.bbva.com.co/personas/productos/inversion/fondos/fam.html" TargetMode="External"/><Relationship Id="rId218" Type="http://schemas.openxmlformats.org/officeDocument/2006/relationships/hyperlink" Target="https://www.credicorpcapital.com/Colombia/Neg/GA/Paginas/FGA.aspx" TargetMode="External"/><Relationship Id="rId425" Type="http://schemas.openxmlformats.org/officeDocument/2006/relationships/hyperlink" Target="https://cdn.agilitycms.com/scotiabank-colombia/Colpatria/pdf/fiduciaria/fondo-inversion-colectiva/PROSPECTO-DEL-FONDO-DE-INVERSION-COLECTIVA-ABIERTO-RENDIR.pdf" TargetMode="External"/><Relationship Id="rId467" Type="http://schemas.openxmlformats.org/officeDocument/2006/relationships/hyperlink" Target="https://www.skandia.com.co/quienes-somos/skandia-en-colombia/skandia-fiduciaria-S-A/fondo-inversiones-colectivas/Perfil-Conservador/skandia-cerrado-CAT-X/Documents/FIC-CAT-X-ABRIL-2023.pdf" TargetMode="External"/><Relationship Id="rId271" Type="http://schemas.openxmlformats.org/officeDocument/2006/relationships/hyperlink" Target="https://www.credicorpcapital.com/Colombia/Fiduciaria/Prod/NegInv/Fiducredicorp%20Vista/Fichas%20Tecnicas/30042023%20-%20Fiduvista.pdf" TargetMode="External"/><Relationship Id="rId24" Type="http://schemas.openxmlformats.org/officeDocument/2006/relationships/hyperlink" Target="https://www.accivalores.com/documentos-fondo-accival-vista-ficha-tecnica/accival-vista-ft-abril-2023/viewdocument/5861" TargetMode="External"/><Relationship Id="rId66" Type="http://schemas.openxmlformats.org/officeDocument/2006/relationships/hyperlink" Target="https://www.alianza.com.co/fondo-de-inversi%C3%B3n-colectiva-cerrado-sentencias-naci%C3%B3n-ii" TargetMode="External"/><Relationship Id="rId131" Type="http://schemas.openxmlformats.org/officeDocument/2006/relationships/hyperlink" Target="https://www.alianza.com.co/fondo-cxc" TargetMode="External"/><Relationship Id="rId327" Type="http://schemas.openxmlformats.org/officeDocument/2006/relationships/hyperlink" Target="https://www.bancolombia.com/personas/productos-servicios/inversiones/fondos-inversion-colectiva/fidurenta" TargetMode="External"/><Relationship Id="rId369" Type="http://schemas.openxmlformats.org/officeDocument/2006/relationships/hyperlink" Target="https://assetmanagement.grupobancolombia.com/wps/wcm/connect/ff17c31d-c1b9-4969-b78e-67a58b683e70/Renta_Sostenible_Global_Abril2023.pdf?MOD=AJPERES&amp;CVID=owBiS2G" TargetMode="External"/><Relationship Id="rId534" Type="http://schemas.openxmlformats.org/officeDocument/2006/relationships/hyperlink" Target="https://www.fidubogota.com/optimo" TargetMode="External"/><Relationship Id="rId173" Type="http://schemas.openxmlformats.org/officeDocument/2006/relationships/hyperlink" Target="https://www.btgpactual.com.co/sites/default/files/2021-02/Prospecto%20FIC%20Liquidez.pdf" TargetMode="External"/><Relationship Id="rId229" Type="http://schemas.openxmlformats.org/officeDocument/2006/relationships/hyperlink" Target="https://www.credicorpcapital.com/Colombia/Neg/GA/Fonval%20Global%20Balanceado%20III/Fichas%20Tecnicas/31012023%20-%20Balanceado%20III.pdf" TargetMode="External"/><Relationship Id="rId380" Type="http://schemas.openxmlformats.org/officeDocument/2006/relationships/hyperlink" Target="https://www.fidubogota.com/repositorio/fidubogota/Fichas-tecnicas/Abril-2023/ESmas.pdf" TargetMode="External"/><Relationship Id="rId436" Type="http://schemas.openxmlformats.org/officeDocument/2006/relationships/hyperlink" Target="https://www.globalcdb.com/fondo-cof-titulos/" TargetMode="External"/><Relationship Id="rId240" Type="http://schemas.openxmlformats.org/officeDocument/2006/relationships/hyperlink" Target="https://www.credicorpcapital.com/Colombia/Neg/GA/Paginas/CCDE.aspx" TargetMode="External"/><Relationship Id="rId478" Type="http://schemas.openxmlformats.org/officeDocument/2006/relationships/hyperlink" Target="https://www.itau.co/documents/10282/46830/Income_DynamicFund_300423.pdf" TargetMode="External"/><Relationship Id="rId35" Type="http://schemas.openxmlformats.org/officeDocument/2006/relationships/hyperlink" Target="https://www.progresion.com.co/pdf/PROSPECTO_RENTAR_2015.pdf" TargetMode="External"/><Relationship Id="rId77" Type="http://schemas.openxmlformats.org/officeDocument/2006/relationships/hyperlink" Target="https://www.alianza.com.co/documents/20124/836377/05.07+Prospecto+FIC+Balanceado+Moderado.pdf/e350488c-19e3-8923-1faa-e7de5724c2e0?t=1657034861075" TargetMode="External"/><Relationship Id="rId100" Type="http://schemas.openxmlformats.org/officeDocument/2006/relationships/hyperlink" Target="https://www.alianza.com.co/documents/20124/471591/Prospecto+Fondo+Alianza+Fondos+Inmobiliarios+%28202201%29.pdf/0f3f504c-89a9-de19-65fd-98d2d177632d?t=1643752072039" TargetMode="External"/><Relationship Id="rId282" Type="http://schemas.openxmlformats.org/officeDocument/2006/relationships/hyperlink" Target="https://www.skandia.com.co/sitios/centroderegistros/Prospectos/Prospecto-FIC-Cerrado-Skandia-CAT-XV.pdf" TargetMode="External"/><Relationship Id="rId338" Type="http://schemas.openxmlformats.org/officeDocument/2006/relationships/hyperlink" Target="https://www.itau.co/documents/10282/46830/Itau_Mediano_Plazo_300423.pdf" TargetMode="External"/><Relationship Id="rId503" Type="http://schemas.openxmlformats.org/officeDocument/2006/relationships/hyperlink" Target="https://fidudavivienda.davivienda.com/wps/portal/fidudavivienda/inicio/F_Productos_y_Servicios/F_Carteras_Colectivas/fondoseguridadbolivar/!ut/p/z1/pZBLT4NAFIX_EffOi8ssQYHhUYqKILMx08YgEejG6N9vy77YxLM7yfclJwcs9D5TxEjBG9jF_YyD-x5Pi5suvbf-uwieZJVHfFcED4hhKXgljRHxI4NuBfBGQgR7jx8GzUtbpAxTrThmdRk1rxGKNL_TlyntjU6ed6FvJGaNzOJ9XAts_umX9LdvV2TrgRXYmrgJXDeswMZJlTnNH5CDHQ-z93ucPfS4rzgnTopIa0FKQhdB7xy1bIDZTkmS6GysP7_OPgdfaA!!/dz/d5/L2dBISEvZ0FBIS9nQSEh/" TargetMode="External"/><Relationship Id="rId545" Type="http://schemas.openxmlformats.org/officeDocument/2006/relationships/hyperlink" Target="https://assetmanagement.grupobancolombia.com/wps/wcm/connect/5f66a7ce-9fed-457b-a4a1-a8a65bca7669/Cerrado_Renta_Fija_II_Abril2023.pdf?MOD=AJPERES&amp;CVID=owBf2.d" TargetMode="External"/><Relationship Id="rId8" Type="http://schemas.openxmlformats.org/officeDocument/2006/relationships/hyperlink" Target="https://www.accion.com.co/cmsa/wp-content/uploads/2019/02/14-Facturas.pdf" TargetMode="External"/><Relationship Id="rId142" Type="http://schemas.openxmlformats.org/officeDocument/2006/relationships/hyperlink" Target="https://www.alianza.com.co/fondo-cerrado-renta-fija-aaa-no-2" TargetMode="External"/><Relationship Id="rId184" Type="http://schemas.openxmlformats.org/officeDocument/2006/relationships/hyperlink" Target="https://www.daviviendacorredores.com/wps/wcm/connect/corredores/620998ca-17c9-4dc8-a6e3-8a8f5258dc0f/PROSPECTO+FIC+ACCIONES+AMERICA+V1.docx.pdf?MOD=AJPERES&amp;CVID=oufmzGQ" TargetMode="External"/><Relationship Id="rId391" Type="http://schemas.openxmlformats.org/officeDocument/2006/relationships/hyperlink" Target="https://assetmanagement.grupobancolombia.com/wps/wcm/connect/4079634d-b8fc-4f1b-99b7-2084ac9b4061/Fiducuenta_Abril2023.pdf?MOD=AJPERES&amp;CVID=owBeCW-" TargetMode="External"/><Relationship Id="rId405" Type="http://schemas.openxmlformats.org/officeDocument/2006/relationships/hyperlink" Target="https://www.bancolombia.com/wcm/connect/www.bancolombia.com-26918/e983ef90-f937-4d1f-a134-2fb80cbdb091/Prospecto+Renta+Alternativo+Global+%28Modificacion+10.22%29.pdf?MOD=AJPERES&amp;CVID=of7KhAk" TargetMode="External"/><Relationship Id="rId447" Type="http://schemas.openxmlformats.org/officeDocument/2006/relationships/hyperlink" Target="https://www.globalcdb.com/wp-content/uploads/2020/05/prospecto_fic_acciones_vf2020.pdf" TargetMode="External"/><Relationship Id="rId251" Type="http://schemas.openxmlformats.org/officeDocument/2006/relationships/hyperlink" Target="https://www.credicorpcapital.com/Colombia/Neg/GA/Documents/01.%20Renta%20Fija%20Local/renta%20fija%20iii/prospecto-oportunidad-renta-fija-iii-20221001.pdf" TargetMode="External"/><Relationship Id="rId489" Type="http://schemas.openxmlformats.org/officeDocument/2006/relationships/hyperlink" Target="https://www.fiduoccidente.com/documents/116662/551466/prospectooccidecol.pdf/6becd76f-2a7d-94f2-703c-86ea80c262bd?t=1654181568742" TargetMode="External"/><Relationship Id="rId46" Type="http://schemas.openxmlformats.org/officeDocument/2006/relationships/hyperlink" Target="https://www.alianza.com.co/documents/20124/836452/580.+Prospecto+FIC+Cash+Conservador+%282022-10%29.pdf/f86d24ec-8bb0-4949-db42-244f00dc1b73?t=1670040995771" TargetMode="External"/><Relationship Id="rId293" Type="http://schemas.openxmlformats.org/officeDocument/2006/relationships/hyperlink" Target="https://www.fiduoccidente.com/documents/116662/203073/fichatecnica202304fichatesoros.pdf/0c165463-3b8e-2e9d-5b19-d0b23ba3aca9?t=1683577686490" TargetMode="External"/><Relationship Id="rId307" Type="http://schemas.openxmlformats.org/officeDocument/2006/relationships/hyperlink" Target="https://www.fiduagraria.gov.co/images/pdf/FIC600/PROSPECTO_FIC_V_202207.pdf" TargetMode="External"/><Relationship Id="rId349" Type="http://schemas.openxmlformats.org/officeDocument/2006/relationships/hyperlink" Target="https://im.sura-am.com/sites/default/files/2022-12/221222-prospecto-de-inverison-fic-abierto-con-pacto-de-permanencia-sura-renta-fija-colombia.pdf" TargetMode="External"/><Relationship Id="rId514" Type="http://schemas.openxmlformats.org/officeDocument/2006/relationships/hyperlink" Target="https://www.fiduciariacorficolombiana.com/deuda-corporativa" TargetMode="External"/><Relationship Id="rId556" Type="http://schemas.openxmlformats.org/officeDocument/2006/relationships/hyperlink" Target="https://www.bbva.com.co/personas/productos/inversion/fondos/multiestrategia/crecimiento.html" TargetMode="External"/><Relationship Id="rId88" Type="http://schemas.openxmlformats.org/officeDocument/2006/relationships/hyperlink" Target="https://www.alianza.com.co/fondo-sentencias-nacion-alianza" TargetMode="External"/><Relationship Id="rId111" Type="http://schemas.openxmlformats.org/officeDocument/2006/relationships/hyperlink" Target="https://progresion.co/rentamas/" TargetMode="External"/><Relationship Id="rId153" Type="http://schemas.openxmlformats.org/officeDocument/2006/relationships/hyperlink" Target="https://www.alianza.com.co/fondo-renta-fija-mercados-emergentes" TargetMode="External"/><Relationship Id="rId195" Type="http://schemas.openxmlformats.org/officeDocument/2006/relationships/hyperlink" Target="https://www.daviviendacorredores.com/wps/portal/corredores/personas/contenido/gestion-activos/fondos_inversion_colectiva/fondo_balanceado_global" TargetMode="External"/><Relationship Id="rId209" Type="http://schemas.openxmlformats.org/officeDocument/2006/relationships/hyperlink" Target="https://www.daviviendacorredores.com/wps/wcm/connect/corredores/eca4e53a-2266-46ae-a776-7125dba989b0/PROSPECTO+FIC+CERRADO+TASA+FIJA+APALANCADO+6.0+V0.pdf?MOD=AJPERES&amp;CVID=onKnncj" TargetMode="External"/><Relationship Id="rId360" Type="http://schemas.openxmlformats.org/officeDocument/2006/relationships/hyperlink" Target="https://www.fiduprevisora.com.co/wp-content/uploads/2023/02/MO-ESN-02-004_Prospecto_FIC_EP_V12.pdf" TargetMode="External"/><Relationship Id="rId416" Type="http://schemas.openxmlformats.org/officeDocument/2006/relationships/hyperlink" Target="https://fiduciaria.grupobancolombia.com/wps/portal/fiduciaria/productos-servicios/fondos-inversion-colectiva/renta-fija-a-plazo" TargetMode="External"/><Relationship Id="rId220" Type="http://schemas.openxmlformats.org/officeDocument/2006/relationships/hyperlink" Target="https://www.credicorpcapital.com/Colombia/Neg/GA/Paginas/AL.aspx" TargetMode="External"/><Relationship Id="rId458" Type="http://schemas.openxmlformats.org/officeDocument/2006/relationships/hyperlink" Target="https://www.servitrust.gnbsudameris.com.co/fondos-inversion-colectiva/fondo-de-inversion-colectiva-gnb-abierto" TargetMode="External"/><Relationship Id="rId15" Type="http://schemas.openxmlformats.org/officeDocument/2006/relationships/hyperlink" Target="https://www.accivalores.com/component/edocman/prospecto-fondo-accival-renta-fija-180/viewdocument/904?Itemid=" TargetMode="External"/><Relationship Id="rId57" Type="http://schemas.openxmlformats.org/officeDocument/2006/relationships/hyperlink" Target="https://www.alianza.com.co/documents/20124/924979/Abril.pdf/1b6f67b1-c39a-9f43-b45c-6ee70ed8070a?version=1.1&amp;t=1683632984345" TargetMode="External"/><Relationship Id="rId262" Type="http://schemas.openxmlformats.org/officeDocument/2006/relationships/hyperlink" Target="https://www.credicorpcapital.com/Colombia/Neg/GA/Fonval%20global%20renta%20fija/Fichas%20tecnicas/30042023%20-%20RFG.pdf" TargetMode="External"/><Relationship Id="rId318" Type="http://schemas.openxmlformats.org/officeDocument/2006/relationships/hyperlink" Target="https://www.fidupopular.com.co/repositorio/fidupopular/Fichas-Tecnicas/Abril2023/Rentar.pdf" TargetMode="External"/><Relationship Id="rId525" Type="http://schemas.openxmlformats.org/officeDocument/2006/relationships/hyperlink" Target="https://www.fiduciariacorficolombiana.com/documents/1167021/6516654/CONFIANZA%2B.pdf/884de47f-fc56-114c-f6e1-466c370f1a73?t=1683602546247" TargetMode="External"/><Relationship Id="rId99" Type="http://schemas.openxmlformats.org/officeDocument/2006/relationships/hyperlink" Target="https://www.alianza.com.co/fondo-diversificacion-inmobiliaria-colombia" TargetMode="External"/><Relationship Id="rId122" Type="http://schemas.openxmlformats.org/officeDocument/2006/relationships/hyperlink" Target="https://progresion.co/rentar/" TargetMode="External"/><Relationship Id="rId164" Type="http://schemas.openxmlformats.org/officeDocument/2006/relationships/hyperlink" Target="https://bbvaassetmanagement.com/co/fondo-de-inversion-colectiva-cerrado-bbva-am-futuro-2/" TargetMode="External"/><Relationship Id="rId371" Type="http://schemas.openxmlformats.org/officeDocument/2006/relationships/hyperlink" Target="https://im.sura-am.com/es/fiduciaria/fondos/fic-cerrado-sura-libranzas-i" TargetMode="External"/><Relationship Id="rId427" Type="http://schemas.openxmlformats.org/officeDocument/2006/relationships/hyperlink" Target="https://www.fiduciariacorficolombiana.com/documents/1167021/6516654/MULTIPLICAR%2B.pdf/288cb1f3-c0dc-709e-a0f9-24295972d5b4?t=1683602548008" TargetMode="External"/><Relationship Id="rId469" Type="http://schemas.openxmlformats.org/officeDocument/2006/relationships/hyperlink" Target="https://www.skandia.com.co/sitios/centroderegistros/Prospectos/Prospecto-Skandia-Fondo-de-Inversion-Colectiva-Grandes-Superficies.pdf" TargetMode="External"/><Relationship Id="rId26" Type="http://schemas.openxmlformats.org/officeDocument/2006/relationships/hyperlink" Target="https://www.accivalores.com/prospecto-12-m/prospecto-fondo-cerrado-accival-renta-fija-12m-plus/viewdocument/5781" TargetMode="External"/><Relationship Id="rId231" Type="http://schemas.openxmlformats.org/officeDocument/2006/relationships/hyperlink" Target="https://www.credicorpcapital.com/Colombia/Neg/GA/Paginas/FDE-2026.aspx" TargetMode="External"/><Relationship Id="rId273" Type="http://schemas.openxmlformats.org/officeDocument/2006/relationships/hyperlink" Target="https://www.fiduagraria.gov.co/oficial/fondos-de-inversion-colectiva/rentacol.html" TargetMode="External"/><Relationship Id="rId329" Type="http://schemas.openxmlformats.org/officeDocument/2006/relationships/hyperlink" Target="https://www.fiduprevisora.com.co/wp-content/uploads/2023/05/Ficha-Tecnica-Alta-Abr-2023.pdf" TargetMode="External"/><Relationship Id="rId480" Type="http://schemas.openxmlformats.org/officeDocument/2006/relationships/hyperlink" Target="https://im.sura-am.com/sites/default/files/2020-11/Prospecto%20FIC%20Pensiones%20IV.pdf" TargetMode="External"/><Relationship Id="rId536" Type="http://schemas.openxmlformats.org/officeDocument/2006/relationships/hyperlink" Target="https://www.fidubogota.com/cubrir-internacional" TargetMode="External"/><Relationship Id="rId68" Type="http://schemas.openxmlformats.org/officeDocument/2006/relationships/hyperlink" Target="https://www.alianza.com.co/documents/20124/836427/05.07+Prospecto+FIC+Sentencias+Naci%C3%B3n+II.pdf/99f15bc9-311e-13d8-11a2-bfaca8c63416?t=1657035071427" TargetMode="External"/><Relationship Id="rId133" Type="http://schemas.openxmlformats.org/officeDocument/2006/relationships/hyperlink" Target="https://www.alianza.com.co/fondo-cerrado-alianza-estructurado-renta-fija-ecopetrol" TargetMode="External"/><Relationship Id="rId175" Type="http://schemas.openxmlformats.org/officeDocument/2006/relationships/hyperlink" Target="https://www.btgpactual.com.co/sites/default/files/documentos/Ficha%20Tecnica%20P.LIQUIDEZ%20ABRIL%202023.pdf" TargetMode="External"/><Relationship Id="rId340" Type="http://schemas.openxmlformats.org/officeDocument/2006/relationships/hyperlink" Target="https://www.itau.co/documents/10282/46830/20230331-AN6029_Prospecto_fondo_de_inversion_colectiva_abierto_Itau%20Corto_Plazo_Cambio_comision.pdf" TargetMode="External"/><Relationship Id="rId200" Type="http://schemas.openxmlformats.org/officeDocument/2006/relationships/hyperlink" Target="https://www.daviviendacorredores.com/wps/portal/corredores/personas/contenido/gestion-activos/fondos_inversion_colectiva/fondo_usa" TargetMode="External"/><Relationship Id="rId382" Type="http://schemas.openxmlformats.org/officeDocument/2006/relationships/hyperlink" Target="https://www.fiduagraria.gov.co/index.php?preview=1&amp;format=&amp;option=com_dropfiles&amp;task=frontfile.download&amp;catid=1808&amp;id=13458&amp;Itemid=1000000000000" TargetMode="External"/><Relationship Id="rId438" Type="http://schemas.openxmlformats.org/officeDocument/2006/relationships/hyperlink" Target="https://www.globalcdb.com/wp-content/uploads/2020/05/PROSPECTO-FONDO-INVERSION-COLECTIVA-CERRADO-GLOBAL-SECURITIES-CREDIT-OPPORTUNITIES-FUND-TITULOS-VALORES.pdf" TargetMode="External"/><Relationship Id="rId242" Type="http://schemas.openxmlformats.org/officeDocument/2006/relationships/hyperlink" Target="https://www.credicorpcapital.com/Colombia/Neg/GA/Credicorp%20Capital%20Dolar%20Efectivo/Fichas%20Tecnicas/30042023%20-%20Dolar%20Efectivo.pdf" TargetMode="External"/><Relationship Id="rId284" Type="http://schemas.openxmlformats.org/officeDocument/2006/relationships/hyperlink" Target="https://www.skandia.com.co/quienes-somos/skandia-en-colombia/skandia-fiduciaria-S-A/fondo-inversiones-colectivas/Perfil-Conservador/skandia-cerrado-CAT-XVI/Paginas/default.aspx" TargetMode="External"/><Relationship Id="rId491" Type="http://schemas.openxmlformats.org/officeDocument/2006/relationships/hyperlink" Target="https://www.fiduoccidente.com/documents/116662/203085/fichatecnica202304fichaavanzarentafija.pdf/4d35662d-587d-adf0-6a55-b35ca395daca?t=1683580152582" TargetMode="External"/><Relationship Id="rId505" Type="http://schemas.openxmlformats.org/officeDocument/2006/relationships/hyperlink" Target="https://www.fiduciariacorficolombiana.com/documents/1167021/0/Prospecto-FIC-Alternativos-365-23-01-23.pdf/a71039d8-a519-f43a-6d44-2b7d2d238c31?t=1675215044283" TargetMode="External"/><Relationship Id="rId37" Type="http://schemas.openxmlformats.org/officeDocument/2006/relationships/hyperlink" Target="https://progresion.co/wp-admin/admin-ajax.php?juwpfisadmin=false&amp;action=wpfd&amp;task=file.download&amp;wpfd_category_id=506&amp;wpfd_file_id=7344&amp;token=&amp;preview=1" TargetMode="External"/><Relationship Id="rId79" Type="http://schemas.openxmlformats.org/officeDocument/2006/relationships/hyperlink" Target="https://www.alianza.com.co/documents/20124/924857/Abril.pdf/3f2ac702-6ee1-06c6-244e-98035460634b?version=1.1&amp;t=1683632927244" TargetMode="External"/><Relationship Id="rId102" Type="http://schemas.openxmlformats.org/officeDocument/2006/relationships/hyperlink" Target="https://www.alianza.com.co/documents/20124/923450/Prospecto+FIC+CXC+%282023+02%29.pdf/41180ff9-8e09-f463-d92b-261311c3fafd?t=1677510193780" TargetMode="External"/><Relationship Id="rId144" Type="http://schemas.openxmlformats.org/officeDocument/2006/relationships/hyperlink" Target="https://www.alianza.com.co/documents/20124/924265/Abril.pdf/f75fd0cf-990f-22af-176c-d2b09b0383a4?version=1.1&amp;t=1683632857241" TargetMode="External"/><Relationship Id="rId547" Type="http://schemas.openxmlformats.org/officeDocument/2006/relationships/hyperlink" Target="https://fiduciaria.grupobancolombia.com/wps/wcm/connect/a6cc4441-bebc-4c13-b7dd-400354b1bbcb/Prospecto_Fondo_Cerrado_Renta_Fija_III_%282%29.pdf?MOD=AJPERES&amp;CVID=obMNM7J" TargetMode="External"/><Relationship Id="rId90" Type="http://schemas.openxmlformats.org/officeDocument/2006/relationships/hyperlink" Target="https://www.btgpactual.com.co/sites/default/files/documentos/Ficha%20Tecnica%20P.ACCIONESEMER%20ABRIL%202023.pdf" TargetMode="External"/><Relationship Id="rId186" Type="http://schemas.openxmlformats.org/officeDocument/2006/relationships/hyperlink" Target="https://www.daviviendacorredores.com/wps/wcm/connect/corredores/915c8195-99a5-4ef2-a883-4066ceff617d/PROSPECTO+FIC+INTERES+V3.docx.pdf?MOD=AJPERES&amp;CVID=oufm.2d" TargetMode="External"/><Relationship Id="rId351" Type="http://schemas.openxmlformats.org/officeDocument/2006/relationships/hyperlink" Target="https://assetmanagement.grupobancolombia.com/wps/wcm/connect/ab2f407c-a165-41cc-8238-63d4bad91d95/Fidurenta_Abril2023.pdf?MOD=AJPERES&amp;CVID=owBg8sD" TargetMode="External"/><Relationship Id="rId393" Type="http://schemas.openxmlformats.org/officeDocument/2006/relationships/hyperlink" Target="https://www.fiduoccidente.com/documents/116662/203193/prospectometadecidida-1.pdf/9a64ad6d-3759-029f-3660-372c6f8128ad?t=1684183325852" TargetMode="External"/><Relationship Id="rId407" Type="http://schemas.openxmlformats.org/officeDocument/2006/relationships/hyperlink" Target="https://assetmanagement.grupobancolombia.com/wps/wcm/connect/5d90ddba-c63a-4250-ae68-ded6661bd395/Renta_Alternativo_Global_Abril2023.pdf?MOD=AJPERES&amp;CVID=owBhDac" TargetMode="External"/><Relationship Id="rId449" Type="http://schemas.openxmlformats.org/officeDocument/2006/relationships/hyperlink" Target="https://www.itau.co/documents/10282/46830/Acciones_300423.pdf" TargetMode="External"/><Relationship Id="rId211" Type="http://schemas.openxmlformats.org/officeDocument/2006/relationships/hyperlink" Target="https://www.daviviendacorredores.com/wps/wcm/connect/corredores/4e41baa0-cd58-4138-bb42-396ab791ff1d/PROSPECTO+FIC+CERRADO+TASA+FIJA+APALANCADO+V2.pdf?MOD=AJPERES&amp;CVID=o6.zyei" TargetMode="External"/><Relationship Id="rId253" Type="http://schemas.openxmlformats.org/officeDocument/2006/relationships/hyperlink" Target="https://www.credicorpcapital.com/Colombia/Neg/GA/Documents/prospecto-oportunidad-renta-fija-i.pdf" TargetMode="External"/><Relationship Id="rId295" Type="http://schemas.openxmlformats.org/officeDocument/2006/relationships/hyperlink" Target="https://media.larrainvial.com/web-colombia/Informacion-Fondos/FIC-Ashmore/Ficha-Tecnica-Larrain-Ashmore-ABRIL2023.pdf" TargetMode="External"/><Relationship Id="rId309" Type="http://schemas.openxmlformats.org/officeDocument/2006/relationships/hyperlink" Target="https://www.fidubogota.com/repositorio/fidubogota/Fichas-tecnicas/Abril-2023/Fidugob.pdf" TargetMode="External"/><Relationship Id="rId460" Type="http://schemas.openxmlformats.org/officeDocument/2006/relationships/hyperlink" Target="https://www.servitrust.gnbsudameris.com.co/Content/files/docs/Prospecto_Fondo_de_Inversion_Colectivo_Fondo_GNB_Abierto.pdf" TargetMode="External"/><Relationship Id="rId516" Type="http://schemas.openxmlformats.org/officeDocument/2006/relationships/hyperlink" Target="https://www.fiduciariacorficolombiana.com/documents/1167021/3178213/Prospecto+FIC+Estrategia+Moderada.pdf/d265b732-621e-2b8c-c9ec-11639b0360e9?t=1646065805848" TargetMode="External"/><Relationship Id="rId48" Type="http://schemas.openxmlformats.org/officeDocument/2006/relationships/hyperlink" Target="https://www.alianza.com.co/documents/20124/836452/580.+Prospecto+FIC+Cash+Conservador+%282022-10%29.pdf/f86d24ec-8bb0-4949-db42-244f00dc1b73?t=1670040995771" TargetMode="External"/><Relationship Id="rId113" Type="http://schemas.openxmlformats.org/officeDocument/2006/relationships/hyperlink" Target="https://progresion.co/rentamas/" TargetMode="External"/><Relationship Id="rId320" Type="http://schemas.openxmlformats.org/officeDocument/2006/relationships/hyperlink" Target="https://fics.fiducoldex.com.co/sites/default/files/reglamento/Prospecto%20FIC%20Fiducoldex%202022%20Diciembre.pdf" TargetMode="External"/><Relationship Id="rId558" Type="http://schemas.openxmlformats.org/officeDocument/2006/relationships/printerSettings" Target="../printerSettings/printerSettings3.bin"/><Relationship Id="rId155" Type="http://schemas.openxmlformats.org/officeDocument/2006/relationships/hyperlink" Target="https://www.alianza.com.co/documents/20124/925029/Abril.pdf/17319c69-2d95-1962-82bc-f37df0a342e8?version=1.1&amp;t=1683633065430" TargetMode="External"/><Relationship Id="rId197" Type="http://schemas.openxmlformats.org/officeDocument/2006/relationships/hyperlink" Target="https://www.daviviendacorredores.com/wps/wcm/connect/corredores/97958e41-cce8-42f4-8b8e-244be5722da1/FICHA+TEC+FIC+BALANCEADO+GLOBAL+-+ABR+2023.pdf?MOD=AJPERES&amp;CVID=ovZhi0H" TargetMode="External"/><Relationship Id="rId362" Type="http://schemas.openxmlformats.org/officeDocument/2006/relationships/hyperlink" Target="https://www.fiduoccidente.com/documents/116662/203061/fichatecnica202304ficharenta.pdf/040264d5-22bf-36e9-2176-c74a84a9afe3?t=1683579806106" TargetMode="External"/><Relationship Id="rId418" Type="http://schemas.openxmlformats.org/officeDocument/2006/relationships/hyperlink" Target="https://assetmanagement.grupobancolombia.com/wps/wcm/connect/eebc1d0d-18b9-4c3c-8404-1781c7ce863d/Renta_Fija_Plazo_Abril2023.pdf?MOD=AJPERES&amp;CVID=owBhRqp" TargetMode="External"/><Relationship Id="rId222" Type="http://schemas.openxmlformats.org/officeDocument/2006/relationships/hyperlink" Target="https://www.credicorpcapital.com/Colombia/Neg/GA/Paginas/CCAL.aspx" TargetMode="External"/><Relationship Id="rId264" Type="http://schemas.openxmlformats.org/officeDocument/2006/relationships/hyperlink" Target="https://www.credicorpcapital.com/Colombia/Neg/GA/Paginas/FGV.aspx" TargetMode="External"/><Relationship Id="rId471" Type="http://schemas.openxmlformats.org/officeDocument/2006/relationships/hyperlink" Target="https://www.itau.co/personal/inversion/fondos-de-inversion/itau-real-state-securities-fund/fichas-tecnicas" TargetMode="External"/><Relationship Id="rId17" Type="http://schemas.openxmlformats.org/officeDocument/2006/relationships/hyperlink" Target="https://www.accivalores.com/component/edocman/180-ft-abril-2023/viewdocument/5863?Itemid=" TargetMode="External"/><Relationship Id="rId59" Type="http://schemas.openxmlformats.org/officeDocument/2006/relationships/hyperlink" Target="https://www.alianza.com.co/documents/20124/924979/Abril.pdf/1b6f67b1-c39a-9f43-b45c-6ee70ed8070a?version=1.1&amp;t=1683632984345" TargetMode="External"/><Relationship Id="rId124" Type="http://schemas.openxmlformats.org/officeDocument/2006/relationships/hyperlink" Target="https://www.alianza.com.co/fondo-balanceado-moderado-alianza" TargetMode="External"/><Relationship Id="rId527" Type="http://schemas.openxmlformats.org/officeDocument/2006/relationships/hyperlink" Target="https://www.fiduciariacorficolombiana.com/documents/1167021/3178213/Pospecto+FIC+Abierto+liquidez1525+Plus.pdf/d6111207-1706-0575-1b92-78f7fe22c196?t=1646055899948" TargetMode="External"/><Relationship Id="rId70" Type="http://schemas.openxmlformats.org/officeDocument/2006/relationships/hyperlink" Target="https://www.alianza.com.co/documents/20124/924268/Abril.pdf/3317d04b-5505-866b-cba5-5bb57cac41dd?version=1.1&amp;t=1683630927172" TargetMode="External"/><Relationship Id="rId166" Type="http://schemas.openxmlformats.org/officeDocument/2006/relationships/hyperlink" Target="https://www.btgpactual.com.co/que-hacemos/documentos" TargetMode="External"/><Relationship Id="rId331" Type="http://schemas.openxmlformats.org/officeDocument/2006/relationships/hyperlink" Target="https://www.renta4global.com/uploads/645974b507ebenf_fichaFICabril%202023.pdf" TargetMode="External"/><Relationship Id="rId373" Type="http://schemas.openxmlformats.org/officeDocument/2006/relationships/hyperlink" Target="https://im.sura-am.com/sites/default/files/2023-05/FIC_SURA_LIBRANZAS_I_095409_OFFICIAL.pdf" TargetMode="External"/><Relationship Id="rId429" Type="http://schemas.openxmlformats.org/officeDocument/2006/relationships/hyperlink" Target="https://www.fiduciariacorficolombiana.com/documents/1167021/0/Prospecto-Multiplicar-octubre-2022.pdf/df85fb5b-093b-33f2-31da-60a0175c8eba?t=1665602827814" TargetMode="External"/><Relationship Id="rId1" Type="http://schemas.openxmlformats.org/officeDocument/2006/relationships/hyperlink" Target="https://www.accion.com.co/fondos-de-inversion/accion-uno/" TargetMode="External"/><Relationship Id="rId233" Type="http://schemas.openxmlformats.org/officeDocument/2006/relationships/hyperlink" Target="https://www.credicorpcapital.com/Colombia/Neg/GA/Fonval%20Derechos%20Econmicos%202026/Fichas%20Tecnicas/Ficha%20Tecnica%20Abril%202023%20-%20FIC%20DE%20Fonval%202026.pdf" TargetMode="External"/><Relationship Id="rId440" Type="http://schemas.openxmlformats.org/officeDocument/2006/relationships/hyperlink" Target="https://www.globalcdb.com/wp-content/uploads/2023/05/FichaTecnica_FIC-G.S.-CREDIT-OPPORTUNITIES-FUND-FACTURAS_20230430.pdf" TargetMode="External"/><Relationship Id="rId28" Type="http://schemas.openxmlformats.org/officeDocument/2006/relationships/hyperlink" Target="https://accivalores.com/ficha-tecnica-12mplus/12mplus-ft-abril-2023/viewdocument/5865" TargetMode="External"/><Relationship Id="rId275" Type="http://schemas.openxmlformats.org/officeDocument/2006/relationships/hyperlink" Target="https://www.fiduagraria.gov.co/images/pdf/RentaCol/PROSPECTO_RENTACOL_V_202212.pdf" TargetMode="External"/><Relationship Id="rId300" Type="http://schemas.openxmlformats.org/officeDocument/2006/relationships/hyperlink" Target="https://www.fiduciariacorficolombiana.com/valor-plus-uno" TargetMode="External"/><Relationship Id="rId482" Type="http://schemas.openxmlformats.org/officeDocument/2006/relationships/hyperlink" Target="https://www.fidupopular.com.co/repositorio/fidupopular/Fichas-Tecnicas/Abril2023/Rentar-30.pdf" TargetMode="External"/><Relationship Id="rId538" Type="http://schemas.openxmlformats.org/officeDocument/2006/relationships/hyperlink" Target="https://www.fidubogota.com/repositorio/fidubogota/Fichas-tecnicas/prospectos-2022/octubre-2022/202210-Prospecto-Cubrir.pdf" TargetMode="External"/><Relationship Id="rId81" Type="http://schemas.openxmlformats.org/officeDocument/2006/relationships/hyperlink" Target="https://www.alianza.com.co/documents/20124/924857/Abril.pdf/3f2ac702-6ee1-06c6-244e-98035460634b?version=1.1&amp;t=1683632927244" TargetMode="External"/><Relationship Id="rId135" Type="http://schemas.openxmlformats.org/officeDocument/2006/relationships/hyperlink" Target="https://www.alianza.com.co/documents/20124/960409/Abril.pdf/ae059ff2-12ed-07c0-6200-9648fade4fca?version=1.1&amp;t=1683632695804" TargetMode="External"/><Relationship Id="rId177" Type="http://schemas.openxmlformats.org/officeDocument/2006/relationships/hyperlink" Target="https://www.btgpactual.com.co/que-hacemos/productos/fondos-de-inversion-colectiva-fics/alternativos/fic-credito" TargetMode="External"/><Relationship Id="rId342" Type="http://schemas.openxmlformats.org/officeDocument/2006/relationships/hyperlink" Target="https://www.itau.co/documents/10282/46830/20230321-AN6025_Prospecto_fondo_de_inversion_colectiva_abierto_Itau%20Money%20Market_Cambio_comision.pdf" TargetMode="External"/><Relationship Id="rId384" Type="http://schemas.openxmlformats.org/officeDocument/2006/relationships/hyperlink" Target="https://im.sura-am.com/sites/default/files/2022-10/51022-prospecto-de-inverison-fic-cerrado-sura-libranzas-ii.pdf" TargetMode="External"/><Relationship Id="rId202" Type="http://schemas.openxmlformats.org/officeDocument/2006/relationships/hyperlink" Target="https://www.daviviendacorredores.com/wps/portal/corredores/personas/contenido/gestion-activos/fondos_inversion_colectiva/fondo_sintetico" TargetMode="External"/><Relationship Id="rId244" Type="http://schemas.openxmlformats.org/officeDocument/2006/relationships/hyperlink" Target="https://www.credicorpcapital.com/Colombia/Neg/GA/Fonval%20Global%20Estratgico/Fichas%20tecnicas/30042023%20-%20Estrategico.pdf" TargetMode="External"/><Relationship Id="rId39" Type="http://schemas.openxmlformats.org/officeDocument/2006/relationships/hyperlink" Target="https://www.progresion.com.co/pdf/PROSPECTO_RENTAPLUS.pdf" TargetMode="External"/><Relationship Id="rId286" Type="http://schemas.openxmlformats.org/officeDocument/2006/relationships/hyperlink" Target="https://www.skandia.com.co/quienes-somos/skandia-en-colombia/skandia-fiduciaria-S-A/fondo-inversiones-colectivas/Perfil-Conservador/Skandia-Efectivo/Paginas/default.aspx" TargetMode="External"/><Relationship Id="rId451" Type="http://schemas.openxmlformats.org/officeDocument/2006/relationships/hyperlink" Target="https://www.credicorpcapital.com/Peru/Fondos/FonMut/Paginas/credicorp-capital-latam-innovacion-fmiv.aspx" TargetMode="External"/><Relationship Id="rId493" Type="http://schemas.openxmlformats.org/officeDocument/2006/relationships/hyperlink" Target="https://www.fiduoccidente.com/personas/advance/meta-planeada" TargetMode="External"/><Relationship Id="rId507" Type="http://schemas.openxmlformats.org/officeDocument/2006/relationships/hyperlink" Target="https://assetmanagement.grupobancolombia.com/wps/wcm/connect/57df0837-706e-42e5-acff-1b7727b3c64b/Fiduexcedentes_Abril2023.pdf?MOD=AJPERES&amp;CVID=owBfZrN" TargetMode="External"/><Relationship Id="rId549" Type="http://schemas.openxmlformats.org/officeDocument/2006/relationships/hyperlink" Target="https://www.credicorpcapital.com/Colombia/Neg/GA/Paginas/fde2020.aspx" TargetMode="External"/><Relationship Id="rId50" Type="http://schemas.openxmlformats.org/officeDocument/2006/relationships/hyperlink" Target="https://www.alianza.com.co/documents/20124/924979/Abril.pdf/1b6f67b1-c39a-9f43-b45c-6ee70ed8070a?version=1.1&amp;t=1683632984345" TargetMode="External"/><Relationship Id="rId104" Type="http://schemas.openxmlformats.org/officeDocument/2006/relationships/hyperlink" Target="https://www.alianza.com.co/documents/20124/860711/Prospecto+FIC+Alternativos+Local+LP+%28202209%29.pdf/9f7f281c-bd0e-df42-d8fe-de46b6a09772?t=1664828815680" TargetMode="External"/><Relationship Id="rId146" Type="http://schemas.openxmlformats.org/officeDocument/2006/relationships/hyperlink" Target="https://www.alianza.com.co/documents/20124/924271/Abril.pdf/4e3426ab-b15a-1cc3-73d3-363c5e501c5e?version=1.1&amp;t=1683632882775" TargetMode="External"/><Relationship Id="rId188" Type="http://schemas.openxmlformats.org/officeDocument/2006/relationships/hyperlink" Target="https://www.daviviendacorredores.com/wps/wcm/connect/corredores/f47f4b12-c1ad-495e-b112-44c953fb7729/PROSPECTO+FIC+MULTIESCALA+V2.docx.pdf?MOD=AJPERES&amp;CVID=oufnKm7" TargetMode="External"/><Relationship Id="rId311" Type="http://schemas.openxmlformats.org/officeDocument/2006/relationships/hyperlink" Target="https://colmena-fiduciaria.com.co/pdf/prospecto_rentafacil.pdf" TargetMode="External"/><Relationship Id="rId353" Type="http://schemas.openxmlformats.org/officeDocument/2006/relationships/hyperlink" Target="https://assetmanagement.grupobancolombia.com/wps/wcm/connect/82649be3-b546-4ca3-a879-dbdab626317a/Cerrado_Renta_Fija_IV_Abril2023.pdf?MOD=AJPERES&amp;CVID=owBfxRQ" TargetMode="External"/><Relationship Id="rId395" Type="http://schemas.openxmlformats.org/officeDocument/2006/relationships/hyperlink" Target="https://www.bancolombia.com/empresas/productos-servicios/inversiones/fondos-inversion-colectiva/renta-futuro" TargetMode="External"/><Relationship Id="rId409" Type="http://schemas.openxmlformats.org/officeDocument/2006/relationships/hyperlink" Target="https://www.bbva.com.co/content/dam/public-web/colombia/documents/home/prefooter/valores/market-money/prospecto/anexo-02-prospecto-de-inversion-.pdf" TargetMode="External"/><Relationship Id="rId92" Type="http://schemas.openxmlformats.org/officeDocument/2006/relationships/hyperlink" Target="https://www.btgpactual.com.co/sites/default/files/2021-08/Prospecto%20FIC%20Din%C3%A1mico_0.pdf" TargetMode="External"/><Relationship Id="rId213" Type="http://schemas.openxmlformats.org/officeDocument/2006/relationships/hyperlink" Target="https://www.daviviendacorredores.com/wps/portal/corredores/personas/contenido/gestion-activos/fondos_inversion_colectiva/fondo_renta_fija_largo_plazo" TargetMode="External"/><Relationship Id="rId420" Type="http://schemas.openxmlformats.org/officeDocument/2006/relationships/hyperlink" Target="https://www.fidubogota.com/repositorio/fidubogota/Fichas-tecnicas/Abril-2023/AltaRenta.pdf" TargetMode="External"/><Relationship Id="rId255" Type="http://schemas.openxmlformats.org/officeDocument/2006/relationships/hyperlink" Target="https://www.credicorpcapital.com/Colombia/Neg/GA/Paginas/credicorp-capital-oportunidad-renta-fija-ii.aspx" TargetMode="External"/><Relationship Id="rId297" Type="http://schemas.openxmlformats.org/officeDocument/2006/relationships/hyperlink" Target="https://fidudavivienda.davivienda.com/wps/wcm/connect/fidudavivienda/84413370-7ac6-466f-a3c5-f2d79c974915/RENTALIQUIDA_ABR_23.pdf?MOD=AJPERES&amp;CVID=ow6B2x2" TargetMode="External"/><Relationship Id="rId462" Type="http://schemas.openxmlformats.org/officeDocument/2006/relationships/hyperlink" Target="https://www.skandia.com.co/quienes-somos/skandia-en-colombia/skandia-fiduciaria-S-A/fondo-inversiones-colectivas/Perfil-Conservador/skandia-cerrado-CAT-X/Paginas/default.aspx" TargetMode="External"/><Relationship Id="rId518" Type="http://schemas.openxmlformats.org/officeDocument/2006/relationships/hyperlink" Target="https://www.fiduciariacorficolombiana.com/documents/1167021/6516654/QPL%2B.pdf/b9902c5e-e84b-789d-5eaa-c21b1d6009b1?t=1683602548424" TargetMode="External"/><Relationship Id="rId115" Type="http://schemas.openxmlformats.org/officeDocument/2006/relationships/hyperlink" Target="https://progresion.co/wp-content/uploads/2022/06/FIC-RENTAMAS.pdf" TargetMode="External"/><Relationship Id="rId157" Type="http://schemas.openxmlformats.org/officeDocument/2006/relationships/hyperlink" Target="https://www.alianza.com.co/documents/20124/478758/Prospecto+Fondo+Renta+Fija+High+Yield+202108.pdf/20b5b63b-a858-e1e9-6eb3-5108988056ad?version=1.0&amp;t=1634057234401" TargetMode="External"/><Relationship Id="rId322" Type="http://schemas.openxmlformats.org/officeDocument/2006/relationships/hyperlink" Target="https://fics.fiducoldex.com.co/sites/default/files/reglamento/Prospecto%20FIC%20Fiducoldex%202022%20Diciembre.pdf" TargetMode="External"/><Relationship Id="rId364" Type="http://schemas.openxmlformats.org/officeDocument/2006/relationships/hyperlink" Target="https://www.fiduoccidente.com/documents/116662/203058/prospecto-occirenta.pdf/c453ef8d-c35f-8950-76b7-a33feaae12f4?t=1664485996434" TargetMode="External"/><Relationship Id="rId61" Type="http://schemas.openxmlformats.org/officeDocument/2006/relationships/hyperlink" Target="https://www.btgpactual.com.co/sites/default/files/2021-08/Prospecto%20FIC%20Renta%20Fija%20Colombia.pdf" TargetMode="External"/><Relationship Id="rId199" Type="http://schemas.openxmlformats.org/officeDocument/2006/relationships/hyperlink" Target="https://www.daviviendacorredores.com/wps/wcm/connect/corredores/34c6b359-a0c1-469a-afc2-5c94affa33cf/PROSPECTO+ACCIONES+USA+V0.pdf?MOD=AJPERES&amp;CVID=o6.xYUG" TargetMode="External"/><Relationship Id="rId19" Type="http://schemas.openxmlformats.org/officeDocument/2006/relationships/hyperlink" Target="https://www.accivalores.com/documentos-fondo-accival-acciones-prospecto/prospecto/viewdocument/58" TargetMode="External"/><Relationship Id="rId224" Type="http://schemas.openxmlformats.org/officeDocument/2006/relationships/hyperlink" Target="https://www.credicorpcapital.com/Colombia/Neg/GA/Fonval/F2019/30042023%20-%20Alta%20Liquidez.pdf" TargetMode="External"/><Relationship Id="rId266" Type="http://schemas.openxmlformats.org/officeDocument/2006/relationships/hyperlink" Target="https://www.credicorpcapital.com/Colombia/Neg/GA/Fonval%20Global%20Vision/Prospectos%20y%20Reglamentos/CC%20Vision%20Prospecto.pdf" TargetMode="External"/><Relationship Id="rId431" Type="http://schemas.openxmlformats.org/officeDocument/2006/relationships/hyperlink" Target="https://www.fiduoccidente.com/documents/116662/203067/fichatecnica202304fichafijadinamica.pdf/a8091175-77c3-d9c7-9b97-dddd49bd9cd5?t=1683581676874" TargetMode="External"/><Relationship Id="rId473" Type="http://schemas.openxmlformats.org/officeDocument/2006/relationships/hyperlink" Target="https://www.itau.co/personal/inversion/fondos-de-inversion/itau-american-corporate-debt/fichas-tecnicas" TargetMode="External"/><Relationship Id="rId529" Type="http://schemas.openxmlformats.org/officeDocument/2006/relationships/hyperlink" Target="https://www.scotiabankcolpatria.com/fiduciaria/inversion/fondos-inversion-colectiva/fondo-inversion-colectiva-abierto-1525" TargetMode="External"/><Relationship Id="rId30" Type="http://schemas.openxmlformats.org/officeDocument/2006/relationships/hyperlink" Target="https://www.accivalores.com/component/edocman/18m-ft-abril-2023/viewdocument/5866?Itemid=" TargetMode="External"/><Relationship Id="rId126" Type="http://schemas.openxmlformats.org/officeDocument/2006/relationships/hyperlink" Target="https://www.alianza.com.co/documents/20124/924740/Abril.pdf/fa8816f9-a13d-17cf-f6b2-953583864640?version=1.1&amp;t=1683630982278" TargetMode="External"/><Relationship Id="rId168" Type="http://schemas.openxmlformats.org/officeDocument/2006/relationships/hyperlink" Target="https://www.btgpactual.com.co/que-hacemos/productos/fondos-de-inversion-colectiva-fics/renta-variable/fic-acciones-colombia" TargetMode="External"/><Relationship Id="rId333" Type="http://schemas.openxmlformats.org/officeDocument/2006/relationships/hyperlink" Target="https://valores.grupobancolombia.com/wps/portal/valores-bancolombia/productos-servicios/fondos-inversion-colectiva/renta-liquidez" TargetMode="External"/><Relationship Id="rId540" Type="http://schemas.openxmlformats.org/officeDocument/2006/relationships/hyperlink" Target="https://assetmanagement.grupobancolombia.com/wps/wcm/connect/45a83a4c-5ad3-4d69-bfa9-262e62d3b8b9/Semilla_Abril2023.pdf?MOD=AJPERES&amp;CVID=owBjhE2" TargetMode="External"/><Relationship Id="rId72" Type="http://schemas.openxmlformats.org/officeDocument/2006/relationships/hyperlink" Target="https://www.alianza.com.co/documents/20124/836452/580.+Prospecto+FIC+Cash+Conservador+%282022-10%29.pdf/f86d24ec-8bb0-4949-db42-244f00dc1b73?t=1670040995771" TargetMode="External"/><Relationship Id="rId375" Type="http://schemas.openxmlformats.org/officeDocument/2006/relationships/hyperlink" Target="https://im.sura-am.com/sites/default/files/2023-05/FIC_SURA_MULTIESTRATEGIA_CREDITO_COLOMBIA_053962_OFFICIAL.pdf" TargetMode="External"/><Relationship Id="rId3" Type="http://schemas.openxmlformats.org/officeDocument/2006/relationships/hyperlink" Target="https://www.accion.com.co/cmsa/wp-content/uploads/2019/02/FIC-Conservador.pdf" TargetMode="External"/><Relationship Id="rId235" Type="http://schemas.openxmlformats.org/officeDocument/2006/relationships/hyperlink" Target="https://www.credicorpcapital.com/Colombia/Neg/GA/Fonval%20deuda%20corporativa%20latam/Fichas%20Tecnicas/20230430%20-%20FT%20Deuda%20Corporativa%20Latam.pdf" TargetMode="External"/><Relationship Id="rId277" Type="http://schemas.openxmlformats.org/officeDocument/2006/relationships/hyperlink" Target="https://www.fiducentral.com/images/files/2022/fondos/PROSPECTO%20FONDO%20ABIERTO%201525%20FIDUCENTRAL%20v2022.pdf" TargetMode="External"/><Relationship Id="rId400" Type="http://schemas.openxmlformats.org/officeDocument/2006/relationships/hyperlink" Target="https://assetmanagement.grupobancolombia.com/wps/wcm/connect/4079634d-b8fc-4f1b-99b7-2084ac9b4061/Fiducuenta_Abril2023.pdf?MOD=AJPERES&amp;CVID=owBeCW-" TargetMode="External"/><Relationship Id="rId442" Type="http://schemas.openxmlformats.org/officeDocument/2006/relationships/hyperlink" Target="https://www.globalcdb.com/fondo-global-vista/" TargetMode="External"/><Relationship Id="rId484" Type="http://schemas.openxmlformats.org/officeDocument/2006/relationships/hyperlink" Target="https://www.fiduoccidente.com/empresas/corporativo-e-institucional/accicolf" TargetMode="External"/><Relationship Id="rId137" Type="http://schemas.openxmlformats.org/officeDocument/2006/relationships/hyperlink" Target="https://www.alianza.com.co/documents/20124/903196/Prospecto+FIC+Estructurado+RF+PEI+%28202212%29.pdf/8c6f8628-99cb-b5a1-06c8-90eea56e1a17?t=1672027509872" TargetMode="External"/><Relationship Id="rId302" Type="http://schemas.openxmlformats.org/officeDocument/2006/relationships/hyperlink" Target="https://www.fiduciariacorficolombiana.com/documents/1167021/0/Prospecto-FIC-Valor-Plus-REVMSL.pdf/a046a826-752f-8646-1c48-cee74380d14a?t=1650921844418" TargetMode="External"/><Relationship Id="rId344" Type="http://schemas.openxmlformats.org/officeDocument/2006/relationships/hyperlink" Target="https://www.itau.co/documents/10282/46830/Fichas-Tecnicas-300423-Money.pdf" TargetMode="External"/><Relationship Id="rId41" Type="http://schemas.openxmlformats.org/officeDocument/2006/relationships/hyperlink" Target="https://www.alianza.com.co/documents/20124/836452/580.+Prospecto+FIC+Cash+Conservador+%282022-10%29.pdf/f86d24ec-8bb0-4949-db42-244f00dc1b73?t=1670040995771" TargetMode="External"/><Relationship Id="rId83" Type="http://schemas.openxmlformats.org/officeDocument/2006/relationships/hyperlink" Target="https://www.alianza.com.co/documents/20124/924857/Abril.pdf/3f2ac702-6ee1-06c6-244e-98035460634b?version=1.1&amp;t=1683632927244" TargetMode="External"/><Relationship Id="rId179" Type="http://schemas.openxmlformats.org/officeDocument/2006/relationships/hyperlink" Target="https://www.btgpactual.com.co/sites/default/files/documentos/Ficha%20Tecnica%20P.DERECHOSCREII%20ABRIL%202023.pdf" TargetMode="External"/><Relationship Id="rId386" Type="http://schemas.openxmlformats.org/officeDocument/2006/relationships/hyperlink" Target="https://www.skandia.com.co/quienes-somos/skandia-en-colombia/skandia-fiduciaria-S-A/fondo-inversiones-colectivas/Perfil-Moderado/skandia-dinamico/Paginas/default.aspx" TargetMode="External"/><Relationship Id="rId551" Type="http://schemas.openxmlformats.org/officeDocument/2006/relationships/hyperlink" Target="https://www.credicorpcapital.com/Colombia/Neg/GA/Fonval%20Derechos%20Economicos%202020/Prospectos%20y%20Reglamentos/Fonval%20Derechos%20Economicos%202020%20Prospecto.pdf" TargetMode="External"/><Relationship Id="rId190" Type="http://schemas.openxmlformats.org/officeDocument/2006/relationships/hyperlink" Target="https://www.daviviendacorredores.com/wps/wcm/connect/corredores/88ed10f8-3ead-463f-b641-7b55ba12af30/FICHA+TEC+FIC+LIQ+DOLAR+-+ABR+2023.pdf?MOD=AJPERES&amp;CVID=ovZisUI" TargetMode="External"/><Relationship Id="rId204" Type="http://schemas.openxmlformats.org/officeDocument/2006/relationships/hyperlink" Target="https://www.daviviendacorredores.com/wps/portal/corredores/personas/contenido/gestion-activos/fondos_inversion_colectiva/fondo_sintetico" TargetMode="External"/><Relationship Id="rId246" Type="http://schemas.openxmlformats.org/officeDocument/2006/relationships/hyperlink" Target="https://www.credicorpcapital.com/Colombia/Neg/GA/Paginas/CCF.aspx" TargetMode="External"/><Relationship Id="rId288" Type="http://schemas.openxmlformats.org/officeDocument/2006/relationships/hyperlink" Target="https://www.skandia.com.co/quienes-somos/skandia-en-colombia/skandia-fiduciaria-S-A/fondo-inversiones-colectivas/Perfil-Conservador/Skandia-Efectivo/Documents/fichas-tecnicas/FIC-EFECTIVO-ABRIL-2023.pdf" TargetMode="External"/><Relationship Id="rId411" Type="http://schemas.openxmlformats.org/officeDocument/2006/relationships/hyperlink" Target="https://www.fiduciariacorficolombiana.com/sostenible-global" TargetMode="External"/><Relationship Id="rId453" Type="http://schemas.openxmlformats.org/officeDocument/2006/relationships/hyperlink" Target="https://www.fiduoccidente.com/documents/116662/203091/fichatecnica202304fichabalanceado.pdf/84f7d5ba-515f-92c2-71e7-94162bf032ff?t=1683580426112" TargetMode="External"/><Relationship Id="rId509" Type="http://schemas.openxmlformats.org/officeDocument/2006/relationships/hyperlink" Target="https://assetmanagement.grupobancolombia.com/wps/wcm/connect/cb13254a-4ade-468c-b644-37232541858d/Renta_Balanceado_Abril2023.pdf?MOD=AJPERES&amp;CVID=owBDEi-" TargetMode="External"/><Relationship Id="rId106" Type="http://schemas.openxmlformats.org/officeDocument/2006/relationships/hyperlink" Target="https://www.alianza.com.co/documents/20124/836402/05.07+Prospecto+FIC+Renta+Fija+Local+AAA.pdf/7518f3c7-1259-3349-14f4-87d7b4390f6c?t=1657034973522" TargetMode="External"/><Relationship Id="rId313" Type="http://schemas.openxmlformats.org/officeDocument/2006/relationships/hyperlink" Target="https://www.davivienda.com/wps/portal/fidudavivienda/inicio/F_Productos_y_Servicios/F_Carteras_Colectivas/colectivasuperior/!ut/p/z1/jdDBToNAEAbgp-Hozri77IK3RSsF29JasLgXAw1SksI2FN349tZGDyaKzm2S7_8zGdCQg-6K16YuhsZ0xf60P2rxxLwVX8QBnV8vbhSq1TpTiYgZCg6bM8BfRiHo_-RHgB6v34A-Ex7KZOrf3s-VmHKMUh5NksmSYYp_gJn8BMpL1w934SWGvksxWs6CNAuQhfFXw8gVMeimbIndtgQJFS6lkkpXSt9n0uUfX1RdybwadF89V33Vk5f-9NzdMByOVw46aK0ltTH1viJb0zr4U2RnjgPk3yUc2izHJrrQ5Zt9B7XvE5M!/dz/d5/L2dBISEvZ0FBIS9nQSEh/" TargetMode="External"/><Relationship Id="rId495" Type="http://schemas.openxmlformats.org/officeDocument/2006/relationships/hyperlink" Target="https://www.fiduoccidente.com/documents/116662/203196/fichatecnica202304metaplaneada.pdf/c38fbaae-f6a8-b635-a7c9-1a1737f5e7e8?t=1683582781190" TargetMode="External"/><Relationship Id="rId10" Type="http://schemas.openxmlformats.org/officeDocument/2006/relationships/hyperlink" Target="https://www.accion.com.co/cmsa/wp-content/uploads/2022/02/FIC-Arrendamientos.pdf" TargetMode="External"/><Relationship Id="rId52" Type="http://schemas.openxmlformats.org/officeDocument/2006/relationships/hyperlink" Target="https://www.alianza.com.co/documents/20124/924979/Abril.pdf/1b6f67b1-c39a-9f43-b45c-6ee70ed8070a?version=1.1&amp;t=1683632984345" TargetMode="External"/><Relationship Id="rId94" Type="http://schemas.openxmlformats.org/officeDocument/2006/relationships/hyperlink" Target="https://www.alianza.com.co/documents/20124/925054/Abril.pdf/d1cf9323-65e1-c497-ee90-f216df8e0d6d?version=1.1&amp;t=1683633209750" TargetMode="External"/><Relationship Id="rId148" Type="http://schemas.openxmlformats.org/officeDocument/2006/relationships/hyperlink" Target="https://www.alianza.com.co/documents/20124/924234/Abril.pdf/d1b04ed1-78d6-4b93-5275-0660174078f4?version=1.1&amp;t=1683298522427" TargetMode="External"/><Relationship Id="rId355" Type="http://schemas.openxmlformats.org/officeDocument/2006/relationships/hyperlink" Target="https://www.bancolombia.com/personas/productos-servicios/inversiones/fondos-inversion-colectiva/cerrado-renta-fija-V" TargetMode="External"/><Relationship Id="rId397" Type="http://schemas.openxmlformats.org/officeDocument/2006/relationships/hyperlink" Target="https://assetmanagement.grupobancolombia.com/wps/wcm/connect/c5729523-c444-4df7-94ad-00267b91bed6/Renta_Futuro_Abril2023.pdf?MOD=AJPERES&amp;CVID=owBioo-" TargetMode="External"/><Relationship Id="rId520" Type="http://schemas.openxmlformats.org/officeDocument/2006/relationships/hyperlink" Target="https://www.fiduciariacorficolombiana.com/acciones-plus" TargetMode="External"/><Relationship Id="rId215" Type="http://schemas.openxmlformats.org/officeDocument/2006/relationships/hyperlink" Target="https://www.daviviendacorredores.com/wps/wcm/connect/corredores/fd3cafb2-f8c7-42c2-9850-88d2a42eacb3/PROSPECTO+FIC+RENTA+FIJA+LARGO+PLAZO+V2.docx.pdf?MOD=AJPERES&amp;CVID=oufmOhM" TargetMode="External"/><Relationship Id="rId257" Type="http://schemas.openxmlformats.org/officeDocument/2006/relationships/hyperlink" Target="https://www.credicorpcapital.com/Colombia/Neg/GA/ccoportnidadrentafijaii/Reglamento%20y%20Prospecto/Prospecto%20Oportunidad%20Renta%20Fija%20II%2020221001.pdf" TargetMode="External"/><Relationship Id="rId422" Type="http://schemas.openxmlformats.org/officeDocument/2006/relationships/hyperlink" Target="https://www.bancolombia.com/personas/productos-servicios/inversiones/fondos-inversion-colectiva/renta-acciones" TargetMode="External"/><Relationship Id="rId464" Type="http://schemas.openxmlformats.org/officeDocument/2006/relationships/hyperlink" Target="https://www.skandia.com.co/sitios/centroderegistros/Prospectos/Prospecto-FIC-Cerrado-Skandia-CAT-X.pdf" TargetMode="External"/><Relationship Id="rId299" Type="http://schemas.openxmlformats.org/officeDocument/2006/relationships/hyperlink" Target="https://www.fiducoomeva.com/fiducoomeva/publicaciones/53441/fic-abierto-avanzar-vista/" TargetMode="External"/><Relationship Id="rId63" Type="http://schemas.openxmlformats.org/officeDocument/2006/relationships/hyperlink" Target="https://www.alianza.com.co/fondo-de-inversi%C3%B3n-colectiva-cerrado-sentencias-naci%C3%B3n-ii" TargetMode="External"/><Relationship Id="rId159" Type="http://schemas.openxmlformats.org/officeDocument/2006/relationships/hyperlink" Target="https://www.alianza.com.co/documents/20124/836253/203.+Prospecto+FIC+Renta+Fija+90+%28202206%29+CV.pdf/685687e9-81eb-98e5-716d-ea372e41855b?t=1660068951024" TargetMode="External"/><Relationship Id="rId366" Type="http://schemas.openxmlformats.org/officeDocument/2006/relationships/hyperlink" Target="https://www.bancolombia.com/personas/productos-servicios/inversiones/fondos-inversion-colectiva/renta-variable-colombia" TargetMode="External"/><Relationship Id="rId226" Type="http://schemas.openxmlformats.org/officeDocument/2006/relationships/hyperlink" Target="https://www.credicorpcapital.com/Colombia/Neg/GA/Credicorp%20Capital%20Balanceado%20Colombia/Fichas%20Tecnicas/20230430%20-%20FT%20Balanceado.pdf" TargetMode="External"/><Relationship Id="rId433" Type="http://schemas.openxmlformats.org/officeDocument/2006/relationships/hyperlink" Target="https://www.globalcdb.com/fondo-renta-credito/" TargetMode="External"/><Relationship Id="rId74" Type="http://schemas.openxmlformats.org/officeDocument/2006/relationships/hyperlink" Target="https://www.alianza.com.co/documents/20124/924979/Abril.pdf/1b6f67b1-c39a-9f43-b45c-6ee70ed8070a?version=1.1&amp;t=1683632984345" TargetMode="External"/><Relationship Id="rId377" Type="http://schemas.openxmlformats.org/officeDocument/2006/relationships/hyperlink" Target="https://im.sura-am.com/sites/default/files/2023-02/170223%20Prospecto%20de%20Inversi%C3%B3n%20FIC%20Abierto%20sin%20pacto%20de%20permanencia%20SURA%20Liquidez%20Pesos.pdf" TargetMode="External"/><Relationship Id="rId500" Type="http://schemas.openxmlformats.org/officeDocument/2006/relationships/hyperlink" Target="https://www.davivienda.com/wps/wcm/connect/fidudavivienda/52cfc370-30a8-42d2-b23d-257eb816f120/221019-Prospecto+FIC+CONSOLIDAR+V082022.pdf?MOD=AJPERES&amp;CVID=oksvQUq" TargetMode="External"/><Relationship Id="rId5" Type="http://schemas.openxmlformats.org/officeDocument/2006/relationships/hyperlink" Target="https://www.accion.com.co/cmsa/wp-content/uploads/2019/02/9-Conservador.pdf" TargetMode="External"/><Relationship Id="rId237" Type="http://schemas.openxmlformats.org/officeDocument/2006/relationships/hyperlink" Target="https://www.credicorpcapital.com/Colombia/Neg/GA/Fonval%20Deuda%20Corporativa/Fichas%20Tecnicas/20230430%20-%20FT%20Deuda%20Corporativa.pdf" TargetMode="External"/><Relationship Id="rId444" Type="http://schemas.openxmlformats.org/officeDocument/2006/relationships/hyperlink" Target="https://www.globalcdb.com/wp-content/uploads/2021/04/PROSPECTO-FONDO-DE-INVERSION-COLECTIVA-ABIERTO-GLOBAL-VISTA-V2021.pdf" TargetMode="External"/><Relationship Id="rId290" Type="http://schemas.openxmlformats.org/officeDocument/2006/relationships/hyperlink" Target="https://www.skandia.com.co/quienes-somos/skandia-en-colombia/skandia-fiduciaria-S-A/fondo-inversiones-colectivas/Perfil-Moderado/Skandia-Renta-Fija-Pesos/Paginas/default.aspx" TargetMode="External"/><Relationship Id="rId304" Type="http://schemas.openxmlformats.org/officeDocument/2006/relationships/hyperlink" Target="https://www.fidubogota.com/repositorio/fidubogota/Fichas-tecnicas/Abril-2023/Sumar.pdf" TargetMode="External"/><Relationship Id="rId388" Type="http://schemas.openxmlformats.org/officeDocument/2006/relationships/hyperlink" Target="https://www.skandia.com.co/sitios/centroderegistros/Prospectos/Prospecto-Skandia-Fondo-de-Inversion-Colectiva-Dinamico.pdf" TargetMode="External"/><Relationship Id="rId511" Type="http://schemas.openxmlformats.org/officeDocument/2006/relationships/hyperlink" Target="https://www.fiduciariacorficolombiana.com/estrategia-moderada" TargetMode="External"/><Relationship Id="rId85" Type="http://schemas.openxmlformats.org/officeDocument/2006/relationships/hyperlink" Target="https://www.alianza.com.co/documents/20124/836352/05.07+Prospecto+FIC+Sentencias+Naci%C3%B3n.pdf/bc260529-05eb-12b4-3a15-5afe6f1ec2b3?t=1657034727268" TargetMode="External"/><Relationship Id="rId150" Type="http://schemas.openxmlformats.org/officeDocument/2006/relationships/hyperlink" Target="https://www.alianza.com.co/fondo-alianza-acciones-colombia" TargetMode="External"/><Relationship Id="rId248" Type="http://schemas.openxmlformats.org/officeDocument/2006/relationships/hyperlink" Target="https://www.credicorpcapital.com/Colombia/Neg/GA/Credicorp%20Capital%20Factoring/Prospectos%20y%20Reglamentos/CC%20Factoring%20Prospecto.pdf" TargetMode="External"/><Relationship Id="rId455" Type="http://schemas.openxmlformats.org/officeDocument/2006/relationships/hyperlink" Target="https://www.servivalores.gnbsudameris.com.co/fondo-de-inversion-colectiva/rentaval" TargetMode="External"/><Relationship Id="rId12" Type="http://schemas.openxmlformats.org/officeDocument/2006/relationships/hyperlink" Target="https://www.accion.com.co/fondos-de-inversion/accion-1525/" TargetMode="External"/><Relationship Id="rId108" Type="http://schemas.openxmlformats.org/officeDocument/2006/relationships/hyperlink" Target="https://www.servitrust.gnbsudameris.com.co/Content/files/docs/Ficha-Tecnica-abril-2023-Cash.pdf" TargetMode="External"/><Relationship Id="rId315" Type="http://schemas.openxmlformats.org/officeDocument/2006/relationships/hyperlink" Target="https://www.davivienda.com/wps/portal/fidudavivienda/inicio/F_Productos_y_Servicios/F_Carteras_Colectivas/colectivasuperior/!ut/p/z1/xZJNc5swEIb_inPgaCQjgaA3nDjYrh3HHySxLh4sBKgTJCJk0_77Cic9dKZ121N129W7O7v7vICCF0BldhZlZoSS2auN9zQ4oHCNH-Zjb3n7cBfDeL1N41UwRzDA4PkigL95MQT0b-qvCOj19k-AAtowkYM9wqOiIIE3xDwPh_iIo2FICB-OioCPWI64j7xezaRpTAX2HasPhchPuV34LLjMMwdWquZ9jolMCxszJQ2XIletAxut7IdR7eDboOX6LJjo0-2p4Voo7UAhC6Vr3g4KITPJBNcXbSFYlbUDw5kULGvtyvSyFU7Iahrdb5ZxMMVwtsOzyWryiOAO_kGwIB-CONxtnz4nI5hEvgdnj4vxLh1DlMx_dLhyuDmg4li79ggudL3A9zziEZ-QKELExz34WB5RWAKqecE11-5JWz9UxjTtJwc6sOs6t1SqfOUuU7UDf1VSqdaAl5-VYG-RkwOCyeId-f0m6pHfzsjat8gheLY0OpBKe0xrwe0_Ep5edrtuKjuq-PL2RmPrhp7w137K_2SHpk7TOkTBZlIsjX_0y_pwt4hvbr4DWiNESg!!/dz/d5/L2dBISEvZ0FBIS9nQSEh/" TargetMode="External"/><Relationship Id="rId522" Type="http://schemas.openxmlformats.org/officeDocument/2006/relationships/hyperlink" Target="https://www.fiduciariacorficolombiana.com/documents/1167021/3178213/Prospecto+FIC+Acciones+Plus.pdf/f9018b92-e2a8-c301-7d60-c80faa1fc5fb?t=1646055901539" TargetMode="External"/><Relationship Id="rId96" Type="http://schemas.openxmlformats.org/officeDocument/2006/relationships/hyperlink" Target="https://www.alianza.com.co/documents/20124/783785/Prospecto+Alternativos.pdf/d8ab7e06-f8d7-49e5-0166-776caa566b4e?t=1649207920593" TargetMode="External"/><Relationship Id="rId161" Type="http://schemas.openxmlformats.org/officeDocument/2006/relationships/hyperlink" Target="https://fidocs.bbva.com/documents/BBVFAMACB_PS_20230323_COL_SPA_0.pdf" TargetMode="External"/><Relationship Id="rId399" Type="http://schemas.openxmlformats.org/officeDocument/2006/relationships/hyperlink" Target="https://www.bancolombia.com/wcm/connect/www.bancolombia.com-26918/48371556-5bcb-41f5-8fca-0a4aaa43f042/Prospecto+Renta+Fija+Plus+%28Modificacion+10.22%29.pdf?MOD=AJPERES&amp;CVID=of7K-N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C32D-DB3F-4C4E-80B5-92268A986ADE}">
  <dimension ref="A1:AB560"/>
  <sheetViews>
    <sheetView zoomScale="70" zoomScaleNormal="70" workbookViewId="0">
      <pane ySplit="1" topLeftCell="A2" activePane="bottomLeft" state="frozen"/>
      <selection pane="bottomLeft" activeCell="D29" sqref="D29"/>
    </sheetView>
  </sheetViews>
  <sheetFormatPr baseColWidth="10" defaultColWidth="11.453125" defaultRowHeight="14.5" x14ac:dyDescent="0.35"/>
  <cols>
    <col min="1" max="4" width="11.453125" style="4"/>
    <col min="5" max="5" width="26.54296875" style="4" customWidth="1"/>
    <col min="6" max="6" width="11.453125" style="4"/>
    <col min="7" max="7" width="41.36328125" style="4" customWidth="1"/>
    <col min="8" max="11" width="11.453125" style="4"/>
    <col min="12" max="12" width="13.54296875" style="4" bestFit="1" customWidth="1"/>
    <col min="13" max="13" width="16.26953125" style="10" bestFit="1" customWidth="1"/>
    <col min="14" max="14" width="18.08984375" style="4" bestFit="1" customWidth="1"/>
    <col min="15" max="15" width="11.453125" style="4"/>
    <col min="16" max="19" width="11.453125" style="4" customWidth="1"/>
    <col min="20" max="20" width="2.81640625" style="4" customWidth="1"/>
    <col min="21" max="21" width="11.453125" style="4"/>
    <col min="22" max="23" width="20.1796875" style="7" customWidth="1"/>
    <col min="24" max="24" width="14.453125" style="4" customWidth="1"/>
    <col min="25" max="16384" width="11.453125" style="4"/>
  </cols>
  <sheetData>
    <row r="1" spans="1:28" ht="37.5" x14ac:dyDescent="0.35">
      <c r="A1" s="4" t="s">
        <v>0</v>
      </c>
      <c r="B1" s="2" t="s">
        <v>1</v>
      </c>
      <c r="C1" s="2" t="s">
        <v>2</v>
      </c>
      <c r="D1" s="2" t="s">
        <v>3</v>
      </c>
      <c r="E1" s="2" t="s">
        <v>4</v>
      </c>
      <c r="F1" s="2" t="s">
        <v>5</v>
      </c>
      <c r="G1" s="2" t="s">
        <v>6</v>
      </c>
      <c r="H1" s="2" t="s">
        <v>7</v>
      </c>
      <c r="I1" s="2" t="s">
        <v>8</v>
      </c>
      <c r="J1" s="2" t="s">
        <v>9</v>
      </c>
      <c r="K1" s="2" t="s">
        <v>10</v>
      </c>
      <c r="L1" s="2" t="s">
        <v>11</v>
      </c>
      <c r="M1" s="1" t="s">
        <v>12</v>
      </c>
      <c r="N1" s="2" t="s">
        <v>13</v>
      </c>
      <c r="O1" s="2" t="s">
        <v>14</v>
      </c>
      <c r="P1" s="2" t="s">
        <v>15</v>
      </c>
      <c r="Q1" s="2" t="s">
        <v>16</v>
      </c>
      <c r="R1" s="2" t="s">
        <v>17</v>
      </c>
      <c r="S1" s="2" t="s">
        <v>18</v>
      </c>
      <c r="U1" s="5" t="s">
        <v>19</v>
      </c>
      <c r="V1" s="5" t="s">
        <v>20</v>
      </c>
      <c r="W1" s="5" t="s">
        <v>21</v>
      </c>
      <c r="X1" s="5" t="s">
        <v>22</v>
      </c>
      <c r="Y1" s="5" t="s">
        <v>23</v>
      </c>
      <c r="Z1" s="5" t="s">
        <v>24</v>
      </c>
      <c r="AA1" s="5" t="s">
        <v>25</v>
      </c>
      <c r="AB1" s="5" t="s">
        <v>26</v>
      </c>
    </row>
    <row r="2" spans="1:28" x14ac:dyDescent="0.35">
      <c r="A2" s="4" t="s">
        <v>27</v>
      </c>
      <c r="B2" s="6">
        <v>44865</v>
      </c>
      <c r="C2" s="4">
        <v>5</v>
      </c>
      <c r="D2" s="4">
        <v>33</v>
      </c>
      <c r="E2" s="4" t="s">
        <v>28</v>
      </c>
      <c r="F2" s="4">
        <v>11014</v>
      </c>
      <c r="G2" s="4" t="s">
        <v>29</v>
      </c>
      <c r="H2" s="4" t="s">
        <v>30</v>
      </c>
      <c r="I2" s="4" t="s">
        <v>31</v>
      </c>
      <c r="J2" s="4">
        <v>5</v>
      </c>
      <c r="K2" s="4">
        <v>5</v>
      </c>
      <c r="L2" s="4">
        <v>3147046.0279999999</v>
      </c>
      <c r="M2" s="4">
        <v>206515.52</v>
      </c>
      <c r="N2" s="4">
        <v>647983708930.31995</v>
      </c>
      <c r="O2" s="4">
        <v>8944</v>
      </c>
      <c r="P2" s="4">
        <v>4.1148439999999997</v>
      </c>
      <c r="Q2" s="4">
        <v>4.1870880000000001</v>
      </c>
      <c r="R2" s="4">
        <v>4.7654120000000004</v>
      </c>
      <c r="S2" s="4">
        <v>2.995269</v>
      </c>
      <c r="U2" s="4">
        <v>1.5</v>
      </c>
      <c r="V2" s="7">
        <v>100000</v>
      </c>
      <c r="W2" s="7">
        <v>1</v>
      </c>
      <c r="X2" s="4" t="s">
        <v>41</v>
      </c>
      <c r="Y2" s="3" t="s">
        <v>1473</v>
      </c>
      <c r="Z2" s="8" t="s">
        <v>1483</v>
      </c>
    </row>
    <row r="3" spans="1:28" x14ac:dyDescent="0.35">
      <c r="A3" s="4" t="s">
        <v>32</v>
      </c>
      <c r="B3" s="6">
        <v>44865</v>
      </c>
      <c r="C3" s="4">
        <v>5</v>
      </c>
      <c r="D3" s="4">
        <v>33</v>
      </c>
      <c r="E3" s="4" t="s">
        <v>28</v>
      </c>
      <c r="F3" s="4">
        <v>54573</v>
      </c>
      <c r="G3" s="4" t="s">
        <v>33</v>
      </c>
      <c r="H3" s="4" t="s">
        <v>30</v>
      </c>
      <c r="I3" s="4" t="s">
        <v>31</v>
      </c>
      <c r="J3" s="4">
        <v>5</v>
      </c>
      <c r="K3" s="4">
        <v>1</v>
      </c>
      <c r="L3" s="4">
        <v>595886.62</v>
      </c>
      <c r="M3" s="4">
        <v>67589.23</v>
      </c>
      <c r="N3" s="4">
        <v>40212163179.849998</v>
      </c>
      <c r="O3" s="4">
        <v>1345</v>
      </c>
      <c r="P3" s="4">
        <v>11.050124</v>
      </c>
      <c r="Q3" s="4">
        <v>2.4795889999999998</v>
      </c>
      <c r="R3" s="4">
        <v>3.9714489999999998</v>
      </c>
      <c r="S3" s="4">
        <v>2.7300309999999999</v>
      </c>
      <c r="U3" s="4">
        <v>1</v>
      </c>
      <c r="V3" s="7">
        <v>200000</v>
      </c>
      <c r="W3" s="7">
        <v>1</v>
      </c>
      <c r="X3" s="4" t="s">
        <v>41</v>
      </c>
      <c r="Y3" s="3" t="s">
        <v>1478</v>
      </c>
      <c r="Z3" s="8" t="s">
        <v>1477</v>
      </c>
    </row>
    <row r="4" spans="1:28" x14ac:dyDescent="0.35">
      <c r="A4" s="4" t="s">
        <v>34</v>
      </c>
      <c r="B4" s="6">
        <v>44865</v>
      </c>
      <c r="C4" s="4">
        <v>5</v>
      </c>
      <c r="D4" s="4">
        <v>33</v>
      </c>
      <c r="E4" s="4" t="s">
        <v>28</v>
      </c>
      <c r="F4" s="4">
        <v>54576</v>
      </c>
      <c r="G4" s="4" t="s">
        <v>33</v>
      </c>
      <c r="H4" s="4" t="s">
        <v>30</v>
      </c>
      <c r="I4" s="4" t="s">
        <v>31</v>
      </c>
      <c r="J4" s="4">
        <v>5</v>
      </c>
      <c r="K4" s="4">
        <v>2</v>
      </c>
      <c r="L4" s="4">
        <v>217642.443</v>
      </c>
      <c r="M4" s="4">
        <v>19213.91</v>
      </c>
      <c r="N4" s="4">
        <v>4181762620.3600001</v>
      </c>
      <c r="O4" s="4">
        <v>266</v>
      </c>
      <c r="P4" s="4">
        <v>9.5912469999999992</v>
      </c>
      <c r="Q4" s="4">
        <v>5.3707570000000002</v>
      </c>
      <c r="R4" s="4">
        <v>5.2255799999999999</v>
      </c>
      <c r="S4" s="4">
        <v>3.347216</v>
      </c>
      <c r="U4" s="4">
        <v>1</v>
      </c>
      <c r="V4" s="7">
        <v>500000</v>
      </c>
      <c r="W4" s="7">
        <v>1</v>
      </c>
      <c r="X4" s="4" t="s">
        <v>41</v>
      </c>
      <c r="Y4" s="4" t="s">
        <v>1482</v>
      </c>
      <c r="Z4" s="8" t="s">
        <v>1481</v>
      </c>
    </row>
    <row r="5" spans="1:28" x14ac:dyDescent="0.35">
      <c r="A5" s="4" t="s">
        <v>35</v>
      </c>
      <c r="B5" s="6">
        <v>44865</v>
      </c>
      <c r="C5" s="4">
        <v>5</v>
      </c>
      <c r="D5" s="4">
        <v>33</v>
      </c>
      <c r="E5" s="4" t="s">
        <v>28</v>
      </c>
      <c r="F5" s="4">
        <v>54577</v>
      </c>
      <c r="G5" s="4" t="s">
        <v>33</v>
      </c>
      <c r="H5" s="4" t="s">
        <v>30</v>
      </c>
      <c r="I5" s="4" t="s">
        <v>31</v>
      </c>
      <c r="J5" s="4">
        <v>5</v>
      </c>
      <c r="K5" s="4">
        <v>3</v>
      </c>
      <c r="L5" s="4">
        <v>167617.74299999999</v>
      </c>
      <c r="M5" s="4">
        <v>18430.38</v>
      </c>
      <c r="N5" s="4">
        <v>3089257976.7199998</v>
      </c>
      <c r="O5" s="4">
        <v>57</v>
      </c>
      <c r="P5" s="4">
        <v>7.635205</v>
      </c>
      <c r="Q5" s="4">
        <v>6.4114699999999996</v>
      </c>
      <c r="R5" s="4">
        <v>5.788659</v>
      </c>
      <c r="S5" s="4">
        <v>4.0236850000000004</v>
      </c>
      <c r="U5" s="4">
        <v>1</v>
      </c>
      <c r="V5" s="7">
        <v>500000</v>
      </c>
      <c r="W5" s="7">
        <v>1</v>
      </c>
      <c r="X5" s="4" t="s">
        <v>41</v>
      </c>
      <c r="Y5" s="4" t="s">
        <v>1480</v>
      </c>
      <c r="Z5" s="8" t="s">
        <v>1479</v>
      </c>
    </row>
    <row r="6" spans="1:28" x14ac:dyDescent="0.35">
      <c r="A6" s="4" t="s">
        <v>36</v>
      </c>
      <c r="B6" s="6">
        <v>44865</v>
      </c>
      <c r="C6" s="4">
        <v>5</v>
      </c>
      <c r="D6" s="4">
        <v>33</v>
      </c>
      <c r="E6" s="4" t="s">
        <v>28</v>
      </c>
      <c r="F6" s="4">
        <v>99740</v>
      </c>
      <c r="G6" s="4" t="s">
        <v>37</v>
      </c>
      <c r="H6" s="4" t="s">
        <v>30</v>
      </c>
      <c r="I6" s="4" t="s">
        <v>31</v>
      </c>
      <c r="J6" s="4">
        <v>5</v>
      </c>
      <c r="K6" s="4">
        <v>4</v>
      </c>
      <c r="L6" s="4">
        <v>3897240.7790000001</v>
      </c>
      <c r="M6" s="4">
        <v>10542.95</v>
      </c>
      <c r="N6" s="4">
        <v>42474509642.699997</v>
      </c>
      <c r="O6" s="4">
        <v>77</v>
      </c>
      <c r="P6" s="4">
        <v>7.2750209999999997</v>
      </c>
      <c r="Q6" s="4">
        <v>6.9146729999999996</v>
      </c>
      <c r="R6" s="4">
        <v>7.1962479999999998</v>
      </c>
      <c r="S6" s="4">
        <v>5.320684</v>
      </c>
      <c r="U6" s="4">
        <v>1.25</v>
      </c>
      <c r="V6" s="7">
        <v>100000</v>
      </c>
      <c r="W6" s="7">
        <v>1</v>
      </c>
      <c r="X6" s="4" t="s">
        <v>41</v>
      </c>
      <c r="Y6" s="3" t="s">
        <v>1476</v>
      </c>
      <c r="Z6" s="8" t="s">
        <v>1474</v>
      </c>
      <c r="AB6" s="8" t="s">
        <v>1475</v>
      </c>
    </row>
    <row r="7" spans="1:28" x14ac:dyDescent="0.35">
      <c r="A7" s="4" t="s">
        <v>38</v>
      </c>
      <c r="B7" s="6">
        <v>44865</v>
      </c>
      <c r="C7" s="4">
        <v>85</v>
      </c>
      <c r="D7" s="4">
        <v>3</v>
      </c>
      <c r="E7" s="4" t="s">
        <v>39</v>
      </c>
      <c r="F7" s="4">
        <v>80428</v>
      </c>
      <c r="G7" s="4" t="s">
        <v>40</v>
      </c>
      <c r="H7" s="4" t="s">
        <v>30</v>
      </c>
      <c r="I7" s="4" t="s">
        <v>31</v>
      </c>
      <c r="J7" s="4">
        <v>8</v>
      </c>
      <c r="K7" s="4">
        <v>0</v>
      </c>
      <c r="L7" s="4">
        <v>703209.44799999997</v>
      </c>
      <c r="M7" s="4">
        <v>11469.01</v>
      </c>
      <c r="N7" s="4">
        <v>8014746945.6300001</v>
      </c>
      <c r="O7" s="4">
        <v>206</v>
      </c>
      <c r="P7" s="4">
        <v>5.9216949999999997</v>
      </c>
      <c r="Q7" s="4">
        <v>7.1190860000000002</v>
      </c>
      <c r="R7" s="4">
        <v>1.361113</v>
      </c>
      <c r="S7" s="4">
        <v>1.501115</v>
      </c>
      <c r="U7" s="4">
        <v>1.2</v>
      </c>
      <c r="V7" s="7">
        <v>1000000</v>
      </c>
      <c r="W7" s="7">
        <v>50000</v>
      </c>
      <c r="X7" s="4" t="s">
        <v>41</v>
      </c>
      <c r="Y7" s="4" t="s">
        <v>1484</v>
      </c>
      <c r="Z7" s="8" t="s">
        <v>1485</v>
      </c>
    </row>
    <row r="8" spans="1:28" x14ac:dyDescent="0.35">
      <c r="A8" s="4" t="s">
        <v>42</v>
      </c>
      <c r="B8" s="6">
        <v>44865</v>
      </c>
      <c r="C8" s="4">
        <v>85</v>
      </c>
      <c r="D8" s="4">
        <v>3</v>
      </c>
      <c r="E8" s="4" t="s">
        <v>39</v>
      </c>
      <c r="F8" s="4">
        <v>58735</v>
      </c>
      <c r="G8" s="4" t="s">
        <v>43</v>
      </c>
      <c r="H8" s="4" t="s">
        <v>30</v>
      </c>
      <c r="I8" s="4" t="s">
        <v>31</v>
      </c>
      <c r="J8" s="4">
        <v>8</v>
      </c>
      <c r="K8" s="4">
        <v>0</v>
      </c>
      <c r="L8" s="4">
        <v>597190.80200000003</v>
      </c>
      <c r="M8" s="4">
        <v>8712.67</v>
      </c>
      <c r="N8" s="4">
        <v>5209512722.3599997</v>
      </c>
      <c r="O8" s="4">
        <v>443</v>
      </c>
      <c r="P8" s="4">
        <v>2372.6484</v>
      </c>
      <c r="Q8" s="4">
        <v>133.04160999999999</v>
      </c>
      <c r="R8" s="4">
        <v>-32.673119999999997</v>
      </c>
      <c r="S8" s="4">
        <v>-7.6594110000000004</v>
      </c>
      <c r="U8" s="4">
        <v>3</v>
      </c>
      <c r="V8" s="7">
        <v>50000</v>
      </c>
      <c r="W8" s="7">
        <v>50000</v>
      </c>
      <c r="X8" s="4" t="s">
        <v>41</v>
      </c>
      <c r="Y8" s="4" t="s">
        <v>1487</v>
      </c>
      <c r="Z8" s="8" t="s">
        <v>1486</v>
      </c>
    </row>
    <row r="9" spans="1:28" x14ac:dyDescent="0.35">
      <c r="A9" s="4" t="s">
        <v>44</v>
      </c>
      <c r="B9" s="6">
        <v>44865</v>
      </c>
      <c r="C9" s="4">
        <v>85</v>
      </c>
      <c r="D9" s="4">
        <v>3</v>
      </c>
      <c r="E9" s="4" t="s">
        <v>39</v>
      </c>
      <c r="F9" s="4">
        <v>58695</v>
      </c>
      <c r="G9" s="4" t="s">
        <v>45</v>
      </c>
      <c r="H9" s="4" t="s">
        <v>30</v>
      </c>
      <c r="I9" s="4" t="s">
        <v>31</v>
      </c>
      <c r="J9" s="4">
        <v>8</v>
      </c>
      <c r="K9" s="4">
        <v>0</v>
      </c>
      <c r="L9" s="4">
        <v>45235702.453000002</v>
      </c>
      <c r="M9" s="4">
        <v>6893.97</v>
      </c>
      <c r="N9" s="4">
        <v>319998919504.5</v>
      </c>
      <c r="O9" s="4">
        <v>133151</v>
      </c>
      <c r="P9" s="4">
        <v>13.657204</v>
      </c>
      <c r="Q9" s="4">
        <v>7.2952830000000004</v>
      </c>
      <c r="R9" s="4">
        <v>4.9729390000000002</v>
      </c>
      <c r="S9" s="4">
        <v>3.5101740000000001</v>
      </c>
      <c r="U9" s="4">
        <v>1</v>
      </c>
      <c r="V9" s="7">
        <v>1</v>
      </c>
      <c r="W9" s="7">
        <v>1</v>
      </c>
      <c r="X9" s="4" t="s">
        <v>41</v>
      </c>
      <c r="Y9" s="3" t="s">
        <v>1488</v>
      </c>
    </row>
    <row r="10" spans="1:28" x14ac:dyDescent="0.35">
      <c r="A10" s="4" t="s">
        <v>46</v>
      </c>
      <c r="B10" s="6">
        <v>44865</v>
      </c>
      <c r="C10" s="4">
        <v>85</v>
      </c>
      <c r="D10" s="4">
        <v>3</v>
      </c>
      <c r="E10" s="4" t="s">
        <v>39</v>
      </c>
      <c r="F10" s="4">
        <v>109715</v>
      </c>
      <c r="G10" s="4" t="s">
        <v>47</v>
      </c>
      <c r="H10" s="4" t="s">
        <v>30</v>
      </c>
      <c r="I10" s="4" t="s">
        <v>31</v>
      </c>
      <c r="J10" s="4">
        <v>8</v>
      </c>
      <c r="K10" s="4">
        <v>0</v>
      </c>
      <c r="L10" s="4">
        <v>2307338.7949999999</v>
      </c>
      <c r="M10" s="4">
        <v>9997.24</v>
      </c>
      <c r="N10" s="4">
        <v>23067015753.900002</v>
      </c>
      <c r="O10" s="4">
        <v>669</v>
      </c>
      <c r="P10" s="4">
        <v>2.1535829999999998</v>
      </c>
      <c r="Q10" s="4">
        <v>0</v>
      </c>
      <c r="R10" s="4">
        <v>0</v>
      </c>
      <c r="S10" s="4">
        <v>0</v>
      </c>
      <c r="U10" s="4">
        <v>1</v>
      </c>
      <c r="V10" s="7">
        <v>1000000</v>
      </c>
      <c r="W10" s="7">
        <v>50000</v>
      </c>
      <c r="X10" s="4" t="s">
        <v>41</v>
      </c>
      <c r="Y10" s="4" t="s">
        <v>1489</v>
      </c>
      <c r="Z10" s="4" t="s">
        <v>48</v>
      </c>
      <c r="AA10" s="4" t="s">
        <v>49</v>
      </c>
    </row>
    <row r="11" spans="1:28" x14ac:dyDescent="0.35">
      <c r="A11" s="4" t="s">
        <v>50</v>
      </c>
      <c r="B11" s="6">
        <v>44865</v>
      </c>
      <c r="C11" s="4">
        <v>85</v>
      </c>
      <c r="D11" s="4">
        <v>3</v>
      </c>
      <c r="E11" s="4" t="s">
        <v>39</v>
      </c>
      <c r="F11" s="4">
        <v>104907</v>
      </c>
      <c r="G11" s="4" t="s">
        <v>51</v>
      </c>
      <c r="H11" s="4" t="s">
        <v>30</v>
      </c>
      <c r="I11" s="4" t="s">
        <v>31</v>
      </c>
      <c r="J11" s="4">
        <v>8</v>
      </c>
      <c r="K11" s="4">
        <v>0</v>
      </c>
      <c r="L11" s="4">
        <v>1334289.702</v>
      </c>
      <c r="M11" s="4">
        <v>9633.9599999999991</v>
      </c>
      <c r="N11" s="4">
        <v>12854493873</v>
      </c>
      <c r="O11" s="4">
        <v>122</v>
      </c>
      <c r="P11" s="4">
        <v>15.589385</v>
      </c>
      <c r="Q11" s="4">
        <v>6.4226029999999996</v>
      </c>
      <c r="R11" s="4">
        <v>-5.7936019999999999</v>
      </c>
      <c r="S11" s="4">
        <v>0</v>
      </c>
      <c r="U11" s="4">
        <v>1</v>
      </c>
      <c r="V11" s="7">
        <v>1000000</v>
      </c>
      <c r="W11" s="7">
        <v>50000</v>
      </c>
      <c r="X11" s="4" t="s">
        <v>41</v>
      </c>
      <c r="Y11" s="4" t="s">
        <v>52</v>
      </c>
      <c r="Z11" s="4" t="s">
        <v>53</v>
      </c>
    </row>
    <row r="12" spans="1:28" x14ac:dyDescent="0.35">
      <c r="A12" s="4" t="s">
        <v>54</v>
      </c>
      <c r="B12" s="6">
        <v>44865</v>
      </c>
      <c r="C12" s="4">
        <v>85</v>
      </c>
      <c r="D12" s="4">
        <v>3</v>
      </c>
      <c r="E12" s="4" t="s">
        <v>39</v>
      </c>
      <c r="F12" s="4">
        <v>107027</v>
      </c>
      <c r="G12" s="4" t="s">
        <v>55</v>
      </c>
      <c r="H12" s="4" t="s">
        <v>30</v>
      </c>
      <c r="I12" s="4" t="s">
        <v>31</v>
      </c>
      <c r="J12" s="4">
        <v>8</v>
      </c>
      <c r="K12" s="4">
        <v>0</v>
      </c>
      <c r="L12" s="4">
        <v>1081091.148</v>
      </c>
      <c r="M12" s="4">
        <v>9767.3799999999992</v>
      </c>
      <c r="N12" s="4">
        <v>10559423915.66</v>
      </c>
      <c r="O12" s="4">
        <v>156</v>
      </c>
      <c r="P12" s="4">
        <v>-57.856388000000003</v>
      </c>
      <c r="Q12" s="4">
        <v>1.5973550000000001</v>
      </c>
      <c r="R12" s="4">
        <v>0</v>
      </c>
      <c r="S12" s="4">
        <v>0</v>
      </c>
      <c r="U12" s="4">
        <v>1</v>
      </c>
      <c r="V12" s="7">
        <v>1000000</v>
      </c>
      <c r="W12" s="7">
        <v>50000</v>
      </c>
      <c r="X12" s="4" t="s">
        <v>41</v>
      </c>
      <c r="Y12" s="4" t="s">
        <v>56</v>
      </c>
      <c r="Z12" s="4" t="s">
        <v>57</v>
      </c>
      <c r="AB12" s="4" t="s">
        <v>58</v>
      </c>
    </row>
    <row r="13" spans="1:28" x14ac:dyDescent="0.35">
      <c r="A13" s="4" t="s">
        <v>59</v>
      </c>
      <c r="B13" s="6">
        <v>44865</v>
      </c>
      <c r="C13" s="4">
        <v>85</v>
      </c>
      <c r="D13" s="4">
        <v>9</v>
      </c>
      <c r="E13" s="4" t="s">
        <v>60</v>
      </c>
      <c r="F13" s="4">
        <v>106813</v>
      </c>
      <c r="G13" s="4" t="s">
        <v>61</v>
      </c>
      <c r="H13" s="4" t="s">
        <v>30</v>
      </c>
      <c r="I13" s="4" t="s">
        <v>31</v>
      </c>
      <c r="J13" s="4">
        <v>8</v>
      </c>
      <c r="K13" s="4">
        <v>0</v>
      </c>
      <c r="L13" s="4">
        <v>567300.28</v>
      </c>
      <c r="M13" s="4">
        <v>12482.03</v>
      </c>
      <c r="N13" s="4">
        <v>7613005037.5699997</v>
      </c>
      <c r="O13" s="4">
        <v>191</v>
      </c>
      <c r="P13" s="4">
        <v>9.9552010000000006</v>
      </c>
      <c r="Q13" s="4">
        <v>7.5442410000000004</v>
      </c>
      <c r="R13" s="4">
        <v>5.058033</v>
      </c>
      <c r="S13" s="4">
        <v>3.704078</v>
      </c>
      <c r="U13" s="4">
        <v>1.5</v>
      </c>
      <c r="V13" s="7">
        <v>100000</v>
      </c>
      <c r="W13" s="7">
        <v>100000</v>
      </c>
      <c r="X13" s="4" t="s">
        <v>41</v>
      </c>
      <c r="Y13" s="4" t="s">
        <v>62</v>
      </c>
      <c r="Z13" s="9" t="s">
        <v>63</v>
      </c>
    </row>
    <row r="14" spans="1:28" x14ac:dyDescent="0.35">
      <c r="A14" s="4" t="s">
        <v>64</v>
      </c>
      <c r="B14" s="6">
        <v>44865</v>
      </c>
      <c r="C14" s="4">
        <v>85</v>
      </c>
      <c r="D14" s="4">
        <v>9</v>
      </c>
      <c r="E14" s="4" t="s">
        <v>60</v>
      </c>
      <c r="F14" s="4">
        <v>106817</v>
      </c>
      <c r="G14" s="4" t="s">
        <v>65</v>
      </c>
      <c r="H14" s="4" t="s">
        <v>30</v>
      </c>
      <c r="I14" s="4" t="s">
        <v>31</v>
      </c>
      <c r="J14" s="4">
        <v>8</v>
      </c>
      <c r="K14" s="4">
        <v>0</v>
      </c>
      <c r="L14" s="4">
        <v>688075.17599999998</v>
      </c>
      <c r="M14" s="4">
        <v>15570.36</v>
      </c>
      <c r="N14" s="4">
        <v>10713579890.98</v>
      </c>
      <c r="O14" s="4">
        <v>22</v>
      </c>
      <c r="P14" s="4">
        <v>11.556009</v>
      </c>
      <c r="Q14" s="4">
        <v>11.332787</v>
      </c>
      <c r="R14" s="4">
        <v>15.72944</v>
      </c>
      <c r="S14" s="4">
        <v>17.845226</v>
      </c>
      <c r="U14" s="4">
        <v>2.5</v>
      </c>
      <c r="V14" s="7">
        <v>10000000</v>
      </c>
      <c r="W14" s="7">
        <v>10000000</v>
      </c>
      <c r="X14" s="4" t="s">
        <v>41</v>
      </c>
      <c r="Y14" s="3" t="s">
        <v>66</v>
      </c>
      <c r="Z14" s="9" t="s">
        <v>67</v>
      </c>
    </row>
    <row r="15" spans="1:28" x14ac:dyDescent="0.35">
      <c r="A15" s="4" t="s">
        <v>68</v>
      </c>
      <c r="B15" s="6">
        <v>44865</v>
      </c>
      <c r="C15" s="4">
        <v>85</v>
      </c>
      <c r="D15" s="4">
        <v>9</v>
      </c>
      <c r="E15" s="4" t="s">
        <v>60</v>
      </c>
      <c r="F15" s="4">
        <v>106814</v>
      </c>
      <c r="G15" s="4" t="s">
        <v>69</v>
      </c>
      <c r="H15" s="4" t="s">
        <v>30</v>
      </c>
      <c r="I15" s="4" t="s">
        <v>31</v>
      </c>
      <c r="J15" s="4">
        <v>8</v>
      </c>
      <c r="K15" s="4">
        <v>0</v>
      </c>
      <c r="L15" s="4">
        <v>1147203.737</v>
      </c>
      <c r="M15" s="4">
        <v>91489.87</v>
      </c>
      <c r="N15" s="4">
        <v>104957523207.37</v>
      </c>
      <c r="O15" s="4">
        <v>2</v>
      </c>
      <c r="P15" s="4">
        <v>2585.3525</v>
      </c>
      <c r="Q15" s="4">
        <v>19.856847999999999</v>
      </c>
      <c r="R15" s="4">
        <v>74.642499999999998</v>
      </c>
      <c r="S15" s="4">
        <v>29.990566000000001</v>
      </c>
      <c r="U15" s="4">
        <v>0.13</v>
      </c>
      <c r="V15" s="7">
        <v>100000000</v>
      </c>
      <c r="W15" s="7" t="s">
        <v>70</v>
      </c>
      <c r="X15" s="4" t="s">
        <v>41</v>
      </c>
      <c r="Y15" s="3" t="s">
        <v>71</v>
      </c>
      <c r="Z15" s="9" t="s">
        <v>72</v>
      </c>
    </row>
    <row r="16" spans="1:28" x14ac:dyDescent="0.35">
      <c r="A16" s="4" t="s">
        <v>73</v>
      </c>
      <c r="B16" s="6">
        <v>44865</v>
      </c>
      <c r="C16" s="4">
        <v>85</v>
      </c>
      <c r="D16" s="4">
        <v>9</v>
      </c>
      <c r="E16" s="4" t="s">
        <v>60</v>
      </c>
      <c r="F16" s="4">
        <v>106809</v>
      </c>
      <c r="G16" s="4" t="s">
        <v>74</v>
      </c>
      <c r="H16" s="4" t="s">
        <v>30</v>
      </c>
      <c r="I16" s="4" t="s">
        <v>31</v>
      </c>
      <c r="J16" s="4">
        <v>8</v>
      </c>
      <c r="K16" s="4">
        <v>1</v>
      </c>
      <c r="L16" s="4">
        <v>1295377.5630000001</v>
      </c>
      <c r="M16" s="4">
        <v>20152.91</v>
      </c>
      <c r="N16" s="4">
        <v>26105630791.540001</v>
      </c>
      <c r="O16" s="4">
        <v>36</v>
      </c>
      <c r="P16" s="4">
        <v>19.148800000000001</v>
      </c>
      <c r="Q16" s="4">
        <v>8.3164979999999993</v>
      </c>
      <c r="R16" s="4">
        <v>6.7340150000000003</v>
      </c>
      <c r="S16" s="4">
        <v>5.5423859999999996</v>
      </c>
      <c r="U16" s="4">
        <v>5</v>
      </c>
      <c r="V16" s="7">
        <v>3000000</v>
      </c>
      <c r="W16" s="7" t="s">
        <v>70</v>
      </c>
      <c r="X16" s="4" t="s">
        <v>75</v>
      </c>
      <c r="Y16" s="4" t="s">
        <v>76</v>
      </c>
    </row>
    <row r="17" spans="1:26" x14ac:dyDescent="0.35">
      <c r="A17" s="4" t="s">
        <v>77</v>
      </c>
      <c r="B17" s="6">
        <v>44865</v>
      </c>
      <c r="C17" s="4">
        <v>85</v>
      </c>
      <c r="D17" s="4">
        <v>9</v>
      </c>
      <c r="E17" s="4" t="s">
        <v>60</v>
      </c>
      <c r="F17" s="4">
        <v>106809</v>
      </c>
      <c r="G17" s="4" t="s">
        <v>74</v>
      </c>
      <c r="H17" s="4" t="s">
        <v>30</v>
      </c>
      <c r="I17" s="4" t="s">
        <v>31</v>
      </c>
      <c r="J17" s="4">
        <v>8</v>
      </c>
      <c r="K17" s="4">
        <v>2</v>
      </c>
      <c r="L17" s="4">
        <v>612071.12399999995</v>
      </c>
      <c r="M17" s="4">
        <v>22739.360000000001</v>
      </c>
      <c r="N17" s="4">
        <v>13913604054.91</v>
      </c>
      <c r="O17" s="4">
        <v>112</v>
      </c>
      <c r="P17" s="4">
        <v>20.293956999999999</v>
      </c>
      <c r="Q17" s="4">
        <v>9.3578949999999992</v>
      </c>
      <c r="R17" s="4">
        <v>7.7602339999999996</v>
      </c>
      <c r="S17" s="4">
        <v>6.5571780000000004</v>
      </c>
      <c r="U17" s="4">
        <v>4</v>
      </c>
      <c r="V17" s="7">
        <v>3000000</v>
      </c>
      <c r="W17" s="7" t="s">
        <v>70</v>
      </c>
      <c r="X17" s="4" t="s">
        <v>78</v>
      </c>
      <c r="Y17" s="4" t="s">
        <v>76</v>
      </c>
    </row>
    <row r="18" spans="1:26" x14ac:dyDescent="0.35">
      <c r="A18" s="4" t="s">
        <v>79</v>
      </c>
      <c r="B18" s="6">
        <v>44865</v>
      </c>
      <c r="C18" s="4">
        <v>85</v>
      </c>
      <c r="D18" s="4">
        <v>9</v>
      </c>
      <c r="E18" s="4" t="s">
        <v>60</v>
      </c>
      <c r="F18" s="4">
        <v>106809</v>
      </c>
      <c r="G18" s="4" t="s">
        <v>74</v>
      </c>
      <c r="H18" s="4" t="s">
        <v>30</v>
      </c>
      <c r="I18" s="4" t="s">
        <v>31</v>
      </c>
      <c r="J18" s="4">
        <v>8</v>
      </c>
      <c r="K18" s="4">
        <v>3</v>
      </c>
      <c r="L18" s="4">
        <v>3270762.3879999998</v>
      </c>
      <c r="M18" s="4">
        <v>24170.99</v>
      </c>
      <c r="N18" s="4">
        <v>78801235984.520004</v>
      </c>
      <c r="O18" s="4">
        <v>169</v>
      </c>
      <c r="P18" s="4">
        <v>20.874846999999999</v>
      </c>
      <c r="Q18" s="4">
        <v>9.8861050000000006</v>
      </c>
      <c r="R18" s="4">
        <v>8.2807539999999999</v>
      </c>
      <c r="S18" s="4">
        <v>7.071904</v>
      </c>
      <c r="U18" s="4">
        <v>3.5</v>
      </c>
      <c r="V18" s="7">
        <v>3000000</v>
      </c>
      <c r="W18" s="7" t="s">
        <v>70</v>
      </c>
      <c r="X18" s="4" t="s">
        <v>80</v>
      </c>
      <c r="Y18" s="4" t="s">
        <v>76</v>
      </c>
    </row>
    <row r="19" spans="1:26" x14ac:dyDescent="0.35">
      <c r="A19" s="4" t="s">
        <v>81</v>
      </c>
      <c r="B19" s="6">
        <v>44865</v>
      </c>
      <c r="C19" s="4">
        <v>85</v>
      </c>
      <c r="D19" s="4">
        <v>9</v>
      </c>
      <c r="E19" s="4" t="s">
        <v>60</v>
      </c>
      <c r="F19" s="4">
        <v>106809</v>
      </c>
      <c r="G19" s="4" t="s">
        <v>74</v>
      </c>
      <c r="H19" s="4" t="s">
        <v>30</v>
      </c>
      <c r="I19" s="4" t="s">
        <v>31</v>
      </c>
      <c r="J19" s="4">
        <v>8</v>
      </c>
      <c r="K19" s="4">
        <v>4</v>
      </c>
      <c r="L19" s="4">
        <v>517555.29800000001</v>
      </c>
      <c r="M19" s="4">
        <v>25697.69</v>
      </c>
      <c r="N19" s="4">
        <v>13299977153.299999</v>
      </c>
      <c r="O19" s="4">
        <v>74</v>
      </c>
      <c r="P19" s="4">
        <v>21.461351000000001</v>
      </c>
      <c r="Q19" s="4">
        <v>10.419444</v>
      </c>
      <c r="R19" s="4">
        <v>8.8063149999999997</v>
      </c>
      <c r="S19" s="4">
        <v>7.5916129999999997</v>
      </c>
      <c r="U19" s="4">
        <v>3</v>
      </c>
      <c r="V19" s="7">
        <v>3000000</v>
      </c>
      <c r="W19" s="7" t="s">
        <v>70</v>
      </c>
      <c r="X19" s="4" t="s">
        <v>82</v>
      </c>
      <c r="Y19" s="4" t="s">
        <v>76</v>
      </c>
    </row>
    <row r="20" spans="1:26" x14ac:dyDescent="0.35">
      <c r="A20" s="4" t="s">
        <v>83</v>
      </c>
      <c r="B20" s="6">
        <v>44865</v>
      </c>
      <c r="C20" s="4">
        <v>85</v>
      </c>
      <c r="D20" s="4">
        <v>9</v>
      </c>
      <c r="E20" s="4" t="s">
        <v>60</v>
      </c>
      <c r="F20" s="4">
        <v>106810</v>
      </c>
      <c r="G20" s="4" t="s">
        <v>84</v>
      </c>
      <c r="H20" s="4" t="s">
        <v>30</v>
      </c>
      <c r="I20" s="4" t="s">
        <v>31</v>
      </c>
      <c r="J20" s="4">
        <v>8</v>
      </c>
      <c r="K20" s="4">
        <v>0</v>
      </c>
      <c r="L20" s="4">
        <v>476427.36099999998</v>
      </c>
      <c r="M20" s="4">
        <v>18206.86</v>
      </c>
      <c r="N20" s="4">
        <v>8674246625.3299999</v>
      </c>
      <c r="O20" s="4">
        <v>74</v>
      </c>
      <c r="P20" s="4">
        <v>11.353828999999999</v>
      </c>
      <c r="Q20" s="4">
        <v>10.959478000000001</v>
      </c>
      <c r="R20" s="4">
        <v>10.765845000000001</v>
      </c>
      <c r="S20" s="4">
        <v>9.1092019999999998</v>
      </c>
      <c r="U20" s="4">
        <v>2.1</v>
      </c>
      <c r="V20" s="7">
        <v>10000000</v>
      </c>
      <c r="W20" s="7" t="s">
        <v>70</v>
      </c>
      <c r="X20" s="4" t="s">
        <v>41</v>
      </c>
      <c r="Y20" s="4" t="s">
        <v>85</v>
      </c>
      <c r="Z20" s="9" t="s">
        <v>86</v>
      </c>
    </row>
    <row r="21" spans="1:26" x14ac:dyDescent="0.35">
      <c r="A21" s="4" t="s">
        <v>87</v>
      </c>
      <c r="B21" s="6">
        <v>44865</v>
      </c>
      <c r="C21" s="4">
        <v>5</v>
      </c>
      <c r="D21" s="4">
        <v>16</v>
      </c>
      <c r="E21" s="4" t="s">
        <v>88</v>
      </c>
      <c r="F21" s="4">
        <v>18462</v>
      </c>
      <c r="G21" s="4" t="s">
        <v>89</v>
      </c>
      <c r="H21" s="4" t="s">
        <v>30</v>
      </c>
      <c r="I21" s="4" t="s">
        <v>31</v>
      </c>
      <c r="J21" s="4">
        <v>5</v>
      </c>
      <c r="K21" s="4">
        <v>11</v>
      </c>
      <c r="L21" s="4">
        <v>7135068.5279999999</v>
      </c>
      <c r="M21" s="4">
        <v>11413.07</v>
      </c>
      <c r="N21" s="4">
        <v>1285537020.47</v>
      </c>
      <c r="O21" s="4">
        <v>59</v>
      </c>
      <c r="P21" s="4">
        <v>7.0303329999999997</v>
      </c>
      <c r="Q21" s="4">
        <v>10.401555999999999</v>
      </c>
      <c r="R21" s="4">
        <v>8.6847379999999994</v>
      </c>
      <c r="S21" s="4">
        <v>5.7822509999999996</v>
      </c>
      <c r="U21" s="4">
        <v>0.7</v>
      </c>
      <c r="V21" s="7">
        <v>100000</v>
      </c>
      <c r="W21" s="7">
        <v>100000</v>
      </c>
      <c r="X21" s="4" t="s">
        <v>90</v>
      </c>
      <c r="Y21" s="3" t="s">
        <v>91</v>
      </c>
    </row>
    <row r="22" spans="1:26" x14ac:dyDescent="0.35">
      <c r="A22" s="4" t="s">
        <v>92</v>
      </c>
      <c r="B22" s="6">
        <v>44865</v>
      </c>
      <c r="C22" s="4">
        <v>5</v>
      </c>
      <c r="D22" s="4">
        <v>16</v>
      </c>
      <c r="E22" s="4" t="s">
        <v>88</v>
      </c>
      <c r="F22" s="4">
        <v>18462</v>
      </c>
      <c r="G22" s="4" t="s">
        <v>89</v>
      </c>
      <c r="H22" s="4" t="s">
        <v>30</v>
      </c>
      <c r="I22" s="4" t="s">
        <v>31</v>
      </c>
      <c r="J22" s="4">
        <v>5</v>
      </c>
      <c r="K22" s="4">
        <v>12</v>
      </c>
      <c r="L22" s="4">
        <v>8535493.3719999995</v>
      </c>
      <c r="M22" s="4">
        <v>10708.69</v>
      </c>
      <c r="N22" s="4">
        <v>91403930494.660004</v>
      </c>
      <c r="O22" s="4">
        <v>9</v>
      </c>
      <c r="P22" s="4">
        <v>7.7794049999999997</v>
      </c>
      <c r="Q22" s="4">
        <v>11.174156999999999</v>
      </c>
      <c r="R22" s="4">
        <v>8.4659220000000008</v>
      </c>
      <c r="S22" s="4">
        <v>5.9881729999999997</v>
      </c>
      <c r="U22" s="4">
        <v>0</v>
      </c>
      <c r="V22" s="7">
        <v>100000</v>
      </c>
      <c r="W22" s="7">
        <v>100000</v>
      </c>
      <c r="X22" s="4" t="s">
        <v>93</v>
      </c>
      <c r="Y22" s="3" t="s">
        <v>94</v>
      </c>
      <c r="Z22" s="9" t="s">
        <v>95</v>
      </c>
    </row>
    <row r="23" spans="1:26" x14ac:dyDescent="0.35">
      <c r="A23" s="4" t="s">
        <v>96</v>
      </c>
      <c r="B23" s="6">
        <v>44865</v>
      </c>
      <c r="C23" s="4">
        <v>5</v>
      </c>
      <c r="D23" s="4">
        <v>16</v>
      </c>
      <c r="E23" s="4" t="s">
        <v>88</v>
      </c>
      <c r="F23" s="4">
        <v>18462</v>
      </c>
      <c r="G23" s="4" t="s">
        <v>89</v>
      </c>
      <c r="H23" s="4" t="s">
        <v>30</v>
      </c>
      <c r="I23" s="4" t="s">
        <v>31</v>
      </c>
      <c r="J23" s="4">
        <v>5</v>
      </c>
      <c r="K23" s="4">
        <v>13</v>
      </c>
      <c r="L23" s="4">
        <v>6774522.6849999996</v>
      </c>
      <c r="M23" s="4">
        <v>10442.629999999999</v>
      </c>
      <c r="N23" s="4">
        <v>69524767511.869995</v>
      </c>
      <c r="O23" s="4">
        <v>991</v>
      </c>
      <c r="P23" s="4">
        <v>5.8739749999999997</v>
      </c>
      <c r="Q23" s="4">
        <v>9.2103339999999996</v>
      </c>
      <c r="R23" s="4">
        <v>6.6836580000000003</v>
      </c>
      <c r="S23" s="4">
        <v>0</v>
      </c>
      <c r="U23" s="4">
        <v>1.8</v>
      </c>
      <c r="V23" s="7">
        <v>100000</v>
      </c>
      <c r="W23" s="7">
        <v>100000</v>
      </c>
      <c r="X23" s="4" t="s">
        <v>97</v>
      </c>
      <c r="Y23" s="3" t="s">
        <v>98</v>
      </c>
    </row>
    <row r="24" spans="1:26" x14ac:dyDescent="0.35">
      <c r="A24" s="4" t="s">
        <v>99</v>
      </c>
      <c r="B24" s="6">
        <v>44865</v>
      </c>
      <c r="C24" s="4">
        <v>5</v>
      </c>
      <c r="D24" s="4">
        <v>16</v>
      </c>
      <c r="E24" s="4" t="s">
        <v>88</v>
      </c>
      <c r="F24" s="4">
        <v>18462</v>
      </c>
      <c r="G24" s="4" t="s">
        <v>89</v>
      </c>
      <c r="H24" s="4" t="s">
        <v>30</v>
      </c>
      <c r="I24" s="4" t="s">
        <v>31</v>
      </c>
      <c r="J24" s="4">
        <v>5</v>
      </c>
      <c r="K24" s="4">
        <v>14</v>
      </c>
      <c r="L24" s="4">
        <v>5339493.4019999998</v>
      </c>
      <c r="M24" s="4">
        <v>10448.620000000001</v>
      </c>
      <c r="N24" s="4">
        <v>59593518763.410004</v>
      </c>
      <c r="O24" s="4">
        <v>78</v>
      </c>
      <c r="P24" s="4">
        <v>5.9780670000000002</v>
      </c>
      <c r="Q24" s="4">
        <v>9.3166569999999993</v>
      </c>
      <c r="R24" s="4">
        <v>6.7238429999999996</v>
      </c>
      <c r="S24" s="4">
        <v>0</v>
      </c>
      <c r="U24" s="4">
        <v>1.7</v>
      </c>
      <c r="V24" s="7">
        <v>100000</v>
      </c>
      <c r="W24" s="7">
        <v>100000</v>
      </c>
      <c r="X24" s="4" t="s">
        <v>100</v>
      </c>
      <c r="Y24" s="3" t="s">
        <v>98</v>
      </c>
    </row>
    <row r="25" spans="1:26" x14ac:dyDescent="0.35">
      <c r="A25" s="4" t="s">
        <v>101</v>
      </c>
      <c r="B25" s="6">
        <v>44865</v>
      </c>
      <c r="C25" s="4">
        <v>5</v>
      </c>
      <c r="D25" s="4">
        <v>16</v>
      </c>
      <c r="E25" s="4" t="s">
        <v>88</v>
      </c>
      <c r="F25" s="4">
        <v>18462</v>
      </c>
      <c r="G25" s="4" t="s">
        <v>89</v>
      </c>
      <c r="H25" s="4" t="s">
        <v>30</v>
      </c>
      <c r="I25" s="4" t="s">
        <v>31</v>
      </c>
      <c r="J25" s="4">
        <v>5</v>
      </c>
      <c r="K25" s="4">
        <v>15</v>
      </c>
      <c r="L25" s="4">
        <v>20979204.469999999</v>
      </c>
      <c r="M25" s="4">
        <v>10460.01</v>
      </c>
      <c r="N25" s="4">
        <v>216508764516.07999</v>
      </c>
      <c r="O25" s="4">
        <v>86</v>
      </c>
      <c r="P25" s="4">
        <v>6.1868660000000002</v>
      </c>
      <c r="Q25" s="4">
        <v>9.5367870000000003</v>
      </c>
      <c r="R25" s="4">
        <v>6.8719169999999998</v>
      </c>
      <c r="S25" s="4">
        <v>0</v>
      </c>
      <c r="U25" s="4">
        <v>1.5</v>
      </c>
      <c r="V25" s="7">
        <v>100000</v>
      </c>
      <c r="W25" s="7">
        <v>100000</v>
      </c>
      <c r="X25" s="4" t="s">
        <v>102</v>
      </c>
      <c r="Y25" s="3" t="s">
        <v>98</v>
      </c>
    </row>
    <row r="26" spans="1:26" x14ac:dyDescent="0.35">
      <c r="A26" s="4" t="s">
        <v>103</v>
      </c>
      <c r="B26" s="6">
        <v>44865</v>
      </c>
      <c r="C26" s="4">
        <v>5</v>
      </c>
      <c r="D26" s="4">
        <v>16</v>
      </c>
      <c r="E26" s="4" t="s">
        <v>88</v>
      </c>
      <c r="F26" s="4">
        <v>18462</v>
      </c>
      <c r="G26" s="4" t="s">
        <v>89</v>
      </c>
      <c r="H26" s="4" t="s">
        <v>30</v>
      </c>
      <c r="I26" s="4" t="s">
        <v>31</v>
      </c>
      <c r="J26" s="4">
        <v>5</v>
      </c>
      <c r="K26" s="4">
        <v>16</v>
      </c>
      <c r="L26" s="4">
        <v>11791280.402000001</v>
      </c>
      <c r="M26" s="4">
        <v>10472.84</v>
      </c>
      <c r="N26" s="4">
        <v>112966533687.94</v>
      </c>
      <c r="O26" s="4">
        <v>16</v>
      </c>
      <c r="P26" s="4">
        <v>6.2915739999999998</v>
      </c>
      <c r="Q26" s="4">
        <v>9.6790559999999992</v>
      </c>
      <c r="R26" s="4">
        <v>7.0722759999999996</v>
      </c>
      <c r="S26" s="4">
        <v>0</v>
      </c>
      <c r="U26" s="4">
        <v>1.4</v>
      </c>
      <c r="V26" s="7">
        <v>100000</v>
      </c>
      <c r="W26" s="7">
        <v>100000</v>
      </c>
      <c r="X26" s="4" t="s">
        <v>104</v>
      </c>
      <c r="Y26" s="3" t="s">
        <v>98</v>
      </c>
    </row>
    <row r="27" spans="1:26" x14ac:dyDescent="0.35">
      <c r="A27" s="4" t="s">
        <v>105</v>
      </c>
      <c r="B27" s="6">
        <v>44865</v>
      </c>
      <c r="C27" s="4">
        <v>5</v>
      </c>
      <c r="D27" s="4">
        <v>16</v>
      </c>
      <c r="E27" s="4" t="s">
        <v>88</v>
      </c>
      <c r="F27" s="4">
        <v>18462</v>
      </c>
      <c r="G27" s="4" t="s">
        <v>89</v>
      </c>
      <c r="H27" s="4" t="s">
        <v>30</v>
      </c>
      <c r="I27" s="4" t="s">
        <v>31</v>
      </c>
      <c r="J27" s="4">
        <v>5</v>
      </c>
      <c r="K27" s="4">
        <v>17</v>
      </c>
      <c r="L27" s="4">
        <v>8030646.5369999995</v>
      </c>
      <c r="M27" s="4">
        <v>10507.46</v>
      </c>
      <c r="N27" s="4">
        <v>80858568107.589996</v>
      </c>
      <c r="O27" s="4">
        <v>5</v>
      </c>
      <c r="P27" s="4">
        <v>6.712472</v>
      </c>
      <c r="Q27" s="4">
        <v>10.085113</v>
      </c>
      <c r="R27" s="4">
        <v>7.4203650000000003</v>
      </c>
      <c r="S27" s="4">
        <v>0</v>
      </c>
      <c r="U27" s="4">
        <v>1</v>
      </c>
      <c r="V27" s="7">
        <v>100000</v>
      </c>
      <c r="W27" s="7">
        <v>100000</v>
      </c>
      <c r="X27" s="4" t="s">
        <v>106</v>
      </c>
      <c r="Y27" s="3" t="s">
        <v>98</v>
      </c>
    </row>
    <row r="28" spans="1:26" x14ac:dyDescent="0.35">
      <c r="A28" s="4" t="s">
        <v>107</v>
      </c>
      <c r="B28" s="6">
        <v>44865</v>
      </c>
      <c r="C28" s="4">
        <v>5</v>
      </c>
      <c r="D28" s="4">
        <v>16</v>
      </c>
      <c r="E28" s="4" t="s">
        <v>88</v>
      </c>
      <c r="F28" s="4">
        <v>18462</v>
      </c>
      <c r="G28" s="4" t="s">
        <v>89</v>
      </c>
      <c r="H28" s="4" t="s">
        <v>30</v>
      </c>
      <c r="I28" s="4" t="s">
        <v>31</v>
      </c>
      <c r="J28" s="4">
        <v>5</v>
      </c>
      <c r="K28" s="4">
        <v>18</v>
      </c>
      <c r="L28" s="4">
        <v>29553634.556000002</v>
      </c>
      <c r="M28" s="4">
        <v>10523.84</v>
      </c>
      <c r="N28" s="4">
        <v>309535103895.63</v>
      </c>
      <c r="O28" s="4">
        <v>10</v>
      </c>
      <c r="P28" s="4">
        <v>6.8711669999999998</v>
      </c>
      <c r="Q28" s="4">
        <v>10.237391000000001</v>
      </c>
      <c r="R28" s="4">
        <v>7.5952400000000004</v>
      </c>
      <c r="S28" s="4">
        <v>0</v>
      </c>
      <c r="U28" s="4">
        <v>0.85</v>
      </c>
      <c r="V28" s="7">
        <v>100000</v>
      </c>
      <c r="W28" s="7">
        <v>100000</v>
      </c>
      <c r="X28" s="4" t="s">
        <v>108</v>
      </c>
      <c r="Y28" s="3" t="s">
        <v>98</v>
      </c>
    </row>
    <row r="29" spans="1:26" ht="72.5" x14ac:dyDescent="0.35">
      <c r="A29" s="4" t="s">
        <v>109</v>
      </c>
      <c r="B29" s="6">
        <v>44865</v>
      </c>
      <c r="C29" s="4">
        <v>5</v>
      </c>
      <c r="D29" s="4">
        <v>16</v>
      </c>
      <c r="E29" s="4" t="s">
        <v>88</v>
      </c>
      <c r="F29" s="4">
        <v>18462</v>
      </c>
      <c r="G29" s="4" t="s">
        <v>89</v>
      </c>
      <c r="H29" s="4" t="s">
        <v>30</v>
      </c>
      <c r="I29" s="4" t="s">
        <v>31</v>
      </c>
      <c r="J29" s="4">
        <v>5</v>
      </c>
      <c r="K29" s="4">
        <v>19</v>
      </c>
      <c r="L29" s="4">
        <v>15753352.079</v>
      </c>
      <c r="M29" s="4">
        <v>10540.83</v>
      </c>
      <c r="N29" s="4">
        <v>166053401674.04999</v>
      </c>
      <c r="O29" s="4">
        <v>2</v>
      </c>
      <c r="P29" s="4">
        <v>7.0303329999999997</v>
      </c>
      <c r="Q29" s="4">
        <v>10.401555999999999</v>
      </c>
      <c r="R29" s="4">
        <v>7.7747770000000003</v>
      </c>
      <c r="S29" s="4">
        <v>0</v>
      </c>
      <c r="U29" s="4">
        <v>0.7</v>
      </c>
      <c r="V29" s="7">
        <v>100000</v>
      </c>
      <c r="W29" s="7">
        <v>100000</v>
      </c>
      <c r="X29" s="4" t="s">
        <v>110</v>
      </c>
      <c r="Y29" s="13" t="s">
        <v>1522</v>
      </c>
    </row>
    <row r="30" spans="1:26" x14ac:dyDescent="0.35">
      <c r="A30" s="4" t="s">
        <v>111</v>
      </c>
      <c r="B30" s="6">
        <v>44865</v>
      </c>
      <c r="C30" s="4">
        <v>5</v>
      </c>
      <c r="D30" s="4">
        <v>16</v>
      </c>
      <c r="E30" s="4" t="s">
        <v>88</v>
      </c>
      <c r="F30" s="4">
        <v>18462</v>
      </c>
      <c r="G30" s="4" t="s">
        <v>89</v>
      </c>
      <c r="H30" s="4" t="s">
        <v>30</v>
      </c>
      <c r="I30" s="4" t="s">
        <v>31</v>
      </c>
      <c r="J30" s="4">
        <v>5</v>
      </c>
      <c r="K30" s="4">
        <v>20</v>
      </c>
      <c r="L30" s="4">
        <v>1689161</v>
      </c>
      <c r="M30" s="4">
        <v>10480.77</v>
      </c>
      <c r="N30" s="4">
        <v>18735191211.400002</v>
      </c>
      <c r="O30" s="4">
        <v>313</v>
      </c>
      <c r="P30" s="4">
        <v>6.4490220000000003</v>
      </c>
      <c r="Q30" s="4">
        <v>9.8019859999999994</v>
      </c>
      <c r="R30" s="4">
        <v>7.1584649999999996</v>
      </c>
      <c r="S30" s="4">
        <v>0</v>
      </c>
      <c r="U30" s="4">
        <v>1.25</v>
      </c>
      <c r="V30" s="7">
        <v>100000</v>
      </c>
      <c r="W30" s="7">
        <v>100000</v>
      </c>
      <c r="X30" s="4" t="s">
        <v>112</v>
      </c>
      <c r="Y30" s="3" t="s">
        <v>113</v>
      </c>
    </row>
    <row r="31" spans="1:26" x14ac:dyDescent="0.35">
      <c r="A31" s="4" t="s">
        <v>114</v>
      </c>
      <c r="B31" s="6">
        <v>44865</v>
      </c>
      <c r="C31" s="4">
        <v>5</v>
      </c>
      <c r="D31" s="4">
        <v>16</v>
      </c>
      <c r="E31" s="4" t="s">
        <v>88</v>
      </c>
      <c r="F31" s="4">
        <v>18462</v>
      </c>
      <c r="G31" s="4" t="s">
        <v>89</v>
      </c>
      <c r="H31" s="4" t="s">
        <v>30</v>
      </c>
      <c r="I31" s="4" t="s">
        <v>31</v>
      </c>
      <c r="J31" s="4">
        <v>5</v>
      </c>
      <c r="K31" s="4">
        <v>21</v>
      </c>
      <c r="L31" s="4">
        <v>4260964.5279999999</v>
      </c>
      <c r="M31" s="4">
        <v>10502.23</v>
      </c>
      <c r="N31" s="4">
        <v>43083312742.400002</v>
      </c>
      <c r="O31" s="4">
        <v>18</v>
      </c>
      <c r="P31" s="4">
        <v>6.712472</v>
      </c>
      <c r="Q31" s="4">
        <v>10.073733000000001</v>
      </c>
      <c r="R31" s="4">
        <v>7.3919969999999999</v>
      </c>
      <c r="S31" s="4">
        <v>0</v>
      </c>
      <c r="U31" s="4">
        <v>1</v>
      </c>
      <c r="V31" s="7">
        <v>100000</v>
      </c>
      <c r="W31" s="7">
        <v>100000</v>
      </c>
      <c r="X31" s="4" t="s">
        <v>115</v>
      </c>
      <c r="Y31" s="3" t="s">
        <v>113</v>
      </c>
    </row>
    <row r="32" spans="1:26" x14ac:dyDescent="0.35">
      <c r="A32" s="4" t="s">
        <v>116</v>
      </c>
      <c r="B32" s="6">
        <v>44865</v>
      </c>
      <c r="C32" s="4">
        <v>5</v>
      </c>
      <c r="D32" s="4">
        <v>16</v>
      </c>
      <c r="E32" s="4" t="s">
        <v>88</v>
      </c>
      <c r="F32" s="4">
        <v>18462</v>
      </c>
      <c r="G32" s="4" t="s">
        <v>89</v>
      </c>
      <c r="H32" s="4" t="s">
        <v>30</v>
      </c>
      <c r="I32" s="4" t="s">
        <v>31</v>
      </c>
      <c r="J32" s="4">
        <v>5</v>
      </c>
      <c r="K32" s="4">
        <v>22</v>
      </c>
      <c r="L32" s="4">
        <v>1402606.3049999999</v>
      </c>
      <c r="M32" s="4">
        <v>10420.200000000001</v>
      </c>
      <c r="N32" s="4">
        <v>14615433207.719999</v>
      </c>
      <c r="O32" s="4">
        <v>2</v>
      </c>
      <c r="P32" s="4">
        <v>6.924169</v>
      </c>
      <c r="Q32" s="4">
        <v>10.292058000000001</v>
      </c>
      <c r="R32" s="4">
        <v>7.6058219999999999</v>
      </c>
      <c r="S32" s="4">
        <v>0</v>
      </c>
      <c r="U32" s="4">
        <v>0.8</v>
      </c>
      <c r="V32" s="7">
        <v>100000</v>
      </c>
      <c r="W32" s="7">
        <v>100000</v>
      </c>
      <c r="X32" s="4" t="s">
        <v>117</v>
      </c>
      <c r="Y32" s="3" t="s">
        <v>113</v>
      </c>
    </row>
    <row r="33" spans="1:28" x14ac:dyDescent="0.35">
      <c r="A33" s="4" t="s">
        <v>118</v>
      </c>
      <c r="B33" s="6">
        <v>44865</v>
      </c>
      <c r="C33" s="4">
        <v>5</v>
      </c>
      <c r="D33" s="4">
        <v>16</v>
      </c>
      <c r="E33" s="4" t="s">
        <v>88</v>
      </c>
      <c r="F33" s="4">
        <v>102610</v>
      </c>
      <c r="G33" s="4" t="s">
        <v>119</v>
      </c>
      <c r="H33" s="4" t="s">
        <v>30</v>
      </c>
      <c r="I33" s="4" t="s">
        <v>31</v>
      </c>
      <c r="J33" s="4">
        <v>5</v>
      </c>
      <c r="K33" s="4">
        <v>1</v>
      </c>
      <c r="L33" s="4">
        <v>2612318.0210000002</v>
      </c>
      <c r="M33" s="4">
        <v>10607.41</v>
      </c>
      <c r="N33" s="4">
        <v>27709940890.18</v>
      </c>
      <c r="O33" s="4">
        <v>108</v>
      </c>
      <c r="P33" s="4">
        <v>10.60183</v>
      </c>
      <c r="Q33" s="4">
        <v>16.568453000000002</v>
      </c>
      <c r="R33" s="4">
        <v>12.152405</v>
      </c>
      <c r="S33" s="4">
        <v>0</v>
      </c>
      <c r="U33" s="4">
        <v>4</v>
      </c>
      <c r="V33" s="7">
        <v>100000000</v>
      </c>
      <c r="W33" s="7">
        <v>10000000</v>
      </c>
      <c r="X33" s="4" t="s">
        <v>875</v>
      </c>
      <c r="Y33" s="3" t="s">
        <v>878</v>
      </c>
      <c r="Z33" s="4" t="s">
        <v>859</v>
      </c>
      <c r="AB33" s="4" t="s">
        <v>874</v>
      </c>
    </row>
    <row r="34" spans="1:28" x14ac:dyDescent="0.35">
      <c r="A34" s="4" t="s">
        <v>120</v>
      </c>
      <c r="B34" s="6">
        <v>44865</v>
      </c>
      <c r="C34" s="4">
        <v>5</v>
      </c>
      <c r="D34" s="4">
        <v>16</v>
      </c>
      <c r="E34" s="4" t="s">
        <v>88</v>
      </c>
      <c r="F34" s="4">
        <v>102610</v>
      </c>
      <c r="G34" s="4" t="s">
        <v>119</v>
      </c>
      <c r="H34" s="4" t="s">
        <v>30</v>
      </c>
      <c r="I34" s="4" t="s">
        <v>31</v>
      </c>
      <c r="J34" s="4">
        <v>5</v>
      </c>
      <c r="K34" s="4">
        <v>3</v>
      </c>
      <c r="L34" s="4">
        <v>156000.88500000001</v>
      </c>
      <c r="M34" s="4">
        <v>10648.01</v>
      </c>
      <c r="N34" s="4">
        <v>1661098442.8499999</v>
      </c>
      <c r="O34" s="4">
        <v>2</v>
      </c>
      <c r="P34" s="4">
        <v>11.136041000000001</v>
      </c>
      <c r="Q34" s="4">
        <v>17.131401</v>
      </c>
      <c r="R34" s="4">
        <v>12.694084999999999</v>
      </c>
      <c r="S34" s="4">
        <v>0</v>
      </c>
      <c r="U34" s="4">
        <v>3.5</v>
      </c>
      <c r="V34" s="7">
        <v>100000000</v>
      </c>
      <c r="W34" s="7">
        <v>10000000</v>
      </c>
      <c r="X34" s="4" t="s">
        <v>876</v>
      </c>
      <c r="Y34" s="3" t="s">
        <v>878</v>
      </c>
    </row>
    <row r="35" spans="1:28" x14ac:dyDescent="0.35">
      <c r="A35" s="4" t="s">
        <v>121</v>
      </c>
      <c r="B35" s="6">
        <v>44865</v>
      </c>
      <c r="C35" s="4">
        <v>5</v>
      </c>
      <c r="D35" s="4">
        <v>16</v>
      </c>
      <c r="E35" s="4" t="s">
        <v>88</v>
      </c>
      <c r="F35" s="4">
        <v>102610</v>
      </c>
      <c r="G35" s="4" t="s">
        <v>119</v>
      </c>
      <c r="H35" s="4" t="s">
        <v>30</v>
      </c>
      <c r="I35" s="4" t="s">
        <v>31</v>
      </c>
      <c r="J35" s="4">
        <v>5</v>
      </c>
      <c r="K35" s="4">
        <v>4</v>
      </c>
      <c r="L35" s="4">
        <v>1505971.3459999999</v>
      </c>
      <c r="M35" s="4">
        <v>10773.18</v>
      </c>
      <c r="N35" s="4">
        <v>16224095851.27</v>
      </c>
      <c r="O35" s="4">
        <v>1</v>
      </c>
      <c r="P35" s="4">
        <v>12.770008000000001</v>
      </c>
      <c r="Q35" s="4">
        <v>18.853263999999999</v>
      </c>
      <c r="R35" s="4">
        <v>14.350895</v>
      </c>
      <c r="S35" s="4">
        <v>0</v>
      </c>
      <c r="U35" s="4">
        <v>2</v>
      </c>
      <c r="V35" s="7">
        <v>100000000</v>
      </c>
      <c r="W35" s="7">
        <v>10000000</v>
      </c>
      <c r="X35" s="4" t="s">
        <v>877</v>
      </c>
      <c r="Y35" s="3" t="s">
        <v>878</v>
      </c>
    </row>
    <row r="36" spans="1:28" x14ac:dyDescent="0.35">
      <c r="A36" s="4" t="s">
        <v>122</v>
      </c>
      <c r="B36" s="6">
        <v>44865</v>
      </c>
      <c r="C36" s="4">
        <v>5</v>
      </c>
      <c r="D36" s="4">
        <v>16</v>
      </c>
      <c r="E36" s="4" t="s">
        <v>88</v>
      </c>
      <c r="F36" s="4">
        <v>101366</v>
      </c>
      <c r="G36" s="4" t="s">
        <v>123</v>
      </c>
      <c r="H36" s="4" t="s">
        <v>30</v>
      </c>
      <c r="I36" s="4" t="s">
        <v>31</v>
      </c>
      <c r="J36" s="4">
        <v>5</v>
      </c>
      <c r="K36" s="4">
        <v>1</v>
      </c>
      <c r="L36" s="4">
        <v>10463.986000000001</v>
      </c>
      <c r="M36" s="4">
        <v>9472.85</v>
      </c>
      <c r="N36" s="4">
        <v>99123815.049999997</v>
      </c>
      <c r="O36" s="4">
        <v>8</v>
      </c>
      <c r="P36" s="4">
        <v>5.6943530000000004</v>
      </c>
      <c r="Q36" s="4">
        <v>-5.2231949999999996</v>
      </c>
      <c r="R36" s="4">
        <v>-7.754651</v>
      </c>
      <c r="S36" s="4">
        <v>0</v>
      </c>
      <c r="U36" s="4">
        <v>2.25</v>
      </c>
      <c r="V36" s="7">
        <v>100000</v>
      </c>
      <c r="W36" s="7">
        <v>10000</v>
      </c>
      <c r="X36" s="4" t="s">
        <v>860</v>
      </c>
      <c r="Y36" s="3" t="s">
        <v>866</v>
      </c>
      <c r="Z36" s="4" t="s">
        <v>865</v>
      </c>
      <c r="AB36" s="4" t="s">
        <v>863</v>
      </c>
    </row>
    <row r="37" spans="1:28" x14ac:dyDescent="0.35">
      <c r="A37" s="4" t="s">
        <v>124</v>
      </c>
      <c r="B37" s="6">
        <v>44865</v>
      </c>
      <c r="C37" s="4">
        <v>5</v>
      </c>
      <c r="D37" s="4">
        <v>16</v>
      </c>
      <c r="E37" s="4" t="s">
        <v>88</v>
      </c>
      <c r="F37" s="4">
        <v>101366</v>
      </c>
      <c r="G37" s="4" t="s">
        <v>123</v>
      </c>
      <c r="H37" s="4" t="s">
        <v>30</v>
      </c>
      <c r="I37" s="4" t="s">
        <v>31</v>
      </c>
      <c r="J37" s="4">
        <v>5</v>
      </c>
      <c r="K37" s="4">
        <v>2</v>
      </c>
      <c r="L37" s="4">
        <v>37917.858</v>
      </c>
      <c r="M37" s="4">
        <v>9495.7099999999991</v>
      </c>
      <c r="N37" s="4">
        <v>360056981.62</v>
      </c>
      <c r="O37" s="4">
        <v>3</v>
      </c>
      <c r="P37" s="4">
        <v>5.9533930000000002</v>
      </c>
      <c r="Q37" s="4">
        <v>-4.9908539999999997</v>
      </c>
      <c r="R37" s="4">
        <v>-7.5284969999999998</v>
      </c>
      <c r="S37" s="4">
        <v>0</v>
      </c>
      <c r="U37" s="4">
        <v>2</v>
      </c>
      <c r="V37" s="7">
        <v>100000</v>
      </c>
      <c r="W37" s="7">
        <v>10000</v>
      </c>
      <c r="X37" s="4" t="s">
        <v>861</v>
      </c>
      <c r="Y37" s="3" t="s">
        <v>866</v>
      </c>
    </row>
    <row r="38" spans="1:28" x14ac:dyDescent="0.35">
      <c r="A38" s="4" t="s">
        <v>125</v>
      </c>
      <c r="B38" s="6">
        <v>44865</v>
      </c>
      <c r="C38" s="4">
        <v>5</v>
      </c>
      <c r="D38" s="4">
        <v>16</v>
      </c>
      <c r="E38" s="4" t="s">
        <v>88</v>
      </c>
      <c r="F38" s="4">
        <v>101366</v>
      </c>
      <c r="G38" s="4" t="s">
        <v>123</v>
      </c>
      <c r="H38" s="4" t="s">
        <v>30</v>
      </c>
      <c r="I38" s="4" t="s">
        <v>31</v>
      </c>
      <c r="J38" s="4">
        <v>5</v>
      </c>
      <c r="K38" s="4">
        <v>9</v>
      </c>
      <c r="L38" s="4">
        <v>607477.12699999998</v>
      </c>
      <c r="M38" s="4">
        <v>9680.59</v>
      </c>
      <c r="N38" s="4">
        <v>5880739534.7700005</v>
      </c>
      <c r="O38" s="4">
        <v>1</v>
      </c>
      <c r="P38" s="4">
        <v>8.07212</v>
      </c>
      <c r="Q38" s="4">
        <v>-3.0903999999999998</v>
      </c>
      <c r="R38" s="4">
        <v>-5.6786630000000002</v>
      </c>
      <c r="S38" s="4">
        <v>0</v>
      </c>
      <c r="U38" s="4">
        <v>0</v>
      </c>
      <c r="V38" s="7">
        <v>100000</v>
      </c>
      <c r="W38" s="7">
        <v>10000</v>
      </c>
      <c r="X38" s="4" t="s">
        <v>862</v>
      </c>
      <c r="Y38" s="3" t="s">
        <v>866</v>
      </c>
    </row>
    <row r="39" spans="1:28" x14ac:dyDescent="0.35">
      <c r="A39" s="4" t="s">
        <v>126</v>
      </c>
      <c r="B39" s="6">
        <v>44865</v>
      </c>
      <c r="C39" s="4">
        <v>5</v>
      </c>
      <c r="D39" s="4">
        <v>16</v>
      </c>
      <c r="E39" s="4" t="s">
        <v>88</v>
      </c>
      <c r="F39" s="4">
        <v>97588</v>
      </c>
      <c r="G39" s="4" t="s">
        <v>127</v>
      </c>
      <c r="H39" s="4" t="s">
        <v>30</v>
      </c>
      <c r="I39" s="4" t="s">
        <v>31</v>
      </c>
      <c r="J39" s="4">
        <v>5</v>
      </c>
      <c r="K39" s="4">
        <v>1</v>
      </c>
      <c r="L39" s="4">
        <v>2501080.1770000001</v>
      </c>
      <c r="M39" s="4">
        <v>11970.03</v>
      </c>
      <c r="N39" s="4">
        <v>29938011473.389999</v>
      </c>
      <c r="O39" s="4">
        <v>112</v>
      </c>
      <c r="P39" s="4">
        <v>2.3137699999999999</v>
      </c>
      <c r="Q39" s="4">
        <v>12.43505</v>
      </c>
      <c r="R39" s="4">
        <v>15.540679000000001</v>
      </c>
      <c r="S39" s="4">
        <v>15.470803999999999</v>
      </c>
      <c r="U39" s="4">
        <v>3</v>
      </c>
      <c r="V39" s="7">
        <v>100000000</v>
      </c>
      <c r="W39" s="7">
        <v>10000000</v>
      </c>
      <c r="X39" s="4" t="s">
        <v>867</v>
      </c>
      <c r="Y39" s="3" t="s">
        <v>872</v>
      </c>
      <c r="Z39" s="4" t="s">
        <v>873</v>
      </c>
      <c r="AB39" s="4" t="s">
        <v>871</v>
      </c>
    </row>
    <row r="40" spans="1:28" x14ac:dyDescent="0.35">
      <c r="A40" s="4" t="s">
        <v>128</v>
      </c>
      <c r="B40" s="6">
        <v>44865</v>
      </c>
      <c r="C40" s="4">
        <v>5</v>
      </c>
      <c r="D40" s="4">
        <v>16</v>
      </c>
      <c r="E40" s="4" t="s">
        <v>88</v>
      </c>
      <c r="F40" s="4">
        <v>97588</v>
      </c>
      <c r="G40" s="4" t="s">
        <v>127</v>
      </c>
      <c r="H40" s="4" t="s">
        <v>30</v>
      </c>
      <c r="I40" s="4" t="s">
        <v>31</v>
      </c>
      <c r="J40" s="4">
        <v>5</v>
      </c>
      <c r="K40" s="4">
        <v>2</v>
      </c>
      <c r="L40" s="4">
        <v>500000</v>
      </c>
      <c r="M40" s="4">
        <v>12530.1</v>
      </c>
      <c r="N40" s="4">
        <v>6265050641.9200001</v>
      </c>
      <c r="O40" s="4">
        <v>1</v>
      </c>
      <c r="P40" s="4">
        <v>5.3829880000000001</v>
      </c>
      <c r="Q40" s="4">
        <v>15.807003999999999</v>
      </c>
      <c r="R40" s="4">
        <v>19.005507999999999</v>
      </c>
      <c r="S40" s="4">
        <v>18.926268</v>
      </c>
      <c r="U40" s="4">
        <v>0</v>
      </c>
      <c r="V40" s="7">
        <v>100000000</v>
      </c>
      <c r="W40" s="7">
        <v>10000000</v>
      </c>
      <c r="X40" s="4" t="s">
        <v>868</v>
      </c>
      <c r="Y40" s="3" t="s">
        <v>872</v>
      </c>
    </row>
    <row r="41" spans="1:28" x14ac:dyDescent="0.35">
      <c r="A41" s="4" t="s">
        <v>129</v>
      </c>
      <c r="B41" s="6">
        <v>44865</v>
      </c>
      <c r="C41" s="4">
        <v>5</v>
      </c>
      <c r="D41" s="4">
        <v>16</v>
      </c>
      <c r="E41" s="4" t="s">
        <v>88</v>
      </c>
      <c r="F41" s="4">
        <v>97588</v>
      </c>
      <c r="G41" s="4" t="s">
        <v>127</v>
      </c>
      <c r="H41" s="4" t="s">
        <v>30</v>
      </c>
      <c r="I41" s="4" t="s">
        <v>31</v>
      </c>
      <c r="J41" s="4">
        <v>5</v>
      </c>
      <c r="K41" s="4">
        <v>3</v>
      </c>
      <c r="L41" s="4">
        <v>270005.18199999997</v>
      </c>
      <c r="M41" s="4">
        <v>11963.09</v>
      </c>
      <c r="N41" s="4">
        <v>3230097031.9099998</v>
      </c>
      <c r="O41" s="4">
        <v>3</v>
      </c>
      <c r="P41" s="4">
        <v>2.3137699999999999</v>
      </c>
      <c r="Q41" s="4">
        <v>12.43505</v>
      </c>
      <c r="R41" s="4">
        <v>15.540679000000001</v>
      </c>
      <c r="S41" s="4">
        <v>15.455779</v>
      </c>
      <c r="U41" s="4">
        <v>3</v>
      </c>
      <c r="V41" s="7">
        <v>100000000</v>
      </c>
      <c r="W41" s="7">
        <v>10000000</v>
      </c>
      <c r="X41" s="4" t="s">
        <v>869</v>
      </c>
      <c r="Y41" s="3" t="s">
        <v>872</v>
      </c>
    </row>
    <row r="42" spans="1:28" x14ac:dyDescent="0.35">
      <c r="A42" s="4" t="s">
        <v>130</v>
      </c>
      <c r="B42" s="6">
        <v>44865</v>
      </c>
      <c r="C42" s="4">
        <v>5</v>
      </c>
      <c r="D42" s="4">
        <v>16</v>
      </c>
      <c r="E42" s="4" t="s">
        <v>88</v>
      </c>
      <c r="F42" s="4">
        <v>97588</v>
      </c>
      <c r="G42" s="4" t="s">
        <v>127</v>
      </c>
      <c r="H42" s="4" t="s">
        <v>30</v>
      </c>
      <c r="I42" s="4" t="s">
        <v>31</v>
      </c>
      <c r="J42" s="4">
        <v>5</v>
      </c>
      <c r="K42" s="4">
        <v>4</v>
      </c>
      <c r="L42" s="4">
        <v>1309263.203</v>
      </c>
      <c r="M42" s="4">
        <v>12243.98</v>
      </c>
      <c r="N42" s="4">
        <v>16030589962.549999</v>
      </c>
      <c r="O42" s="4">
        <v>1</v>
      </c>
      <c r="P42" s="4">
        <v>3.8257620000000001</v>
      </c>
      <c r="Q42" s="4">
        <v>14.096183</v>
      </c>
      <c r="R42" s="4">
        <v>17.247565999999999</v>
      </c>
      <c r="S42" s="4">
        <v>17.169377999999998</v>
      </c>
      <c r="U42" s="4">
        <v>1.5</v>
      </c>
      <c r="V42" s="7">
        <v>100000000</v>
      </c>
      <c r="W42" s="7">
        <v>10000000</v>
      </c>
      <c r="X42" s="4" t="s">
        <v>870</v>
      </c>
      <c r="Y42" s="3" t="s">
        <v>872</v>
      </c>
    </row>
    <row r="43" spans="1:28" x14ac:dyDescent="0.35">
      <c r="A43" s="4" t="s">
        <v>131</v>
      </c>
      <c r="B43" s="6">
        <v>44865</v>
      </c>
      <c r="C43" s="4">
        <v>5</v>
      </c>
      <c r="D43" s="4">
        <v>16</v>
      </c>
      <c r="E43" s="4" t="s">
        <v>88</v>
      </c>
      <c r="F43" s="4">
        <v>10936</v>
      </c>
      <c r="G43" s="4" t="s">
        <v>132</v>
      </c>
      <c r="H43" s="4" t="s">
        <v>30</v>
      </c>
      <c r="I43" s="4" t="s">
        <v>31</v>
      </c>
      <c r="J43" s="4">
        <v>5</v>
      </c>
      <c r="K43" s="4">
        <v>1</v>
      </c>
      <c r="L43" s="4">
        <v>8178769.5690000001</v>
      </c>
      <c r="M43" s="4">
        <v>145858.35</v>
      </c>
      <c r="N43" s="4">
        <v>1207311674880.9099</v>
      </c>
      <c r="O43" s="4">
        <v>280026</v>
      </c>
      <c r="P43" s="4">
        <v>4.2768969999999999</v>
      </c>
      <c r="Q43" s="4">
        <v>7.0198070000000001</v>
      </c>
      <c r="R43" s="4">
        <v>4.2922919999999998</v>
      </c>
      <c r="S43" s="4">
        <v>2.249622</v>
      </c>
      <c r="U43" s="4">
        <v>2.25</v>
      </c>
      <c r="V43" s="7">
        <v>10000</v>
      </c>
      <c r="W43" s="7">
        <v>0</v>
      </c>
      <c r="X43" s="4" t="s">
        <v>875</v>
      </c>
      <c r="Y43" s="3" t="s">
        <v>893</v>
      </c>
      <c r="Z43" s="4" t="s">
        <v>879</v>
      </c>
      <c r="AB43" s="4" t="s">
        <v>880</v>
      </c>
    </row>
    <row r="44" spans="1:28" x14ac:dyDescent="0.35">
      <c r="A44" s="4" t="s">
        <v>133</v>
      </c>
      <c r="B44" s="6">
        <v>44865</v>
      </c>
      <c r="C44" s="4">
        <v>5</v>
      </c>
      <c r="D44" s="4">
        <v>16</v>
      </c>
      <c r="E44" s="4" t="s">
        <v>88</v>
      </c>
      <c r="F44" s="4">
        <v>10936</v>
      </c>
      <c r="G44" s="4" t="s">
        <v>132</v>
      </c>
      <c r="H44" s="4" t="s">
        <v>30</v>
      </c>
      <c r="I44" s="4" t="s">
        <v>31</v>
      </c>
      <c r="J44" s="4">
        <v>5</v>
      </c>
      <c r="K44" s="4">
        <v>10</v>
      </c>
      <c r="L44" s="4">
        <v>209331.29300000001</v>
      </c>
      <c r="M44" s="4">
        <v>178451.8</v>
      </c>
      <c r="N44" s="4">
        <v>45811223577.629997</v>
      </c>
      <c r="O44" s="4">
        <v>24</v>
      </c>
      <c r="P44" s="4">
        <v>6.6228550000000004</v>
      </c>
      <c r="Q44" s="4">
        <v>9.602373</v>
      </c>
      <c r="R44" s="4">
        <v>6.8946329999999998</v>
      </c>
      <c r="S44" s="4">
        <v>4.7752299999999996</v>
      </c>
      <c r="U44" s="4" t="s">
        <v>70</v>
      </c>
      <c r="V44" s="7">
        <v>10000</v>
      </c>
      <c r="W44" s="7">
        <v>0</v>
      </c>
      <c r="X44" s="4" t="s">
        <v>881</v>
      </c>
      <c r="Y44" s="4" t="s">
        <v>893</v>
      </c>
    </row>
    <row r="45" spans="1:28" x14ac:dyDescent="0.35">
      <c r="A45" s="4" t="s">
        <v>134</v>
      </c>
      <c r="B45" s="6">
        <v>44865</v>
      </c>
      <c r="C45" s="4">
        <v>5</v>
      </c>
      <c r="D45" s="4">
        <v>16</v>
      </c>
      <c r="E45" s="4" t="s">
        <v>88</v>
      </c>
      <c r="F45" s="4">
        <v>10936</v>
      </c>
      <c r="G45" s="4" t="s">
        <v>132</v>
      </c>
      <c r="H45" s="4" t="s">
        <v>30</v>
      </c>
      <c r="I45" s="4" t="s">
        <v>31</v>
      </c>
      <c r="J45" s="4">
        <v>5</v>
      </c>
      <c r="K45" s="4">
        <v>11</v>
      </c>
      <c r="L45" s="4">
        <v>168.26</v>
      </c>
      <c r="M45" s="4">
        <v>11117.18</v>
      </c>
      <c r="N45" s="4">
        <v>1870579.84</v>
      </c>
      <c r="O45" s="4">
        <v>2</v>
      </c>
      <c r="P45" s="4">
        <v>4.7920819999999997</v>
      </c>
      <c r="Q45" s="4">
        <v>4.2832879999999998</v>
      </c>
      <c r="R45" s="4">
        <v>4.3699479999999999</v>
      </c>
      <c r="S45" s="4">
        <v>2.6208130000000001</v>
      </c>
      <c r="U45" s="4">
        <v>1.75</v>
      </c>
      <c r="V45" s="7">
        <v>10000</v>
      </c>
      <c r="W45" s="7">
        <v>0</v>
      </c>
      <c r="X45" s="4" t="s">
        <v>887</v>
      </c>
      <c r="Y45" s="4" t="s">
        <v>893</v>
      </c>
    </row>
    <row r="46" spans="1:28" x14ac:dyDescent="0.35">
      <c r="A46" s="4" t="s">
        <v>135</v>
      </c>
      <c r="B46" s="6">
        <v>44865</v>
      </c>
      <c r="C46" s="4">
        <v>5</v>
      </c>
      <c r="D46" s="4">
        <v>16</v>
      </c>
      <c r="E46" s="4" t="s">
        <v>88</v>
      </c>
      <c r="F46" s="4">
        <v>10936</v>
      </c>
      <c r="G46" s="4" t="s">
        <v>132</v>
      </c>
      <c r="H46" s="4" t="s">
        <v>30</v>
      </c>
      <c r="I46" s="4" t="s">
        <v>31</v>
      </c>
      <c r="J46" s="4">
        <v>5</v>
      </c>
      <c r="K46" s="4">
        <v>12</v>
      </c>
      <c r="L46" s="4">
        <v>7830863.9100000001</v>
      </c>
      <c r="M46" s="4">
        <v>10397.32</v>
      </c>
      <c r="N46" s="4">
        <v>62344013235.339996</v>
      </c>
      <c r="O46" s="4">
        <v>4</v>
      </c>
      <c r="P46" s="4">
        <v>5.5673389999999996</v>
      </c>
      <c r="Q46" s="4">
        <v>8.4632059999999996</v>
      </c>
      <c r="R46" s="4">
        <v>5.7328510000000001</v>
      </c>
      <c r="S46" s="4">
        <v>4.1545990000000002</v>
      </c>
      <c r="U46" s="4">
        <v>1</v>
      </c>
      <c r="V46" s="7">
        <v>10000</v>
      </c>
      <c r="W46" s="7">
        <v>0</v>
      </c>
      <c r="X46" s="4" t="s">
        <v>888</v>
      </c>
      <c r="Y46" s="4" t="s">
        <v>893</v>
      </c>
    </row>
    <row r="47" spans="1:28" x14ac:dyDescent="0.35">
      <c r="A47" s="4" t="s">
        <v>136</v>
      </c>
      <c r="B47" s="6">
        <v>44865</v>
      </c>
      <c r="C47" s="4">
        <v>5</v>
      </c>
      <c r="D47" s="4">
        <v>16</v>
      </c>
      <c r="E47" s="4" t="s">
        <v>88</v>
      </c>
      <c r="F47" s="4">
        <v>10936</v>
      </c>
      <c r="G47" s="4" t="s">
        <v>132</v>
      </c>
      <c r="H47" s="4" t="s">
        <v>30</v>
      </c>
      <c r="I47" s="4" t="s">
        <v>31</v>
      </c>
      <c r="J47" s="4">
        <v>5</v>
      </c>
      <c r="K47" s="4">
        <v>13</v>
      </c>
      <c r="L47" s="4">
        <v>9577340.898</v>
      </c>
      <c r="M47" s="4">
        <v>10175.969999999999</v>
      </c>
      <c r="N47" s="4">
        <v>99151052138.529999</v>
      </c>
      <c r="O47" s="4">
        <v>4</v>
      </c>
      <c r="P47" s="4">
        <v>5.7767720000000002</v>
      </c>
      <c r="Q47" s="4">
        <v>8.6783680000000007</v>
      </c>
      <c r="R47" s="4">
        <v>0</v>
      </c>
      <c r="S47" s="4">
        <v>0</v>
      </c>
      <c r="U47" s="4">
        <v>0.8</v>
      </c>
      <c r="V47" s="7">
        <v>10000</v>
      </c>
      <c r="W47" s="7">
        <v>0</v>
      </c>
      <c r="X47" s="4" t="s">
        <v>889</v>
      </c>
      <c r="Y47" s="4" t="s">
        <v>893</v>
      </c>
    </row>
    <row r="48" spans="1:28" x14ac:dyDescent="0.35">
      <c r="A48" s="4" t="s">
        <v>137</v>
      </c>
      <c r="B48" s="6">
        <v>44865</v>
      </c>
      <c r="C48" s="4">
        <v>5</v>
      </c>
      <c r="D48" s="4">
        <v>16</v>
      </c>
      <c r="E48" s="4" t="s">
        <v>88</v>
      </c>
      <c r="F48" s="4">
        <v>10936</v>
      </c>
      <c r="G48" s="4" t="s">
        <v>132</v>
      </c>
      <c r="H48" s="4" t="s">
        <v>30</v>
      </c>
      <c r="I48" s="4" t="s">
        <v>31</v>
      </c>
      <c r="J48" s="4">
        <v>5</v>
      </c>
      <c r="K48" s="4">
        <v>2</v>
      </c>
      <c r="L48" s="4">
        <v>6031883.2560000001</v>
      </c>
      <c r="M48" s="4">
        <v>147875.26</v>
      </c>
      <c r="N48" s="4">
        <v>902811866353.42004</v>
      </c>
      <c r="O48" s="4">
        <v>9610</v>
      </c>
      <c r="P48" s="4">
        <v>4.481249</v>
      </c>
      <c r="Q48" s="4">
        <v>7.2804570000000002</v>
      </c>
      <c r="R48" s="4">
        <v>4.4921389999999999</v>
      </c>
      <c r="S48" s="4">
        <v>2.4385059999999998</v>
      </c>
      <c r="U48" s="4">
        <v>2.0499999999999998</v>
      </c>
      <c r="V48" s="7">
        <v>10000</v>
      </c>
      <c r="W48" s="7">
        <v>0</v>
      </c>
      <c r="X48" s="4" t="s">
        <v>883</v>
      </c>
      <c r="Y48" s="4" t="s">
        <v>893</v>
      </c>
    </row>
    <row r="49" spans="1:28" x14ac:dyDescent="0.35">
      <c r="A49" s="4" t="s">
        <v>138</v>
      </c>
      <c r="B49" s="6">
        <v>44865</v>
      </c>
      <c r="C49" s="4">
        <v>5</v>
      </c>
      <c r="D49" s="4">
        <v>16</v>
      </c>
      <c r="E49" s="4" t="s">
        <v>88</v>
      </c>
      <c r="F49" s="4">
        <v>10936</v>
      </c>
      <c r="G49" s="4" t="s">
        <v>132</v>
      </c>
      <c r="H49" s="4" t="s">
        <v>30</v>
      </c>
      <c r="I49" s="4" t="s">
        <v>31</v>
      </c>
      <c r="J49" s="4">
        <v>5</v>
      </c>
      <c r="K49" s="4">
        <v>3</v>
      </c>
      <c r="L49" s="4">
        <v>4701422.74</v>
      </c>
      <c r="M49" s="4">
        <v>149792.65</v>
      </c>
      <c r="N49" s="4">
        <v>710503790469.89001</v>
      </c>
      <c r="O49" s="4">
        <v>1697</v>
      </c>
      <c r="P49" s="4">
        <v>4.6350379999999998</v>
      </c>
      <c r="Q49" s="4">
        <v>7.4266819999999996</v>
      </c>
      <c r="R49" s="4">
        <v>4.6725529999999997</v>
      </c>
      <c r="S49" s="4">
        <v>2.619319</v>
      </c>
      <c r="U49" s="4">
        <v>1.9</v>
      </c>
      <c r="V49" s="7">
        <v>10000</v>
      </c>
      <c r="W49" s="7">
        <v>0</v>
      </c>
      <c r="X49" s="4" t="s">
        <v>884</v>
      </c>
      <c r="Y49" s="4" t="s">
        <v>893</v>
      </c>
    </row>
    <row r="50" spans="1:28" x14ac:dyDescent="0.35">
      <c r="A50" s="4" t="s">
        <v>139</v>
      </c>
      <c r="B50" s="6">
        <v>44865</v>
      </c>
      <c r="C50" s="4">
        <v>5</v>
      </c>
      <c r="D50" s="4">
        <v>16</v>
      </c>
      <c r="E50" s="4" t="s">
        <v>88</v>
      </c>
      <c r="F50" s="4">
        <v>10936</v>
      </c>
      <c r="G50" s="4" t="s">
        <v>132</v>
      </c>
      <c r="H50" s="4" t="s">
        <v>30</v>
      </c>
      <c r="I50" s="4" t="s">
        <v>31</v>
      </c>
      <c r="J50" s="4">
        <v>5</v>
      </c>
      <c r="K50" s="4">
        <v>4</v>
      </c>
      <c r="L50" s="4">
        <v>7084002.54</v>
      </c>
      <c r="M50" s="4">
        <v>152749.28</v>
      </c>
      <c r="N50" s="4">
        <v>1061359290585.71</v>
      </c>
      <c r="O50" s="4">
        <v>352</v>
      </c>
      <c r="P50" s="4">
        <v>4.9956420000000001</v>
      </c>
      <c r="Q50" s="4">
        <v>7.7342360000000001</v>
      </c>
      <c r="R50" s="4">
        <v>4.9670059999999996</v>
      </c>
      <c r="S50" s="4">
        <v>2.9049079999999998</v>
      </c>
      <c r="U50" s="4">
        <v>1.55</v>
      </c>
      <c r="V50" s="7">
        <v>10000</v>
      </c>
      <c r="W50" s="7">
        <v>0</v>
      </c>
      <c r="X50" s="4" t="s">
        <v>885</v>
      </c>
      <c r="Y50" s="4" t="s">
        <v>893</v>
      </c>
    </row>
    <row r="51" spans="1:28" x14ac:dyDescent="0.35">
      <c r="A51" s="4" t="s">
        <v>140</v>
      </c>
      <c r="B51" s="6">
        <v>44865</v>
      </c>
      <c r="C51" s="4">
        <v>5</v>
      </c>
      <c r="D51" s="4">
        <v>16</v>
      </c>
      <c r="E51" s="4" t="s">
        <v>88</v>
      </c>
      <c r="F51" s="4">
        <v>10936</v>
      </c>
      <c r="G51" s="4" t="s">
        <v>132</v>
      </c>
      <c r="H51" s="4" t="s">
        <v>30</v>
      </c>
      <c r="I51" s="4" t="s">
        <v>31</v>
      </c>
      <c r="J51" s="4">
        <v>5</v>
      </c>
      <c r="K51" s="4">
        <v>5</v>
      </c>
      <c r="L51" s="4">
        <v>3001916.8659999999</v>
      </c>
      <c r="M51" s="4">
        <v>159403.39000000001</v>
      </c>
      <c r="N51" s="4">
        <v>456356985396.62</v>
      </c>
      <c r="O51" s="4">
        <v>23</v>
      </c>
      <c r="P51" s="4">
        <v>5.6196200000000003</v>
      </c>
      <c r="Q51" s="4">
        <v>8.5532489999999992</v>
      </c>
      <c r="R51" s="4">
        <v>5.6411189999999998</v>
      </c>
      <c r="S51" s="4">
        <v>3.5382159999999998</v>
      </c>
      <c r="U51" s="4">
        <v>0.95</v>
      </c>
      <c r="V51" s="7">
        <v>10000</v>
      </c>
      <c r="W51" s="7">
        <v>0</v>
      </c>
      <c r="X51" s="4" t="s">
        <v>886</v>
      </c>
      <c r="Y51" s="4" t="s">
        <v>893</v>
      </c>
    </row>
    <row r="52" spans="1:28" x14ac:dyDescent="0.35">
      <c r="A52" s="4" t="s">
        <v>141</v>
      </c>
      <c r="B52" s="6">
        <v>44865</v>
      </c>
      <c r="C52" s="4">
        <v>5</v>
      </c>
      <c r="D52" s="4">
        <v>16</v>
      </c>
      <c r="E52" s="4" t="s">
        <v>88</v>
      </c>
      <c r="F52" s="4">
        <v>10936</v>
      </c>
      <c r="G52" s="4" t="s">
        <v>132</v>
      </c>
      <c r="H52" s="4" t="s">
        <v>30</v>
      </c>
      <c r="I52" s="4" t="s">
        <v>31</v>
      </c>
      <c r="J52" s="4">
        <v>5</v>
      </c>
      <c r="K52" s="4">
        <v>6</v>
      </c>
      <c r="L52" s="4">
        <v>555439.12</v>
      </c>
      <c r="M52" s="4">
        <v>162256.47</v>
      </c>
      <c r="N52" s="4">
        <v>99117047219.690002</v>
      </c>
      <c r="O52" s="4">
        <v>88</v>
      </c>
      <c r="P52" s="4">
        <v>5.8292590000000004</v>
      </c>
      <c r="Q52" s="4">
        <v>8.6590319999999998</v>
      </c>
      <c r="R52" s="4">
        <v>5.9681430000000004</v>
      </c>
      <c r="S52" s="4">
        <v>3.9224260000000002</v>
      </c>
      <c r="U52" s="4">
        <v>0.75</v>
      </c>
      <c r="V52" s="7">
        <v>10000</v>
      </c>
      <c r="W52" s="7">
        <v>0</v>
      </c>
      <c r="X52" s="4" t="s">
        <v>890</v>
      </c>
      <c r="Y52" s="4" t="s">
        <v>893</v>
      </c>
    </row>
    <row r="53" spans="1:28" x14ac:dyDescent="0.35">
      <c r="A53" s="4" t="s">
        <v>142</v>
      </c>
      <c r="B53" s="6">
        <v>44865</v>
      </c>
      <c r="C53" s="4">
        <v>5</v>
      </c>
      <c r="D53" s="4">
        <v>16</v>
      </c>
      <c r="E53" s="4" t="s">
        <v>88</v>
      </c>
      <c r="F53" s="4">
        <v>10936</v>
      </c>
      <c r="G53" s="4" t="s">
        <v>132</v>
      </c>
      <c r="H53" s="4" t="s">
        <v>30</v>
      </c>
      <c r="I53" s="4" t="s">
        <v>31</v>
      </c>
      <c r="J53" s="4">
        <v>5</v>
      </c>
      <c r="K53" s="4">
        <v>7</v>
      </c>
      <c r="L53" s="4">
        <v>1153153.6100000001</v>
      </c>
      <c r="M53" s="4">
        <v>154103.15</v>
      </c>
      <c r="N53" s="4">
        <v>187173647197.25</v>
      </c>
      <c r="O53" s="4">
        <v>767</v>
      </c>
      <c r="P53" s="4">
        <v>5.1509460000000002</v>
      </c>
      <c r="Q53" s="4">
        <v>7.8695170000000001</v>
      </c>
      <c r="R53" s="4">
        <v>5.0762669999999996</v>
      </c>
      <c r="S53" s="4">
        <v>3.0072130000000001</v>
      </c>
      <c r="U53" s="4">
        <v>1.4</v>
      </c>
      <c r="V53" s="7">
        <v>10000</v>
      </c>
      <c r="W53" s="7">
        <v>0</v>
      </c>
      <c r="X53" s="4" t="s">
        <v>891</v>
      </c>
      <c r="Y53" s="4" t="s">
        <v>893</v>
      </c>
    </row>
    <row r="54" spans="1:28" x14ac:dyDescent="0.35">
      <c r="A54" s="4" t="s">
        <v>143</v>
      </c>
      <c r="B54" s="6">
        <v>44865</v>
      </c>
      <c r="C54" s="4">
        <v>5</v>
      </c>
      <c r="D54" s="4">
        <v>16</v>
      </c>
      <c r="E54" s="4" t="s">
        <v>88</v>
      </c>
      <c r="F54" s="4">
        <v>10936</v>
      </c>
      <c r="G54" s="4" t="s">
        <v>132</v>
      </c>
      <c r="H54" s="4" t="s">
        <v>30</v>
      </c>
      <c r="I54" s="4" t="s">
        <v>31</v>
      </c>
      <c r="J54" s="4">
        <v>5</v>
      </c>
      <c r="K54" s="4">
        <v>8</v>
      </c>
      <c r="L54" s="4">
        <v>614396.48</v>
      </c>
      <c r="M54" s="4">
        <v>157272.94</v>
      </c>
      <c r="N54" s="4">
        <v>104248226237.48</v>
      </c>
      <c r="O54" s="4">
        <v>14</v>
      </c>
      <c r="P54" s="4">
        <v>5.3587319999999998</v>
      </c>
      <c r="Q54" s="4">
        <v>8.0463959999999997</v>
      </c>
      <c r="R54" s="4">
        <v>5.2714600000000003</v>
      </c>
      <c r="S54" s="4">
        <v>3.1992769999999999</v>
      </c>
      <c r="U54" s="4">
        <v>1.2</v>
      </c>
      <c r="V54" s="7">
        <v>10000</v>
      </c>
      <c r="W54" s="7">
        <v>0</v>
      </c>
      <c r="X54" s="4" t="s">
        <v>892</v>
      </c>
      <c r="Y54" s="4" t="s">
        <v>893</v>
      </c>
    </row>
    <row r="55" spans="1:28" x14ac:dyDescent="0.35">
      <c r="A55" s="4" t="s">
        <v>144</v>
      </c>
      <c r="B55" s="6">
        <v>44865</v>
      </c>
      <c r="C55" s="4">
        <v>5</v>
      </c>
      <c r="D55" s="4">
        <v>16</v>
      </c>
      <c r="E55" s="4" t="s">
        <v>88</v>
      </c>
      <c r="F55" s="4">
        <v>10936</v>
      </c>
      <c r="G55" s="4" t="s">
        <v>132</v>
      </c>
      <c r="H55" s="4" t="s">
        <v>30</v>
      </c>
      <c r="I55" s="4" t="s">
        <v>31</v>
      </c>
      <c r="J55" s="4">
        <v>5</v>
      </c>
      <c r="K55" s="4">
        <v>9</v>
      </c>
      <c r="L55" s="4">
        <v>35026.578000000001</v>
      </c>
      <c r="M55" s="4">
        <v>157983.03</v>
      </c>
      <c r="N55" s="4">
        <v>3812286993.8600001</v>
      </c>
      <c r="O55" s="4">
        <v>4</v>
      </c>
      <c r="P55" s="4">
        <v>5.5673389999999996</v>
      </c>
      <c r="Q55" s="4">
        <v>8.2879760000000005</v>
      </c>
      <c r="R55" s="4">
        <v>5.4629940000000001</v>
      </c>
      <c r="S55" s="4">
        <v>3.4025300000000001</v>
      </c>
      <c r="U55" s="4">
        <v>1</v>
      </c>
      <c r="V55" s="7">
        <v>10000</v>
      </c>
      <c r="W55" s="7">
        <v>0</v>
      </c>
      <c r="X55" s="4" t="s">
        <v>870</v>
      </c>
      <c r="Y55" s="4" t="s">
        <v>893</v>
      </c>
    </row>
    <row r="56" spans="1:28" x14ac:dyDescent="0.35">
      <c r="A56" s="4" t="s">
        <v>145</v>
      </c>
      <c r="B56" s="6">
        <v>44865</v>
      </c>
      <c r="C56" s="4">
        <v>5</v>
      </c>
      <c r="D56" s="4">
        <v>16</v>
      </c>
      <c r="E56" s="4" t="s">
        <v>88</v>
      </c>
      <c r="F56" s="4">
        <v>91394</v>
      </c>
      <c r="G56" s="4" t="s">
        <v>146</v>
      </c>
      <c r="H56" s="4" t="s">
        <v>30</v>
      </c>
      <c r="I56" s="4" t="s">
        <v>31</v>
      </c>
      <c r="J56" s="4">
        <v>5</v>
      </c>
      <c r="K56" s="4">
        <v>1</v>
      </c>
      <c r="L56" s="4">
        <v>37288.94</v>
      </c>
      <c r="M56" s="4">
        <v>4977.46</v>
      </c>
      <c r="N56" s="4">
        <v>185604156.44</v>
      </c>
      <c r="O56" s="4">
        <v>18</v>
      </c>
      <c r="P56" s="4">
        <v>1076.6306</v>
      </c>
      <c r="Q56" s="4">
        <v>-95.679824999999994</v>
      </c>
      <c r="R56" s="4">
        <v>-65.885959999999997</v>
      </c>
      <c r="S56" s="4">
        <v>-43.629435999999998</v>
      </c>
      <c r="U56" s="4">
        <v>0.5</v>
      </c>
      <c r="V56" s="7">
        <v>100000</v>
      </c>
      <c r="W56" s="7">
        <v>100000</v>
      </c>
      <c r="X56" s="4" t="s">
        <v>882</v>
      </c>
      <c r="Y56" s="3" t="s">
        <v>897</v>
      </c>
      <c r="Z56" s="4" t="s">
        <v>898</v>
      </c>
      <c r="AB56" s="4" t="s">
        <v>899</v>
      </c>
    </row>
    <row r="57" spans="1:28" x14ac:dyDescent="0.35">
      <c r="A57" s="4" t="s">
        <v>147</v>
      </c>
      <c r="B57" s="6">
        <v>44865</v>
      </c>
      <c r="C57" s="4">
        <v>5</v>
      </c>
      <c r="D57" s="4">
        <v>16</v>
      </c>
      <c r="E57" s="4" t="s">
        <v>88</v>
      </c>
      <c r="F57" s="4">
        <v>91394</v>
      </c>
      <c r="G57" s="4" t="s">
        <v>146</v>
      </c>
      <c r="H57" s="4" t="s">
        <v>30</v>
      </c>
      <c r="I57" s="4" t="s">
        <v>31</v>
      </c>
      <c r="J57" s="4">
        <v>5</v>
      </c>
      <c r="K57" s="4">
        <v>2</v>
      </c>
      <c r="L57" s="4">
        <v>32957.148000000001</v>
      </c>
      <c r="M57" s="4">
        <v>5016.6400000000003</v>
      </c>
      <c r="N57" s="4">
        <v>165334072.43000001</v>
      </c>
      <c r="O57" s="4">
        <v>2</v>
      </c>
      <c r="P57" s="4">
        <v>1076.6306999999999</v>
      </c>
      <c r="Q57" s="4">
        <v>-95.679824999999994</v>
      </c>
      <c r="R57" s="4">
        <v>-65.871284000000003</v>
      </c>
      <c r="S57" s="4">
        <v>-43.582146000000002</v>
      </c>
      <c r="U57" s="4">
        <v>0.5</v>
      </c>
      <c r="V57" s="7">
        <v>100000</v>
      </c>
      <c r="W57" s="7">
        <v>100000</v>
      </c>
      <c r="X57" s="4" t="s">
        <v>894</v>
      </c>
      <c r="Y57" s="3" t="s">
        <v>897</v>
      </c>
    </row>
    <row r="58" spans="1:28" x14ac:dyDescent="0.35">
      <c r="A58" s="4" t="s">
        <v>148</v>
      </c>
      <c r="B58" s="6">
        <v>44865</v>
      </c>
      <c r="C58" s="4">
        <v>5</v>
      </c>
      <c r="D58" s="4">
        <v>16</v>
      </c>
      <c r="E58" s="4" t="s">
        <v>88</v>
      </c>
      <c r="F58" s="4">
        <v>91394</v>
      </c>
      <c r="G58" s="4" t="s">
        <v>146</v>
      </c>
      <c r="H58" s="4" t="s">
        <v>30</v>
      </c>
      <c r="I58" s="4" t="s">
        <v>31</v>
      </c>
      <c r="J58" s="4">
        <v>5</v>
      </c>
      <c r="K58" s="4">
        <v>6</v>
      </c>
      <c r="L58" s="4">
        <v>58442.34</v>
      </c>
      <c r="M58" s="4">
        <v>5270.07</v>
      </c>
      <c r="N58" s="4">
        <v>307995133.64999998</v>
      </c>
      <c r="O58" s="4">
        <v>1</v>
      </c>
      <c r="P58" s="4">
        <v>1076.6306999999999</v>
      </c>
      <c r="Q58" s="4">
        <v>-95.679824999999994</v>
      </c>
      <c r="R58" s="4">
        <v>-65.871284000000003</v>
      </c>
      <c r="S58" s="4">
        <v>-43.511690000000002</v>
      </c>
      <c r="U58" s="4">
        <v>0.5</v>
      </c>
      <c r="V58" s="7">
        <v>100000</v>
      </c>
      <c r="W58" s="7">
        <v>100000</v>
      </c>
      <c r="X58" s="4" t="s">
        <v>895</v>
      </c>
      <c r="Y58" s="3" t="s">
        <v>897</v>
      </c>
    </row>
    <row r="59" spans="1:28" x14ac:dyDescent="0.35">
      <c r="A59" s="4" t="s">
        <v>149</v>
      </c>
      <c r="B59" s="6">
        <v>44865</v>
      </c>
      <c r="C59" s="4">
        <v>5</v>
      </c>
      <c r="D59" s="4">
        <v>16</v>
      </c>
      <c r="E59" s="4" t="s">
        <v>88</v>
      </c>
      <c r="F59" s="4">
        <v>91394</v>
      </c>
      <c r="G59" s="4" t="s">
        <v>146</v>
      </c>
      <c r="H59" s="4" t="s">
        <v>30</v>
      </c>
      <c r="I59" s="4" t="s">
        <v>31</v>
      </c>
      <c r="J59" s="4">
        <v>5</v>
      </c>
      <c r="K59" s="4">
        <v>7</v>
      </c>
      <c r="L59" s="4">
        <v>29222.558000000001</v>
      </c>
      <c r="M59" s="4">
        <v>5147.54</v>
      </c>
      <c r="N59" s="4">
        <v>150424345.50999999</v>
      </c>
      <c r="O59" s="4">
        <v>1</v>
      </c>
      <c r="P59" s="4">
        <v>1082.4740999999999</v>
      </c>
      <c r="Q59" s="4">
        <v>-95.658000000000001</v>
      </c>
      <c r="R59" s="4">
        <v>-65.700050000000005</v>
      </c>
      <c r="S59" s="4">
        <v>-43.190792000000002</v>
      </c>
      <c r="U59" s="4">
        <v>0</v>
      </c>
      <c r="V59" s="7">
        <v>100000</v>
      </c>
      <c r="W59" s="7">
        <v>100000</v>
      </c>
      <c r="X59" s="4" t="s">
        <v>896</v>
      </c>
      <c r="Y59" s="3" t="s">
        <v>897</v>
      </c>
    </row>
    <row r="60" spans="1:28" x14ac:dyDescent="0.35">
      <c r="A60" s="4" t="s">
        <v>150</v>
      </c>
      <c r="B60" s="6">
        <v>44865</v>
      </c>
      <c r="C60" s="4">
        <v>5</v>
      </c>
      <c r="D60" s="4">
        <v>16</v>
      </c>
      <c r="E60" s="4" t="s">
        <v>88</v>
      </c>
      <c r="F60" s="4">
        <v>91394</v>
      </c>
      <c r="G60" s="4" t="s">
        <v>146</v>
      </c>
      <c r="H60" s="4" t="s">
        <v>30</v>
      </c>
      <c r="I60" s="4" t="s">
        <v>31</v>
      </c>
      <c r="J60" s="4">
        <v>5</v>
      </c>
      <c r="K60" s="4">
        <v>8</v>
      </c>
      <c r="L60" s="4">
        <v>5845.0820000000003</v>
      </c>
      <c r="M60" s="4">
        <v>5946.96</v>
      </c>
      <c r="N60" s="4">
        <v>34760473.890000001</v>
      </c>
      <c r="O60" s="4">
        <v>1</v>
      </c>
      <c r="P60" s="4">
        <v>1082.4742000000001</v>
      </c>
      <c r="Q60" s="4">
        <v>-95.658010000000004</v>
      </c>
      <c r="R60" s="4">
        <v>-65.700069999999997</v>
      </c>
      <c r="S60" s="4">
        <v>0</v>
      </c>
      <c r="U60" s="4">
        <v>0</v>
      </c>
      <c r="V60" s="7">
        <v>100000</v>
      </c>
      <c r="W60" s="7">
        <v>100000</v>
      </c>
      <c r="X60" s="4" t="s">
        <v>881</v>
      </c>
      <c r="Y60" s="3" t="s">
        <v>897</v>
      </c>
    </row>
    <row r="61" spans="1:28" x14ac:dyDescent="0.35">
      <c r="A61" s="4" t="s">
        <v>151</v>
      </c>
      <c r="B61" s="6">
        <v>44865</v>
      </c>
      <c r="C61" s="4">
        <v>5</v>
      </c>
      <c r="D61" s="4">
        <v>16</v>
      </c>
      <c r="E61" s="4" t="s">
        <v>88</v>
      </c>
      <c r="F61" s="4">
        <v>10824</v>
      </c>
      <c r="G61" s="4" t="s">
        <v>152</v>
      </c>
      <c r="H61" s="4" t="s">
        <v>30</v>
      </c>
      <c r="I61" s="4" t="s">
        <v>31</v>
      </c>
      <c r="J61" s="4">
        <v>5</v>
      </c>
      <c r="K61" s="4">
        <v>1</v>
      </c>
      <c r="L61" s="4">
        <v>7010592.4369999999</v>
      </c>
      <c r="M61" s="4">
        <v>18326.53</v>
      </c>
      <c r="N61" s="4">
        <v>128710348483.28</v>
      </c>
      <c r="O61" s="4">
        <v>10793</v>
      </c>
      <c r="P61" s="4">
        <v>15.66314</v>
      </c>
      <c r="Q61" s="4">
        <v>10.355074</v>
      </c>
      <c r="R61" s="4">
        <v>8.6921879999999998</v>
      </c>
      <c r="S61" s="4">
        <v>6.006265</v>
      </c>
      <c r="U61" s="4">
        <v>3</v>
      </c>
      <c r="V61" s="7">
        <v>500000</v>
      </c>
      <c r="W61" s="7">
        <v>250000</v>
      </c>
      <c r="X61" s="4" t="s">
        <v>882</v>
      </c>
      <c r="Y61" s="3" t="s">
        <v>906</v>
      </c>
      <c r="Z61" s="4" t="s">
        <v>901</v>
      </c>
      <c r="AB61" s="4" t="s">
        <v>900</v>
      </c>
    </row>
    <row r="62" spans="1:28" x14ac:dyDescent="0.35">
      <c r="A62" s="4" t="s">
        <v>153</v>
      </c>
      <c r="B62" s="6">
        <v>44865</v>
      </c>
      <c r="C62" s="4">
        <v>5</v>
      </c>
      <c r="D62" s="4">
        <v>16</v>
      </c>
      <c r="E62" s="4" t="s">
        <v>88</v>
      </c>
      <c r="F62" s="4">
        <v>10824</v>
      </c>
      <c r="G62" s="4" t="s">
        <v>152</v>
      </c>
      <c r="H62" s="4" t="s">
        <v>30</v>
      </c>
      <c r="I62" s="4" t="s">
        <v>31</v>
      </c>
      <c r="J62" s="4">
        <v>5</v>
      </c>
      <c r="K62" s="4">
        <v>2</v>
      </c>
      <c r="L62" s="4">
        <v>15277878.736</v>
      </c>
      <c r="M62" s="4">
        <v>18487.830000000002</v>
      </c>
      <c r="N62" s="4">
        <v>282668768093.71002</v>
      </c>
      <c r="O62" s="4">
        <v>2715</v>
      </c>
      <c r="P62" s="4">
        <v>15.772955</v>
      </c>
      <c r="Q62" s="4">
        <v>10.48048</v>
      </c>
      <c r="R62" s="4">
        <v>8.8403360000000006</v>
      </c>
      <c r="S62" s="4">
        <v>6.1366180000000004</v>
      </c>
      <c r="U62" s="4">
        <v>2.8</v>
      </c>
      <c r="V62" s="7">
        <v>500000</v>
      </c>
      <c r="W62" s="7">
        <v>250000</v>
      </c>
      <c r="X62" s="4" t="s">
        <v>883</v>
      </c>
      <c r="Y62" s="3" t="s">
        <v>906</v>
      </c>
    </row>
    <row r="63" spans="1:28" x14ac:dyDescent="0.35">
      <c r="A63" s="4" t="s">
        <v>154</v>
      </c>
      <c r="B63" s="6">
        <v>44865</v>
      </c>
      <c r="C63" s="4">
        <v>5</v>
      </c>
      <c r="D63" s="4">
        <v>16</v>
      </c>
      <c r="E63" s="4" t="s">
        <v>88</v>
      </c>
      <c r="F63" s="4">
        <v>10824</v>
      </c>
      <c r="G63" s="4" t="s">
        <v>152</v>
      </c>
      <c r="H63" s="4" t="s">
        <v>30</v>
      </c>
      <c r="I63" s="4" t="s">
        <v>31</v>
      </c>
      <c r="J63" s="4">
        <v>5</v>
      </c>
      <c r="K63" s="4">
        <v>3</v>
      </c>
      <c r="L63" s="4">
        <v>33669034.432999998</v>
      </c>
      <c r="M63" s="4">
        <v>18571.509999999998</v>
      </c>
      <c r="N63" s="4">
        <v>624490450401.02002</v>
      </c>
      <c r="O63" s="4">
        <v>1471</v>
      </c>
      <c r="P63" s="4">
        <v>15.849985999999999</v>
      </c>
      <c r="Q63" s="4">
        <v>10.573828000000001</v>
      </c>
      <c r="R63" s="4">
        <v>8.928134</v>
      </c>
      <c r="S63" s="4">
        <v>6.2116470000000001</v>
      </c>
      <c r="U63" s="4">
        <v>2.7</v>
      </c>
      <c r="V63" s="7">
        <v>500000</v>
      </c>
      <c r="W63" s="7">
        <v>250000</v>
      </c>
      <c r="X63" s="4" t="s">
        <v>884</v>
      </c>
      <c r="Y63" s="3" t="s">
        <v>906</v>
      </c>
    </row>
    <row r="64" spans="1:28" x14ac:dyDescent="0.35">
      <c r="A64" s="4" t="s">
        <v>155</v>
      </c>
      <c r="B64" s="6">
        <v>44865</v>
      </c>
      <c r="C64" s="4">
        <v>5</v>
      </c>
      <c r="D64" s="4">
        <v>16</v>
      </c>
      <c r="E64" s="4" t="s">
        <v>88</v>
      </c>
      <c r="F64" s="4">
        <v>10824</v>
      </c>
      <c r="G64" s="4" t="s">
        <v>152</v>
      </c>
      <c r="H64" s="4" t="s">
        <v>30</v>
      </c>
      <c r="I64" s="4" t="s">
        <v>31</v>
      </c>
      <c r="J64" s="4">
        <v>5</v>
      </c>
      <c r="K64" s="4">
        <v>4</v>
      </c>
      <c r="L64" s="4">
        <v>54188803.629000001</v>
      </c>
      <c r="M64" s="4">
        <v>18658.12</v>
      </c>
      <c r="N64" s="4">
        <v>1005401250274.8101</v>
      </c>
      <c r="O64" s="4">
        <v>348</v>
      </c>
      <c r="P64" s="4">
        <v>15.928910999999999</v>
      </c>
      <c r="Q64" s="4">
        <v>10.66671</v>
      </c>
      <c r="R64" s="4">
        <v>9.0156189999999992</v>
      </c>
      <c r="S64" s="4">
        <v>6.2841659999999999</v>
      </c>
      <c r="U64" s="4">
        <v>2.6</v>
      </c>
      <c r="V64" s="7">
        <v>500000</v>
      </c>
      <c r="W64" s="7">
        <v>250000</v>
      </c>
      <c r="X64" s="4" t="s">
        <v>885</v>
      </c>
      <c r="Y64" s="3" t="s">
        <v>906</v>
      </c>
    </row>
    <row r="65" spans="1:28" x14ac:dyDescent="0.35">
      <c r="A65" s="4" t="s">
        <v>156</v>
      </c>
      <c r="B65" s="6">
        <v>44865</v>
      </c>
      <c r="C65" s="4">
        <v>5</v>
      </c>
      <c r="D65" s="4">
        <v>16</v>
      </c>
      <c r="E65" s="4" t="s">
        <v>88</v>
      </c>
      <c r="F65" s="4">
        <v>10824</v>
      </c>
      <c r="G65" s="4" t="s">
        <v>152</v>
      </c>
      <c r="H65" s="4" t="s">
        <v>30</v>
      </c>
      <c r="I65" s="4" t="s">
        <v>31</v>
      </c>
      <c r="J65" s="4">
        <v>5</v>
      </c>
      <c r="K65" s="4">
        <v>5</v>
      </c>
      <c r="L65" s="4">
        <v>6773926.5140000004</v>
      </c>
      <c r="M65" s="4">
        <v>20575.78</v>
      </c>
      <c r="N65" s="4">
        <v>139378828191.53</v>
      </c>
      <c r="O65" s="4">
        <v>2</v>
      </c>
      <c r="P65" s="4">
        <v>17.698874</v>
      </c>
      <c r="Q65" s="4">
        <v>12.614884</v>
      </c>
      <c r="R65" s="4">
        <v>10.775097000000001</v>
      </c>
      <c r="S65" s="4">
        <v>7.8464689999999999</v>
      </c>
      <c r="U65" s="4">
        <v>0.5</v>
      </c>
      <c r="V65" s="7">
        <v>500000</v>
      </c>
      <c r="W65" s="7">
        <v>250000</v>
      </c>
      <c r="X65" s="4" t="s">
        <v>903</v>
      </c>
      <c r="Y65" s="3" t="s">
        <v>906</v>
      </c>
    </row>
    <row r="66" spans="1:28" x14ac:dyDescent="0.35">
      <c r="A66" s="4" t="s">
        <v>157</v>
      </c>
      <c r="B66" s="6">
        <v>44865</v>
      </c>
      <c r="C66" s="4">
        <v>5</v>
      </c>
      <c r="D66" s="4">
        <v>16</v>
      </c>
      <c r="E66" s="4" t="s">
        <v>88</v>
      </c>
      <c r="F66" s="4">
        <v>10824</v>
      </c>
      <c r="G66" s="4" t="s">
        <v>152</v>
      </c>
      <c r="H66" s="4" t="s">
        <v>30</v>
      </c>
      <c r="I66" s="4" t="s">
        <v>31</v>
      </c>
      <c r="J66" s="4">
        <v>5</v>
      </c>
      <c r="K66" s="4">
        <v>6</v>
      </c>
      <c r="L66" s="4">
        <v>38043235.880999997</v>
      </c>
      <c r="M66" s="4">
        <v>18840.79</v>
      </c>
      <c r="N66" s="4">
        <v>709631984937.71997</v>
      </c>
      <c r="O66" s="4">
        <v>487</v>
      </c>
      <c r="P66" s="4">
        <v>16.166471000000001</v>
      </c>
      <c r="Q66" s="4">
        <v>10.943994</v>
      </c>
      <c r="R66" s="4">
        <v>9.2155319999999996</v>
      </c>
      <c r="S66" s="4">
        <v>6.4443669999999997</v>
      </c>
      <c r="U66" s="4">
        <v>2.4</v>
      </c>
      <c r="V66" s="7">
        <v>500000</v>
      </c>
      <c r="W66" s="7">
        <v>250000</v>
      </c>
      <c r="X66" s="4" t="s">
        <v>904</v>
      </c>
      <c r="Y66" s="3" t="s">
        <v>906</v>
      </c>
    </row>
    <row r="67" spans="1:28" x14ac:dyDescent="0.35">
      <c r="A67" s="4" t="s">
        <v>158</v>
      </c>
      <c r="B67" s="6">
        <v>44865</v>
      </c>
      <c r="C67" s="4">
        <v>5</v>
      </c>
      <c r="D67" s="4">
        <v>16</v>
      </c>
      <c r="E67" s="4" t="s">
        <v>88</v>
      </c>
      <c r="F67" s="4">
        <v>10824</v>
      </c>
      <c r="G67" s="4" t="s">
        <v>152</v>
      </c>
      <c r="H67" s="4" t="s">
        <v>30</v>
      </c>
      <c r="I67" s="4" t="s">
        <v>31</v>
      </c>
      <c r="J67" s="4">
        <v>5</v>
      </c>
      <c r="K67" s="4">
        <v>7</v>
      </c>
      <c r="L67" s="4">
        <v>238.334</v>
      </c>
      <c r="M67" s="4">
        <v>10804.77</v>
      </c>
      <c r="N67" s="4">
        <v>2575148.08</v>
      </c>
      <c r="O67" s="4">
        <v>2</v>
      </c>
      <c r="P67" s="4">
        <v>20.660316000000002</v>
      </c>
      <c r="Q67" s="4">
        <v>13.975961</v>
      </c>
      <c r="R67" s="4">
        <v>12.536111</v>
      </c>
      <c r="S67" s="4">
        <v>0</v>
      </c>
      <c r="U67" s="4">
        <v>0</v>
      </c>
      <c r="V67" s="7">
        <v>500000</v>
      </c>
      <c r="W67" s="7">
        <v>250000</v>
      </c>
      <c r="X67" s="4" t="s">
        <v>905</v>
      </c>
      <c r="Y67" s="3" t="s">
        <v>906</v>
      </c>
    </row>
    <row r="68" spans="1:28" x14ac:dyDescent="0.35">
      <c r="A68" s="4" t="s">
        <v>159</v>
      </c>
      <c r="B68" s="6">
        <v>44865</v>
      </c>
      <c r="C68" s="4">
        <v>5</v>
      </c>
      <c r="D68" s="4">
        <v>16</v>
      </c>
      <c r="E68" s="4" t="s">
        <v>88</v>
      </c>
      <c r="F68" s="4">
        <v>97466</v>
      </c>
      <c r="G68" s="4" t="s">
        <v>160</v>
      </c>
      <c r="H68" s="4" t="s">
        <v>30</v>
      </c>
      <c r="I68" s="4" t="s">
        <v>31</v>
      </c>
      <c r="J68" s="4">
        <v>5</v>
      </c>
      <c r="K68" s="4">
        <v>1</v>
      </c>
      <c r="L68" s="4">
        <v>624220.98</v>
      </c>
      <c r="M68" s="4">
        <v>10881.05</v>
      </c>
      <c r="N68" s="4">
        <v>6792179142.7799997</v>
      </c>
      <c r="O68" s="4">
        <v>306</v>
      </c>
      <c r="P68" s="4">
        <v>4.0966800000000001</v>
      </c>
      <c r="Q68" s="4">
        <v>10.644954</v>
      </c>
      <c r="R68" s="4">
        <v>8.4992560000000008</v>
      </c>
      <c r="S68" s="4">
        <v>6.1115279999999998</v>
      </c>
      <c r="U68" s="4">
        <v>2.75</v>
      </c>
      <c r="V68" s="7">
        <v>10000000</v>
      </c>
      <c r="W68" s="7">
        <v>1000000</v>
      </c>
      <c r="X68" s="4" t="s">
        <v>908</v>
      </c>
      <c r="Y68" s="3" t="s">
        <v>914</v>
      </c>
      <c r="Z68" s="4" t="s">
        <v>864</v>
      </c>
      <c r="AB68" s="4" t="s">
        <v>907</v>
      </c>
    </row>
    <row r="69" spans="1:28" x14ac:dyDescent="0.35">
      <c r="A69" s="4" t="s">
        <v>161</v>
      </c>
      <c r="B69" s="6">
        <v>44865</v>
      </c>
      <c r="C69" s="4">
        <v>5</v>
      </c>
      <c r="D69" s="4">
        <v>16</v>
      </c>
      <c r="E69" s="4" t="s">
        <v>88</v>
      </c>
      <c r="F69" s="4">
        <v>97466</v>
      </c>
      <c r="G69" s="4" t="s">
        <v>160</v>
      </c>
      <c r="H69" s="4" t="s">
        <v>30</v>
      </c>
      <c r="I69" s="4" t="s">
        <v>31</v>
      </c>
      <c r="J69" s="4">
        <v>5</v>
      </c>
      <c r="K69" s="4">
        <v>2</v>
      </c>
      <c r="L69" s="4">
        <v>2287620.5419999999</v>
      </c>
      <c r="M69" s="4">
        <v>10914.13</v>
      </c>
      <c r="N69" s="4">
        <v>24967388396.43</v>
      </c>
      <c r="O69" s="4">
        <v>266</v>
      </c>
      <c r="P69" s="4">
        <v>4.2996869999999996</v>
      </c>
      <c r="Q69" s="4">
        <v>10.830913000000001</v>
      </c>
      <c r="R69" s="4">
        <v>8.7445179999999993</v>
      </c>
      <c r="S69" s="4">
        <v>6.3292599999999997</v>
      </c>
      <c r="U69" s="4">
        <v>2.5499999999999998</v>
      </c>
      <c r="V69" s="7">
        <v>10000000</v>
      </c>
      <c r="W69" s="7">
        <v>1000000</v>
      </c>
      <c r="X69" s="4" t="s">
        <v>909</v>
      </c>
      <c r="Y69" s="3" t="s">
        <v>914</v>
      </c>
    </row>
    <row r="70" spans="1:28" x14ac:dyDescent="0.35">
      <c r="A70" s="4" t="s">
        <v>162</v>
      </c>
      <c r="B70" s="6">
        <v>44865</v>
      </c>
      <c r="C70" s="4">
        <v>5</v>
      </c>
      <c r="D70" s="4">
        <v>16</v>
      </c>
      <c r="E70" s="4" t="s">
        <v>88</v>
      </c>
      <c r="F70" s="4">
        <v>97466</v>
      </c>
      <c r="G70" s="4" t="s">
        <v>160</v>
      </c>
      <c r="H70" s="4" t="s">
        <v>30</v>
      </c>
      <c r="I70" s="4" t="s">
        <v>31</v>
      </c>
      <c r="J70" s="4">
        <v>5</v>
      </c>
      <c r="K70" s="4">
        <v>3</v>
      </c>
      <c r="L70" s="4">
        <v>2950810.1129999999</v>
      </c>
      <c r="M70" s="4">
        <v>10927.9</v>
      </c>
      <c r="N70" s="4">
        <v>32246149133.41</v>
      </c>
      <c r="O70" s="4">
        <v>93</v>
      </c>
      <c r="P70" s="4">
        <v>4.4524619999999997</v>
      </c>
      <c r="Q70" s="4">
        <v>10.744823999999999</v>
      </c>
      <c r="R70" s="4">
        <v>8.7855270000000001</v>
      </c>
      <c r="S70" s="4">
        <v>6.3842889999999999</v>
      </c>
      <c r="U70" s="4">
        <v>2.4</v>
      </c>
      <c r="V70" s="7">
        <v>10000000</v>
      </c>
      <c r="W70" s="7">
        <v>1000000</v>
      </c>
      <c r="X70" s="4" t="s">
        <v>910</v>
      </c>
      <c r="Y70" s="3" t="s">
        <v>914</v>
      </c>
    </row>
    <row r="71" spans="1:28" x14ac:dyDescent="0.35">
      <c r="A71" s="4" t="s">
        <v>163</v>
      </c>
      <c r="B71" s="6">
        <v>44865</v>
      </c>
      <c r="C71" s="4">
        <v>5</v>
      </c>
      <c r="D71" s="4">
        <v>16</v>
      </c>
      <c r="E71" s="4" t="s">
        <v>88</v>
      </c>
      <c r="F71" s="4">
        <v>97466</v>
      </c>
      <c r="G71" s="4" t="s">
        <v>160</v>
      </c>
      <c r="H71" s="4" t="s">
        <v>30</v>
      </c>
      <c r="I71" s="4" t="s">
        <v>31</v>
      </c>
      <c r="J71" s="4">
        <v>5</v>
      </c>
      <c r="K71" s="4">
        <v>4</v>
      </c>
      <c r="L71" s="4">
        <v>1644388.666</v>
      </c>
      <c r="M71" s="4">
        <v>10917.84</v>
      </c>
      <c r="N71" s="4">
        <v>17953164914.639999</v>
      </c>
      <c r="O71" s="4">
        <v>12</v>
      </c>
      <c r="P71" s="4">
        <v>4.7593550000000002</v>
      </c>
      <c r="Q71" s="4">
        <v>9.0500019999999992</v>
      </c>
      <c r="R71" s="4">
        <v>8.7770849999999996</v>
      </c>
      <c r="S71" s="4">
        <v>6.5006130000000004</v>
      </c>
      <c r="U71" s="4">
        <v>2.1</v>
      </c>
      <c r="V71" s="7">
        <v>10000000</v>
      </c>
      <c r="W71" s="7">
        <v>1000000</v>
      </c>
      <c r="X71" s="4" t="s">
        <v>902</v>
      </c>
      <c r="Y71" s="3" t="s">
        <v>914</v>
      </c>
    </row>
    <row r="72" spans="1:28" x14ac:dyDescent="0.35">
      <c r="A72" s="4" t="s">
        <v>164</v>
      </c>
      <c r="B72" s="6">
        <v>44865</v>
      </c>
      <c r="C72" s="4">
        <v>5</v>
      </c>
      <c r="D72" s="4">
        <v>16</v>
      </c>
      <c r="E72" s="4" t="s">
        <v>88</v>
      </c>
      <c r="F72" s="4">
        <v>97466</v>
      </c>
      <c r="G72" s="4" t="s">
        <v>160</v>
      </c>
      <c r="H72" s="4" t="s">
        <v>30</v>
      </c>
      <c r="I72" s="4" t="s">
        <v>31</v>
      </c>
      <c r="J72" s="4">
        <v>5</v>
      </c>
      <c r="K72" s="4">
        <v>5</v>
      </c>
      <c r="L72" s="4">
        <v>50102.59</v>
      </c>
      <c r="M72" s="4">
        <v>10998.79</v>
      </c>
      <c r="N72" s="4">
        <v>551067970.27999997</v>
      </c>
      <c r="O72" s="4">
        <v>1</v>
      </c>
      <c r="P72" s="4">
        <v>6.959015</v>
      </c>
      <c r="Q72" s="4">
        <v>14.752483</v>
      </c>
      <c r="R72" s="4">
        <v>12.869849</v>
      </c>
      <c r="S72" s="4">
        <v>0</v>
      </c>
      <c r="U72" s="4">
        <v>0</v>
      </c>
      <c r="V72" s="7">
        <v>10000000</v>
      </c>
      <c r="W72" s="7">
        <v>1000000</v>
      </c>
      <c r="X72" s="4" t="s">
        <v>913</v>
      </c>
      <c r="Y72" s="3" t="s">
        <v>914</v>
      </c>
    </row>
    <row r="73" spans="1:28" x14ac:dyDescent="0.35">
      <c r="A73" s="4" t="s">
        <v>165</v>
      </c>
      <c r="B73" s="6">
        <v>44865</v>
      </c>
      <c r="C73" s="4">
        <v>5</v>
      </c>
      <c r="D73" s="4">
        <v>16</v>
      </c>
      <c r="E73" s="4" t="s">
        <v>88</v>
      </c>
      <c r="F73" s="4">
        <v>97466</v>
      </c>
      <c r="G73" s="4" t="s">
        <v>160</v>
      </c>
      <c r="H73" s="4" t="s">
        <v>30</v>
      </c>
      <c r="I73" s="4" t="s">
        <v>31</v>
      </c>
      <c r="J73" s="4">
        <v>5</v>
      </c>
      <c r="K73" s="4">
        <v>6</v>
      </c>
      <c r="L73" s="4">
        <v>709022.27</v>
      </c>
      <c r="M73" s="4">
        <v>10974.45</v>
      </c>
      <c r="N73" s="4">
        <v>7781128490.5100002</v>
      </c>
      <c r="O73" s="4">
        <v>4</v>
      </c>
      <c r="P73" s="4">
        <v>4.7593560000000004</v>
      </c>
      <c r="Q73" s="4">
        <v>11.267064</v>
      </c>
      <c r="R73" s="4">
        <v>9.146566</v>
      </c>
      <c r="S73" s="4">
        <v>6.6789480000000001</v>
      </c>
      <c r="U73" s="4">
        <v>2.1</v>
      </c>
      <c r="V73" s="7">
        <v>10000000</v>
      </c>
      <c r="W73" s="7">
        <v>1000000</v>
      </c>
      <c r="X73" s="4" t="s">
        <v>912</v>
      </c>
      <c r="Y73" s="3" t="s">
        <v>914</v>
      </c>
    </row>
    <row r="74" spans="1:28" x14ac:dyDescent="0.35">
      <c r="A74" s="4" t="s">
        <v>166</v>
      </c>
      <c r="B74" s="6">
        <v>44865</v>
      </c>
      <c r="C74" s="4">
        <v>5</v>
      </c>
      <c r="D74" s="4">
        <v>16</v>
      </c>
      <c r="E74" s="4" t="s">
        <v>88</v>
      </c>
      <c r="F74" s="4">
        <v>97466</v>
      </c>
      <c r="G74" s="4" t="s">
        <v>160</v>
      </c>
      <c r="H74" s="4" t="s">
        <v>30</v>
      </c>
      <c r="I74" s="4" t="s">
        <v>31</v>
      </c>
      <c r="J74" s="4">
        <v>5</v>
      </c>
      <c r="K74" s="4">
        <v>7</v>
      </c>
      <c r="L74" s="4">
        <v>1948621.9310000001</v>
      </c>
      <c r="M74" s="4">
        <v>11386.37</v>
      </c>
      <c r="N74" s="4">
        <v>22187725714.080002</v>
      </c>
      <c r="O74" s="4">
        <v>1</v>
      </c>
      <c r="P74" s="4">
        <v>6.4269749999999997</v>
      </c>
      <c r="Q74" s="4">
        <v>14.181782</v>
      </c>
      <c r="R74" s="4">
        <v>12.308486</v>
      </c>
      <c r="S74" s="4">
        <v>9.6089300000000009</v>
      </c>
      <c r="U74" s="4">
        <v>0.5</v>
      </c>
      <c r="V74" s="7">
        <v>10000000</v>
      </c>
      <c r="W74" s="7">
        <v>1000000</v>
      </c>
      <c r="X74" s="4" t="s">
        <v>911</v>
      </c>
      <c r="Y74" s="3" t="s">
        <v>914</v>
      </c>
    </row>
    <row r="75" spans="1:28" x14ac:dyDescent="0.35">
      <c r="A75" s="4" t="s">
        <v>167</v>
      </c>
      <c r="B75" s="6">
        <v>44865</v>
      </c>
      <c r="C75" s="4">
        <v>5</v>
      </c>
      <c r="D75" s="4">
        <v>16</v>
      </c>
      <c r="E75" s="4" t="s">
        <v>88</v>
      </c>
      <c r="F75" s="4">
        <v>108387</v>
      </c>
      <c r="G75" s="4" t="s">
        <v>168</v>
      </c>
      <c r="H75" s="4" t="s">
        <v>30</v>
      </c>
      <c r="I75" s="4" t="s">
        <v>31</v>
      </c>
      <c r="J75" s="4">
        <v>5</v>
      </c>
      <c r="K75" s="4">
        <v>1</v>
      </c>
      <c r="L75" s="4">
        <v>4214.1000000000004</v>
      </c>
      <c r="M75" s="4">
        <v>10172.040000000001</v>
      </c>
      <c r="N75" s="4">
        <v>42865986.130000003</v>
      </c>
      <c r="O75" s="4">
        <v>2</v>
      </c>
      <c r="P75" s="4">
        <v>-3.6292939999999998</v>
      </c>
      <c r="Q75" s="4">
        <v>22.146597</v>
      </c>
      <c r="R75" s="4">
        <v>0</v>
      </c>
      <c r="S75" s="4">
        <v>0</v>
      </c>
      <c r="U75" s="4">
        <v>3.25</v>
      </c>
      <c r="V75" s="7">
        <v>10000000</v>
      </c>
      <c r="W75" s="7">
        <v>10000000</v>
      </c>
      <c r="X75" s="4" t="s">
        <v>908</v>
      </c>
      <c r="Y75" s="3" t="s">
        <v>917</v>
      </c>
      <c r="Z75" s="4" t="s">
        <v>915</v>
      </c>
      <c r="AB75" s="4" t="s">
        <v>916</v>
      </c>
    </row>
    <row r="76" spans="1:28" x14ac:dyDescent="0.35">
      <c r="A76" s="4" t="s">
        <v>169</v>
      </c>
      <c r="B76" s="6">
        <v>44865</v>
      </c>
      <c r="C76" s="4">
        <v>5</v>
      </c>
      <c r="D76" s="4">
        <v>16</v>
      </c>
      <c r="E76" s="4" t="s">
        <v>88</v>
      </c>
      <c r="F76" s="4">
        <v>108387</v>
      </c>
      <c r="G76" s="4" t="s">
        <v>168</v>
      </c>
      <c r="H76" s="4" t="s">
        <v>30</v>
      </c>
      <c r="I76" s="4" t="s">
        <v>31</v>
      </c>
      <c r="J76" s="4">
        <v>5</v>
      </c>
      <c r="K76" s="4">
        <v>7</v>
      </c>
      <c r="L76" s="4">
        <v>500000</v>
      </c>
      <c r="M76" s="4">
        <v>10013.08</v>
      </c>
      <c r="N76" s="4">
        <v>5006541625.3599997</v>
      </c>
      <c r="O76" s="4">
        <v>1</v>
      </c>
      <c r="P76" s="4">
        <v>-0.49691400000000002</v>
      </c>
      <c r="Q76" s="4">
        <v>0</v>
      </c>
      <c r="R76" s="4">
        <v>0</v>
      </c>
      <c r="S76" s="4">
        <v>0</v>
      </c>
      <c r="U76" s="4">
        <v>0</v>
      </c>
      <c r="V76" s="7">
        <v>10000000</v>
      </c>
      <c r="W76" s="7">
        <v>10000000</v>
      </c>
      <c r="X76" s="4" t="s">
        <v>911</v>
      </c>
      <c r="Y76" s="3" t="s">
        <v>917</v>
      </c>
    </row>
    <row r="77" spans="1:28" x14ac:dyDescent="0.35">
      <c r="A77" s="4" t="s">
        <v>170</v>
      </c>
      <c r="B77" s="6">
        <v>44865</v>
      </c>
      <c r="C77" s="4">
        <v>5</v>
      </c>
      <c r="D77" s="4">
        <v>16</v>
      </c>
      <c r="E77" s="4" t="s">
        <v>88</v>
      </c>
      <c r="F77" s="4">
        <v>107463</v>
      </c>
      <c r="G77" s="4" t="s">
        <v>171</v>
      </c>
      <c r="H77" s="4" t="s">
        <v>30</v>
      </c>
      <c r="I77" s="4" t="s">
        <v>31</v>
      </c>
      <c r="J77" s="4">
        <v>5</v>
      </c>
      <c r="K77" s="4">
        <v>1</v>
      </c>
      <c r="L77" s="4">
        <v>116298.09600000001</v>
      </c>
      <c r="M77" s="4">
        <v>10018.86</v>
      </c>
      <c r="N77" s="4">
        <v>1165174711.26</v>
      </c>
      <c r="O77" s="4">
        <v>54</v>
      </c>
      <c r="P77" s="4">
        <v>-28.133232</v>
      </c>
      <c r="Q77" s="4">
        <v>-4.4319139999999999</v>
      </c>
      <c r="R77" s="4">
        <v>0</v>
      </c>
      <c r="S77" s="4">
        <v>0</v>
      </c>
      <c r="U77" s="4">
        <v>1.25</v>
      </c>
      <c r="V77" s="7">
        <v>1000000</v>
      </c>
      <c r="W77" s="7">
        <v>1000000</v>
      </c>
      <c r="X77" s="4" t="s">
        <v>908</v>
      </c>
      <c r="Y77" s="3" t="s">
        <v>1520</v>
      </c>
      <c r="AB77" s="8" t="s">
        <v>1519</v>
      </c>
    </row>
    <row r="78" spans="1:28" x14ac:dyDescent="0.35">
      <c r="A78" s="4" t="s">
        <v>172</v>
      </c>
      <c r="B78" s="6">
        <v>44865</v>
      </c>
      <c r="C78" s="4">
        <v>5</v>
      </c>
      <c r="D78" s="4">
        <v>16</v>
      </c>
      <c r="E78" s="4" t="s">
        <v>88</v>
      </c>
      <c r="F78" s="4">
        <v>107463</v>
      </c>
      <c r="G78" s="4" t="s">
        <v>171</v>
      </c>
      <c r="H78" s="4" t="s">
        <v>30</v>
      </c>
      <c r="I78" s="4" t="s">
        <v>31</v>
      </c>
      <c r="J78" s="4">
        <v>5</v>
      </c>
      <c r="K78" s="4">
        <v>2</v>
      </c>
      <c r="L78" s="4">
        <v>185843.89499999999</v>
      </c>
      <c r="M78" s="4">
        <v>10024.39</v>
      </c>
      <c r="N78" s="4">
        <v>1862971295.02</v>
      </c>
      <c r="O78" s="4">
        <v>11</v>
      </c>
      <c r="P78" s="4">
        <v>-27.955176999999999</v>
      </c>
      <c r="Q78" s="4">
        <v>-4.1953230000000001</v>
      </c>
      <c r="R78" s="4">
        <v>0</v>
      </c>
      <c r="S78" s="4">
        <v>0</v>
      </c>
      <c r="U78" s="4">
        <v>1</v>
      </c>
      <c r="V78" s="7">
        <v>1000000</v>
      </c>
      <c r="W78" s="7">
        <v>1000000</v>
      </c>
      <c r="X78" s="4" t="s">
        <v>909</v>
      </c>
      <c r="Y78" s="3" t="s">
        <v>1520</v>
      </c>
    </row>
    <row r="79" spans="1:28" x14ac:dyDescent="0.35">
      <c r="A79" s="4" t="s">
        <v>173</v>
      </c>
      <c r="B79" s="6">
        <v>44865</v>
      </c>
      <c r="C79" s="4">
        <v>5</v>
      </c>
      <c r="D79" s="4">
        <v>16</v>
      </c>
      <c r="E79" s="4" t="s">
        <v>88</v>
      </c>
      <c r="F79" s="4">
        <v>107463</v>
      </c>
      <c r="G79" s="4" t="s">
        <v>171</v>
      </c>
      <c r="H79" s="4" t="s">
        <v>30</v>
      </c>
      <c r="I79" s="4" t="s">
        <v>31</v>
      </c>
      <c r="J79" s="4">
        <v>5</v>
      </c>
      <c r="K79" s="4">
        <v>3</v>
      </c>
      <c r="L79" s="4">
        <v>200001.41099999999</v>
      </c>
      <c r="M79" s="4">
        <v>10022.82</v>
      </c>
      <c r="N79" s="4">
        <v>2004577577.48</v>
      </c>
      <c r="O79" s="4">
        <v>2</v>
      </c>
      <c r="P79" s="4">
        <v>-27.776240999999999</v>
      </c>
      <c r="Q79" s="4">
        <v>-3.9575619999999998</v>
      </c>
      <c r="R79" s="4">
        <v>0</v>
      </c>
      <c r="S79" s="4">
        <v>0</v>
      </c>
      <c r="U79" s="4">
        <v>0.75</v>
      </c>
      <c r="V79" s="7">
        <v>1000000</v>
      </c>
      <c r="W79" s="7">
        <v>1000000</v>
      </c>
      <c r="X79" s="4" t="s">
        <v>910</v>
      </c>
      <c r="Y79" s="3" t="s">
        <v>1520</v>
      </c>
    </row>
    <row r="80" spans="1:28" x14ac:dyDescent="0.35">
      <c r="A80" s="4" t="s">
        <v>174</v>
      </c>
      <c r="B80" s="6">
        <v>44865</v>
      </c>
      <c r="C80" s="4">
        <v>5</v>
      </c>
      <c r="D80" s="4">
        <v>16</v>
      </c>
      <c r="E80" s="4" t="s">
        <v>88</v>
      </c>
      <c r="F80" s="4">
        <v>107463</v>
      </c>
      <c r="G80" s="4" t="s">
        <v>171</v>
      </c>
      <c r="H80" s="4" t="s">
        <v>30</v>
      </c>
      <c r="I80" s="4" t="s">
        <v>31</v>
      </c>
      <c r="J80" s="4">
        <v>5</v>
      </c>
      <c r="K80" s="4">
        <v>6</v>
      </c>
      <c r="L80" s="4">
        <v>730240.53399999999</v>
      </c>
      <c r="M80" s="4">
        <v>10033.1</v>
      </c>
      <c r="N80" s="4">
        <v>7326574839.1300001</v>
      </c>
      <c r="O80" s="4">
        <v>1</v>
      </c>
      <c r="P80" s="4">
        <v>-27.234079999999999</v>
      </c>
      <c r="Q80" s="4">
        <v>-3.2371629999999998</v>
      </c>
      <c r="R80" s="4">
        <v>0</v>
      </c>
      <c r="S80" s="4">
        <v>0</v>
      </c>
      <c r="U80" s="4">
        <v>0</v>
      </c>
      <c r="V80" s="7">
        <v>1000000</v>
      </c>
      <c r="W80" s="7">
        <v>1000000</v>
      </c>
      <c r="X80" s="4" t="s">
        <v>911</v>
      </c>
      <c r="Y80" s="3" t="s">
        <v>1520</v>
      </c>
    </row>
    <row r="81" spans="1:28" x14ac:dyDescent="0.35">
      <c r="A81" s="4" t="s">
        <v>175</v>
      </c>
      <c r="B81" s="6">
        <v>44865</v>
      </c>
      <c r="C81" s="4">
        <v>5</v>
      </c>
      <c r="D81" s="4">
        <v>16</v>
      </c>
      <c r="E81" s="4" t="s">
        <v>88</v>
      </c>
      <c r="F81" s="4">
        <v>102184</v>
      </c>
      <c r="G81" s="4" t="s">
        <v>176</v>
      </c>
      <c r="H81" s="4" t="s">
        <v>30</v>
      </c>
      <c r="I81" s="4" t="s">
        <v>31</v>
      </c>
      <c r="J81" s="4">
        <v>5</v>
      </c>
      <c r="K81" s="4">
        <v>1</v>
      </c>
      <c r="L81" s="4">
        <v>293808.50799999997</v>
      </c>
      <c r="M81" s="4">
        <v>9595.19</v>
      </c>
      <c r="N81" s="4">
        <v>2819147992.04</v>
      </c>
      <c r="O81" s="4">
        <v>73</v>
      </c>
      <c r="P81" s="4">
        <v>-19.722850000000001</v>
      </c>
      <c r="Q81" s="4">
        <v>-1.3988400000000001</v>
      </c>
      <c r="R81" s="4">
        <v>-3.713819</v>
      </c>
      <c r="S81" s="4">
        <v>0</v>
      </c>
      <c r="U81" s="4">
        <v>1.25</v>
      </c>
      <c r="V81" s="7">
        <v>1000000</v>
      </c>
      <c r="W81" s="7">
        <v>10000</v>
      </c>
      <c r="X81" s="4" t="s">
        <v>908</v>
      </c>
      <c r="Y81" s="3" t="s">
        <v>918</v>
      </c>
      <c r="Z81" s="4" t="s">
        <v>919</v>
      </c>
      <c r="AB81" s="8" t="s">
        <v>1521</v>
      </c>
    </row>
    <row r="82" spans="1:28" x14ac:dyDescent="0.35">
      <c r="A82" s="4" t="s">
        <v>177</v>
      </c>
      <c r="B82" s="6">
        <v>44865</v>
      </c>
      <c r="C82" s="4">
        <v>5</v>
      </c>
      <c r="D82" s="4">
        <v>16</v>
      </c>
      <c r="E82" s="4" t="s">
        <v>88</v>
      </c>
      <c r="F82" s="4">
        <v>102184</v>
      </c>
      <c r="G82" s="4" t="s">
        <v>176</v>
      </c>
      <c r="H82" s="4" t="s">
        <v>30</v>
      </c>
      <c r="I82" s="4" t="s">
        <v>31</v>
      </c>
      <c r="J82" s="4">
        <v>5</v>
      </c>
      <c r="K82" s="4">
        <v>3</v>
      </c>
      <c r="L82" s="4">
        <v>833714.97199999995</v>
      </c>
      <c r="M82" s="4">
        <v>9696.06</v>
      </c>
      <c r="N82" s="4">
        <v>8083749884.9099998</v>
      </c>
      <c r="O82" s="4">
        <v>1</v>
      </c>
      <c r="P82" s="4">
        <v>-18.718779000000001</v>
      </c>
      <c r="Q82" s="4">
        <v>-0.16627700000000001</v>
      </c>
      <c r="R82" s="4">
        <v>-2.5107879999999998</v>
      </c>
      <c r="S82" s="4">
        <v>0</v>
      </c>
      <c r="U82" s="4">
        <v>0</v>
      </c>
      <c r="V82" s="7">
        <v>1000000</v>
      </c>
      <c r="W82" s="7">
        <v>10000</v>
      </c>
      <c r="X82" s="4" t="s">
        <v>911</v>
      </c>
      <c r="Y82" s="3" t="s">
        <v>918</v>
      </c>
    </row>
    <row r="83" spans="1:28" x14ac:dyDescent="0.35">
      <c r="A83" s="4" t="s">
        <v>178</v>
      </c>
      <c r="B83" s="6">
        <v>44865</v>
      </c>
      <c r="C83" s="4">
        <v>5</v>
      </c>
      <c r="D83" s="4">
        <v>16</v>
      </c>
      <c r="E83" s="4" t="s">
        <v>88</v>
      </c>
      <c r="F83" s="4">
        <v>102184</v>
      </c>
      <c r="G83" s="4" t="s">
        <v>176</v>
      </c>
      <c r="H83" s="4" t="s">
        <v>30</v>
      </c>
      <c r="I83" s="4" t="s">
        <v>31</v>
      </c>
      <c r="J83" s="4">
        <v>5</v>
      </c>
      <c r="K83" s="4">
        <v>4</v>
      </c>
      <c r="L83" s="4">
        <v>367022.71</v>
      </c>
      <c r="M83" s="4">
        <v>9618.5</v>
      </c>
      <c r="N83" s="4">
        <v>3530208144.75</v>
      </c>
      <c r="O83" s="4">
        <v>13</v>
      </c>
      <c r="P83" s="4">
        <v>-19.52402</v>
      </c>
      <c r="Q83" s="4">
        <v>-1.1547609999999999</v>
      </c>
      <c r="R83" s="4">
        <v>-3.476121</v>
      </c>
      <c r="S83" s="4">
        <v>0</v>
      </c>
      <c r="U83" s="4">
        <v>1</v>
      </c>
      <c r="V83" s="7">
        <v>1000000</v>
      </c>
      <c r="W83" s="7">
        <v>10000</v>
      </c>
      <c r="X83" s="4" t="s">
        <v>909</v>
      </c>
      <c r="Y83" s="3" t="s">
        <v>918</v>
      </c>
    </row>
    <row r="84" spans="1:28" x14ac:dyDescent="0.35">
      <c r="A84" s="4" t="s">
        <v>179</v>
      </c>
      <c r="B84" s="6">
        <v>44865</v>
      </c>
      <c r="C84" s="4">
        <v>5</v>
      </c>
      <c r="D84" s="4">
        <v>16</v>
      </c>
      <c r="E84" s="4" t="s">
        <v>88</v>
      </c>
      <c r="F84" s="4">
        <v>102184</v>
      </c>
      <c r="G84" s="4" t="s">
        <v>176</v>
      </c>
      <c r="H84" s="4" t="s">
        <v>30</v>
      </c>
      <c r="I84" s="4" t="s">
        <v>31</v>
      </c>
      <c r="J84" s="4">
        <v>5</v>
      </c>
      <c r="K84" s="4">
        <v>5</v>
      </c>
      <c r="L84" s="4">
        <v>193177.95800000001</v>
      </c>
      <c r="M84" s="4">
        <v>9640.2800000000007</v>
      </c>
      <c r="N84" s="4">
        <v>1862288825.47</v>
      </c>
      <c r="O84" s="4">
        <v>1</v>
      </c>
      <c r="P84" s="4">
        <v>-19.324203000000001</v>
      </c>
      <c r="Q84" s="4">
        <v>-0.90947500000000003</v>
      </c>
      <c r="R84" s="4">
        <v>-3.2365789999999999</v>
      </c>
      <c r="S84" s="4">
        <v>0</v>
      </c>
      <c r="U84" s="4">
        <v>0.75</v>
      </c>
      <c r="V84" s="7">
        <v>1000000</v>
      </c>
      <c r="W84" s="7">
        <v>10000</v>
      </c>
      <c r="X84" s="4" t="s">
        <v>910</v>
      </c>
      <c r="Y84" s="3" t="s">
        <v>918</v>
      </c>
    </row>
    <row r="85" spans="1:28" x14ac:dyDescent="0.35">
      <c r="A85" s="4" t="s">
        <v>180</v>
      </c>
      <c r="B85" s="6">
        <v>44865</v>
      </c>
      <c r="C85" s="4">
        <v>5</v>
      </c>
      <c r="D85" s="4">
        <v>16</v>
      </c>
      <c r="E85" s="4" t="s">
        <v>88</v>
      </c>
      <c r="F85" s="4">
        <v>25743</v>
      </c>
      <c r="G85" s="4" t="s">
        <v>181</v>
      </c>
      <c r="H85" s="4" t="s">
        <v>30</v>
      </c>
      <c r="I85" s="4" t="s">
        <v>31</v>
      </c>
      <c r="J85" s="4">
        <v>8</v>
      </c>
      <c r="K85" s="4">
        <v>0</v>
      </c>
      <c r="L85" s="4">
        <v>151737.71400000001</v>
      </c>
      <c r="M85" s="4">
        <v>11702.69</v>
      </c>
      <c r="N85" s="4">
        <v>1775739788.3800001</v>
      </c>
      <c r="O85" s="4">
        <v>3</v>
      </c>
      <c r="P85" s="4">
        <v>-1.9279539999999999</v>
      </c>
      <c r="Q85" s="4">
        <v>-1.9795240000000001</v>
      </c>
      <c r="R85" s="4">
        <v>-20.43357</v>
      </c>
      <c r="S85" s="4">
        <v>-10.748586</v>
      </c>
      <c r="U85" s="4">
        <v>0.15</v>
      </c>
      <c r="V85" s="7" t="s">
        <v>921</v>
      </c>
      <c r="W85" s="7">
        <v>0</v>
      </c>
      <c r="X85" s="4" t="s">
        <v>922</v>
      </c>
      <c r="Y85" s="3" t="s">
        <v>920</v>
      </c>
      <c r="Z85" s="4" t="s">
        <v>923</v>
      </c>
      <c r="AB85" s="4" t="s">
        <v>924</v>
      </c>
    </row>
    <row r="86" spans="1:28" x14ac:dyDescent="0.35">
      <c r="A86" s="4" t="s">
        <v>182</v>
      </c>
      <c r="B86" s="6">
        <v>44865</v>
      </c>
      <c r="C86" s="4">
        <v>5</v>
      </c>
      <c r="D86" s="4">
        <v>16</v>
      </c>
      <c r="E86" s="4" t="s">
        <v>88</v>
      </c>
      <c r="F86" s="4">
        <v>67403</v>
      </c>
      <c r="G86" s="4" t="s">
        <v>183</v>
      </c>
      <c r="H86" s="4" t="s">
        <v>30</v>
      </c>
      <c r="I86" s="4" t="s">
        <v>31</v>
      </c>
      <c r="J86" s="4">
        <v>5</v>
      </c>
      <c r="K86" s="4">
        <v>11</v>
      </c>
      <c r="L86" s="4">
        <v>201464.568</v>
      </c>
      <c r="M86" s="4">
        <v>10102.799999999999</v>
      </c>
      <c r="N86" s="4">
        <v>2035356767.48</v>
      </c>
      <c r="O86" s="4">
        <v>5</v>
      </c>
      <c r="P86" s="4">
        <v>5215.9080000000004</v>
      </c>
      <c r="Q86" s="4">
        <v>171.36117999999999</v>
      </c>
      <c r="R86" s="4">
        <v>-34.818626000000002</v>
      </c>
      <c r="S86" s="4">
        <v>-9.5117709999999995</v>
      </c>
      <c r="U86" s="4">
        <v>1</v>
      </c>
      <c r="V86" s="7">
        <v>10000</v>
      </c>
      <c r="W86" s="7">
        <v>0</v>
      </c>
      <c r="X86" s="4" t="s">
        <v>895</v>
      </c>
      <c r="Y86" s="3" t="s">
        <v>928</v>
      </c>
      <c r="Z86" s="4" t="s">
        <v>925</v>
      </c>
      <c r="AB86" s="4" t="s">
        <v>926</v>
      </c>
    </row>
    <row r="87" spans="1:28" x14ac:dyDescent="0.35">
      <c r="A87" s="4" t="s">
        <v>184</v>
      </c>
      <c r="B87" s="6">
        <v>44865</v>
      </c>
      <c r="C87" s="4">
        <v>5</v>
      </c>
      <c r="D87" s="4">
        <v>16</v>
      </c>
      <c r="E87" s="4" t="s">
        <v>88</v>
      </c>
      <c r="F87" s="4">
        <v>67403</v>
      </c>
      <c r="G87" s="4" t="s">
        <v>183</v>
      </c>
      <c r="H87" s="4" t="s">
        <v>30</v>
      </c>
      <c r="I87" s="4" t="s">
        <v>31</v>
      </c>
      <c r="J87" s="4">
        <v>5</v>
      </c>
      <c r="K87" s="4">
        <v>12</v>
      </c>
      <c r="L87" s="4">
        <v>291.84899999999999</v>
      </c>
      <c r="M87" s="4">
        <v>8400.1299999999992</v>
      </c>
      <c r="N87" s="4">
        <v>2451567.8199999998</v>
      </c>
      <c r="O87" s="4">
        <v>1</v>
      </c>
      <c r="P87" s="4">
        <v>5268.4706999999999</v>
      </c>
      <c r="Q87" s="4">
        <v>174.06744</v>
      </c>
      <c r="R87" s="4">
        <v>-33.809627999999996</v>
      </c>
      <c r="S87" s="4">
        <v>0</v>
      </c>
      <c r="U87" s="4">
        <v>0</v>
      </c>
      <c r="V87" s="7">
        <v>10000</v>
      </c>
      <c r="W87" s="7">
        <v>0</v>
      </c>
      <c r="X87" s="4" t="s">
        <v>905</v>
      </c>
      <c r="Y87" s="3" t="s">
        <v>928</v>
      </c>
    </row>
    <row r="88" spans="1:28" x14ac:dyDescent="0.35">
      <c r="A88" s="4" t="s">
        <v>185</v>
      </c>
      <c r="B88" s="6">
        <v>44865</v>
      </c>
      <c r="C88" s="4">
        <v>5</v>
      </c>
      <c r="D88" s="4">
        <v>16</v>
      </c>
      <c r="E88" s="4" t="s">
        <v>88</v>
      </c>
      <c r="F88" s="4">
        <v>67403</v>
      </c>
      <c r="G88" s="4" t="s">
        <v>183</v>
      </c>
      <c r="H88" s="4" t="s">
        <v>30</v>
      </c>
      <c r="I88" s="4" t="s">
        <v>31</v>
      </c>
      <c r="J88" s="4">
        <v>5</v>
      </c>
      <c r="K88" s="4">
        <v>3</v>
      </c>
      <c r="L88" s="4">
        <v>14076.786</v>
      </c>
      <c r="M88" s="4">
        <v>9573.35</v>
      </c>
      <c r="N88" s="4">
        <v>134761937.72999999</v>
      </c>
      <c r="O88" s="4">
        <v>1</v>
      </c>
      <c r="P88" s="4">
        <v>5242.0690000000004</v>
      </c>
      <c r="Q88" s="4">
        <v>172.70766</v>
      </c>
      <c r="R88" s="4">
        <v>-34.139342999999997</v>
      </c>
      <c r="S88" s="4">
        <v>-8.8136030000000005</v>
      </c>
      <c r="U88" s="4">
        <v>0.5</v>
      </c>
      <c r="V88" s="7">
        <v>10000</v>
      </c>
      <c r="W88" s="7">
        <v>0</v>
      </c>
      <c r="X88" s="4" t="s">
        <v>927</v>
      </c>
      <c r="Y88" s="3" t="s">
        <v>928</v>
      </c>
    </row>
    <row r="89" spans="1:28" x14ac:dyDescent="0.35">
      <c r="A89" s="4" t="s">
        <v>186</v>
      </c>
      <c r="B89" s="6">
        <v>44865</v>
      </c>
      <c r="C89" s="4">
        <v>5</v>
      </c>
      <c r="D89" s="4">
        <v>16</v>
      </c>
      <c r="E89" s="4" t="s">
        <v>88</v>
      </c>
      <c r="F89" s="4">
        <v>67403</v>
      </c>
      <c r="G89" s="4" t="s">
        <v>183</v>
      </c>
      <c r="H89" s="4" t="s">
        <v>30</v>
      </c>
      <c r="I89" s="4" t="s">
        <v>31</v>
      </c>
      <c r="J89" s="4">
        <v>5</v>
      </c>
      <c r="K89" s="4">
        <v>6</v>
      </c>
      <c r="L89" s="4">
        <v>167.39099999999999</v>
      </c>
      <c r="M89" s="4">
        <v>10164.4</v>
      </c>
      <c r="N89" s="4">
        <v>1701433.28</v>
      </c>
      <c r="O89" s="4">
        <v>1</v>
      </c>
      <c r="P89" s="4">
        <v>5164.3419999999996</v>
      </c>
      <c r="Q89" s="4">
        <v>168.70734999999999</v>
      </c>
      <c r="R89" s="4">
        <v>-35.109189999999998</v>
      </c>
      <c r="S89" s="4">
        <v>-10.155137</v>
      </c>
      <c r="U89" s="4">
        <v>2</v>
      </c>
      <c r="V89" s="7">
        <v>10000</v>
      </c>
      <c r="W89" s="7">
        <v>0</v>
      </c>
      <c r="X89" s="4" t="s">
        <v>887</v>
      </c>
      <c r="Y89" s="3" t="s">
        <v>928</v>
      </c>
    </row>
    <row r="90" spans="1:28" x14ac:dyDescent="0.35">
      <c r="A90" s="4" t="s">
        <v>187</v>
      </c>
      <c r="B90" s="6">
        <v>44865</v>
      </c>
      <c r="C90" s="4">
        <v>5</v>
      </c>
      <c r="D90" s="4">
        <v>16</v>
      </c>
      <c r="E90" s="4" t="s">
        <v>88</v>
      </c>
      <c r="F90" s="4">
        <v>67403</v>
      </c>
      <c r="G90" s="4" t="s">
        <v>183</v>
      </c>
      <c r="H90" s="4" t="s">
        <v>30</v>
      </c>
      <c r="I90" s="4" t="s">
        <v>31</v>
      </c>
      <c r="J90" s="4">
        <v>5</v>
      </c>
      <c r="K90" s="4">
        <v>7</v>
      </c>
      <c r="L90" s="4">
        <v>264941.21399999998</v>
      </c>
      <c r="M90" s="4">
        <v>10155.57</v>
      </c>
      <c r="N90" s="4">
        <v>2692039305.3299999</v>
      </c>
      <c r="O90" s="4">
        <v>322</v>
      </c>
      <c r="P90" s="4">
        <v>5164.3500000000004</v>
      </c>
      <c r="Q90" s="4">
        <v>168.70769000000001</v>
      </c>
      <c r="R90" s="4">
        <v>-34.695390000000003</v>
      </c>
      <c r="S90" s="4">
        <v>-9.8669949999999993</v>
      </c>
      <c r="U90" s="4">
        <v>2</v>
      </c>
      <c r="V90" s="7">
        <v>10000</v>
      </c>
      <c r="W90" s="7">
        <v>0</v>
      </c>
      <c r="X90" s="4" t="s">
        <v>908</v>
      </c>
      <c r="Y90" s="3" t="s">
        <v>928</v>
      </c>
    </row>
    <row r="91" spans="1:28" x14ac:dyDescent="0.35">
      <c r="A91" s="4" t="s">
        <v>188</v>
      </c>
      <c r="B91" s="6">
        <v>44865</v>
      </c>
      <c r="C91" s="4">
        <v>5</v>
      </c>
      <c r="D91" s="4">
        <v>16</v>
      </c>
      <c r="E91" s="4" t="s">
        <v>88</v>
      </c>
      <c r="F91" s="4">
        <v>67403</v>
      </c>
      <c r="G91" s="4" t="s">
        <v>183</v>
      </c>
      <c r="H91" s="4" t="s">
        <v>30</v>
      </c>
      <c r="I91" s="4" t="s">
        <v>31</v>
      </c>
      <c r="J91" s="4">
        <v>5</v>
      </c>
      <c r="K91" s="4">
        <v>8</v>
      </c>
      <c r="L91" s="4">
        <v>324462.18</v>
      </c>
      <c r="M91" s="4">
        <v>10234.35</v>
      </c>
      <c r="N91" s="4">
        <v>3261458767.3499999</v>
      </c>
      <c r="O91" s="4">
        <v>32</v>
      </c>
      <c r="P91" s="4">
        <v>5177.1454999999996</v>
      </c>
      <c r="Q91" s="4">
        <v>169.36619999999999</v>
      </c>
      <c r="R91" s="4">
        <v>-34.949469999999998</v>
      </c>
      <c r="S91" s="4">
        <v>-9.9342400000000008</v>
      </c>
      <c r="U91" s="4">
        <v>1.75</v>
      </c>
      <c r="V91" s="7">
        <v>10000</v>
      </c>
      <c r="W91" s="7">
        <v>0</v>
      </c>
      <c r="X91" s="4" t="s">
        <v>909</v>
      </c>
      <c r="Y91" s="3" t="s">
        <v>928</v>
      </c>
    </row>
    <row r="92" spans="1:28" x14ac:dyDescent="0.35">
      <c r="A92" s="4" t="s">
        <v>189</v>
      </c>
      <c r="B92" s="6">
        <v>44865</v>
      </c>
      <c r="C92" s="4">
        <v>5</v>
      </c>
      <c r="D92" s="4">
        <v>16</v>
      </c>
      <c r="E92" s="4" t="s">
        <v>88</v>
      </c>
      <c r="F92" s="4">
        <v>67403</v>
      </c>
      <c r="G92" s="4" t="s">
        <v>183</v>
      </c>
      <c r="H92" s="4" t="s">
        <v>30</v>
      </c>
      <c r="I92" s="4" t="s">
        <v>31</v>
      </c>
      <c r="J92" s="4">
        <v>5</v>
      </c>
      <c r="K92" s="4">
        <v>9</v>
      </c>
      <c r="L92" s="4">
        <v>329913.29300000001</v>
      </c>
      <c r="M92" s="4">
        <v>10420.870000000001</v>
      </c>
      <c r="N92" s="4">
        <v>3437983803.7600002</v>
      </c>
      <c r="O92" s="4">
        <v>6</v>
      </c>
      <c r="P92" s="4">
        <v>5205.5159999999996</v>
      </c>
      <c r="Q92" s="4">
        <v>170.82631000000001</v>
      </c>
      <c r="R92" s="4">
        <v>-34.944262999999999</v>
      </c>
      <c r="S92" s="4">
        <v>-9.6883269999999992</v>
      </c>
      <c r="U92" s="4">
        <v>1.2</v>
      </c>
      <c r="V92" s="7">
        <v>10000</v>
      </c>
      <c r="W92" s="7">
        <v>0</v>
      </c>
      <c r="X92" s="4" t="s">
        <v>910</v>
      </c>
      <c r="Y92" s="3" t="s">
        <v>928</v>
      </c>
    </row>
    <row r="93" spans="1:28" x14ac:dyDescent="0.35">
      <c r="A93" s="4" t="s">
        <v>190</v>
      </c>
      <c r="B93" s="6">
        <v>44865</v>
      </c>
      <c r="C93" s="4">
        <v>5</v>
      </c>
      <c r="D93" s="4">
        <v>16</v>
      </c>
      <c r="E93" s="4" t="s">
        <v>88</v>
      </c>
      <c r="F93" s="4">
        <v>73723</v>
      </c>
      <c r="G93" s="4" t="s">
        <v>191</v>
      </c>
      <c r="H93" s="4" t="s">
        <v>30</v>
      </c>
      <c r="I93" s="4" t="s">
        <v>31</v>
      </c>
      <c r="J93" s="4">
        <v>5</v>
      </c>
      <c r="K93" s="4">
        <v>1</v>
      </c>
      <c r="L93" s="4">
        <v>184034.948</v>
      </c>
      <c r="M93" s="4">
        <v>13873.72</v>
      </c>
      <c r="N93" s="4">
        <v>2553250207.46</v>
      </c>
      <c r="O93" s="4">
        <v>19</v>
      </c>
      <c r="P93" s="4">
        <v>19984.863000000001</v>
      </c>
      <c r="Q93" s="4">
        <v>68.819770000000005</v>
      </c>
      <c r="R93" s="4">
        <v>24.152795999999999</v>
      </c>
      <c r="S93" s="4">
        <v>1.169081</v>
      </c>
      <c r="U93" s="4">
        <v>2</v>
      </c>
      <c r="V93" s="7">
        <v>10000000</v>
      </c>
      <c r="W93" s="7">
        <v>10000000</v>
      </c>
      <c r="X93" s="4" t="s">
        <v>882</v>
      </c>
      <c r="Y93" s="4" t="s">
        <v>931</v>
      </c>
      <c r="Z93" s="4" t="s">
        <v>930</v>
      </c>
      <c r="AB93" s="4" t="s">
        <v>929</v>
      </c>
    </row>
    <row r="94" spans="1:28" x14ac:dyDescent="0.35">
      <c r="A94" s="4" t="s">
        <v>192</v>
      </c>
      <c r="B94" s="6">
        <v>44865</v>
      </c>
      <c r="C94" s="4">
        <v>5</v>
      </c>
      <c r="D94" s="4">
        <v>16</v>
      </c>
      <c r="E94" s="4" t="s">
        <v>88</v>
      </c>
      <c r="F94" s="4">
        <v>73723</v>
      </c>
      <c r="G94" s="4" t="s">
        <v>191</v>
      </c>
      <c r="H94" s="4" t="s">
        <v>30</v>
      </c>
      <c r="I94" s="4" t="s">
        <v>31</v>
      </c>
      <c r="J94" s="4">
        <v>5</v>
      </c>
      <c r="K94" s="4">
        <v>6</v>
      </c>
      <c r="L94" s="4">
        <v>975423.603</v>
      </c>
      <c r="M94" s="4">
        <v>14805.52</v>
      </c>
      <c r="N94" s="4">
        <v>14441650331.26</v>
      </c>
      <c r="O94" s="4">
        <v>1</v>
      </c>
      <c r="P94" s="4">
        <v>20260.32</v>
      </c>
      <c r="Q94" s="4">
        <v>71.165859999999995</v>
      </c>
      <c r="R94" s="4">
        <v>25.879636999999999</v>
      </c>
      <c r="S94" s="4">
        <v>2.577013</v>
      </c>
      <c r="U94" s="4">
        <v>0.6</v>
      </c>
      <c r="V94" s="7">
        <v>10000000</v>
      </c>
      <c r="W94" s="7">
        <v>10000000</v>
      </c>
      <c r="X94" s="4" t="s">
        <v>896</v>
      </c>
      <c r="Y94" s="4" t="s">
        <v>931</v>
      </c>
    </row>
    <row r="95" spans="1:28" x14ac:dyDescent="0.35">
      <c r="A95" s="4" t="s">
        <v>193</v>
      </c>
      <c r="B95" s="6">
        <v>44865</v>
      </c>
      <c r="C95" s="4">
        <v>5</v>
      </c>
      <c r="D95" s="4">
        <v>16</v>
      </c>
      <c r="E95" s="4" t="s">
        <v>88</v>
      </c>
      <c r="F95" s="4">
        <v>73723</v>
      </c>
      <c r="G95" s="4" t="s">
        <v>191</v>
      </c>
      <c r="H95" s="4" t="s">
        <v>30</v>
      </c>
      <c r="I95" s="4" t="s">
        <v>31</v>
      </c>
      <c r="J95" s="4">
        <v>5</v>
      </c>
      <c r="K95" s="4">
        <v>7</v>
      </c>
      <c r="L95" s="4">
        <v>9547307.9309999999</v>
      </c>
      <c r="M95" s="4">
        <v>15064.16</v>
      </c>
      <c r="N95" s="4">
        <v>143822133052.03</v>
      </c>
      <c r="O95" s="4">
        <v>10</v>
      </c>
      <c r="P95" s="4">
        <v>20220.506000000001</v>
      </c>
      <c r="Q95" s="4">
        <v>70.826729999999998</v>
      </c>
      <c r="R95" s="4">
        <v>25.630016000000001</v>
      </c>
      <c r="S95" s="4">
        <v>2.3734999999999999</v>
      </c>
      <c r="U95" s="4">
        <v>0.8</v>
      </c>
      <c r="V95" s="7">
        <v>10000000</v>
      </c>
      <c r="W95" s="7">
        <v>10000000</v>
      </c>
      <c r="X95" s="4" t="s">
        <v>890</v>
      </c>
      <c r="Y95" s="4" t="s">
        <v>931</v>
      </c>
    </row>
    <row r="96" spans="1:28" x14ac:dyDescent="0.35">
      <c r="A96" s="4" t="s">
        <v>194</v>
      </c>
      <c r="B96" s="6">
        <v>44865</v>
      </c>
      <c r="C96" s="4">
        <v>5</v>
      </c>
      <c r="D96" s="4">
        <v>16</v>
      </c>
      <c r="E96" s="4" t="s">
        <v>88</v>
      </c>
      <c r="F96" s="4">
        <v>96832</v>
      </c>
      <c r="G96" s="4" t="s">
        <v>195</v>
      </c>
      <c r="H96" s="4" t="s">
        <v>30</v>
      </c>
      <c r="I96" s="4" t="s">
        <v>31</v>
      </c>
      <c r="J96" s="4">
        <v>5</v>
      </c>
      <c r="K96" s="4">
        <v>1</v>
      </c>
      <c r="L96" s="4">
        <v>564591.29200000002</v>
      </c>
      <c r="M96" s="4">
        <v>12382.86</v>
      </c>
      <c r="N96" s="4">
        <v>6991254889.1800003</v>
      </c>
      <c r="O96" s="4">
        <v>59</v>
      </c>
      <c r="P96" s="4">
        <v>23165.418000000001</v>
      </c>
      <c r="Q96" s="4">
        <v>174.0712</v>
      </c>
      <c r="R96" s="4">
        <v>35.706009999999999</v>
      </c>
      <c r="S96" s="4">
        <v>17.382853999999998</v>
      </c>
      <c r="U96" s="4">
        <v>1.7</v>
      </c>
      <c r="V96" s="7">
        <v>10000000</v>
      </c>
      <c r="W96" s="7">
        <v>10000000</v>
      </c>
      <c r="X96" s="4" t="s">
        <v>932</v>
      </c>
      <c r="Y96" s="4" t="s">
        <v>936</v>
      </c>
      <c r="Z96" s="4" t="s">
        <v>937</v>
      </c>
      <c r="AB96" s="4" t="s">
        <v>938</v>
      </c>
    </row>
    <row r="97" spans="1:28" x14ac:dyDescent="0.35">
      <c r="A97" s="4" t="s">
        <v>196</v>
      </c>
      <c r="B97" s="6">
        <v>44865</v>
      </c>
      <c r="C97" s="4">
        <v>5</v>
      </c>
      <c r="D97" s="4">
        <v>16</v>
      </c>
      <c r="E97" s="4" t="s">
        <v>88</v>
      </c>
      <c r="F97" s="4">
        <v>96832</v>
      </c>
      <c r="G97" s="4" t="s">
        <v>195</v>
      </c>
      <c r="H97" s="4" t="s">
        <v>30</v>
      </c>
      <c r="I97" s="4" t="s">
        <v>31</v>
      </c>
      <c r="J97" s="4">
        <v>5</v>
      </c>
      <c r="K97" s="4">
        <v>2</v>
      </c>
      <c r="L97" s="4">
        <v>152252.285</v>
      </c>
      <c r="M97" s="4">
        <v>11355.93</v>
      </c>
      <c r="N97" s="4">
        <v>1728966668.3699999</v>
      </c>
      <c r="O97" s="4">
        <v>1</v>
      </c>
      <c r="P97" s="4">
        <v>23210.583999999999</v>
      </c>
      <c r="Q97" s="4">
        <v>174.60980000000001</v>
      </c>
      <c r="R97" s="4">
        <v>35.973210000000002</v>
      </c>
      <c r="S97" s="4">
        <v>0</v>
      </c>
      <c r="U97" s="4">
        <v>1.5</v>
      </c>
      <c r="V97" s="7">
        <v>10000000</v>
      </c>
      <c r="W97" s="7">
        <v>10000000</v>
      </c>
      <c r="X97" s="4" t="s">
        <v>933</v>
      </c>
      <c r="Y97" s="4" t="s">
        <v>936</v>
      </c>
    </row>
    <row r="98" spans="1:28" x14ac:dyDescent="0.35">
      <c r="A98" s="4" t="s">
        <v>197</v>
      </c>
      <c r="B98" s="6">
        <v>44865</v>
      </c>
      <c r="C98" s="4">
        <v>5</v>
      </c>
      <c r="D98" s="4">
        <v>16</v>
      </c>
      <c r="E98" s="4" t="s">
        <v>88</v>
      </c>
      <c r="F98" s="4">
        <v>96832</v>
      </c>
      <c r="G98" s="4" t="s">
        <v>195</v>
      </c>
      <c r="H98" s="4" t="s">
        <v>30</v>
      </c>
      <c r="I98" s="4" t="s">
        <v>31</v>
      </c>
      <c r="J98" s="4">
        <v>5</v>
      </c>
      <c r="K98" s="4">
        <v>5</v>
      </c>
      <c r="L98" s="4">
        <v>302158.17200000002</v>
      </c>
      <c r="M98" s="4">
        <v>12685.6</v>
      </c>
      <c r="N98" s="4">
        <v>3833057213.4200001</v>
      </c>
      <c r="O98" s="4">
        <v>11</v>
      </c>
      <c r="P98" s="4">
        <v>23370.059000000001</v>
      </c>
      <c r="Q98" s="4">
        <v>176.51166000000001</v>
      </c>
      <c r="R98" s="4">
        <v>36.916736999999998</v>
      </c>
      <c r="S98" s="4">
        <v>18.430762999999999</v>
      </c>
      <c r="U98" s="4">
        <v>0.8</v>
      </c>
      <c r="V98" s="7">
        <v>10000000</v>
      </c>
      <c r="W98" s="7">
        <v>10000000</v>
      </c>
      <c r="X98" s="4" t="s">
        <v>934</v>
      </c>
      <c r="Y98" s="4" t="s">
        <v>936</v>
      </c>
    </row>
    <row r="99" spans="1:28" x14ac:dyDescent="0.35">
      <c r="A99" s="4" t="s">
        <v>198</v>
      </c>
      <c r="B99" s="6">
        <v>44865</v>
      </c>
      <c r="C99" s="4">
        <v>5</v>
      </c>
      <c r="D99" s="4">
        <v>16</v>
      </c>
      <c r="E99" s="4" t="s">
        <v>88</v>
      </c>
      <c r="F99" s="4">
        <v>96832</v>
      </c>
      <c r="G99" s="4" t="s">
        <v>195</v>
      </c>
      <c r="H99" s="4" t="s">
        <v>30</v>
      </c>
      <c r="I99" s="4" t="s">
        <v>31</v>
      </c>
      <c r="J99" s="4">
        <v>5</v>
      </c>
      <c r="K99" s="4">
        <v>6</v>
      </c>
      <c r="L99" s="4">
        <v>338047.85499999998</v>
      </c>
      <c r="M99" s="4">
        <v>12727.41</v>
      </c>
      <c r="N99" s="4">
        <v>4302474925.1899996</v>
      </c>
      <c r="O99" s="4">
        <v>1</v>
      </c>
      <c r="P99" s="4">
        <v>23416.025000000001</v>
      </c>
      <c r="Q99" s="4">
        <v>177.05987999999999</v>
      </c>
      <c r="R99" s="4">
        <v>37.188720000000004</v>
      </c>
      <c r="S99" s="4">
        <v>18.666115000000001</v>
      </c>
      <c r="U99" s="4">
        <v>0.6</v>
      </c>
      <c r="V99" s="7">
        <v>10000000</v>
      </c>
      <c r="W99" s="7">
        <v>10000000</v>
      </c>
      <c r="X99" s="4" t="s">
        <v>870</v>
      </c>
      <c r="Y99" s="4" t="s">
        <v>936</v>
      </c>
    </row>
    <row r="100" spans="1:28" x14ac:dyDescent="0.35">
      <c r="A100" s="4" t="s">
        <v>199</v>
      </c>
      <c r="B100" s="6">
        <v>44865</v>
      </c>
      <c r="C100" s="4">
        <v>5</v>
      </c>
      <c r="D100" s="4">
        <v>16</v>
      </c>
      <c r="E100" s="4" t="s">
        <v>88</v>
      </c>
      <c r="F100" s="4">
        <v>96832</v>
      </c>
      <c r="G100" s="4" t="s">
        <v>195</v>
      </c>
      <c r="H100" s="4" t="s">
        <v>30</v>
      </c>
      <c r="I100" s="4" t="s">
        <v>31</v>
      </c>
      <c r="J100" s="4">
        <v>5</v>
      </c>
      <c r="K100" s="4">
        <v>7</v>
      </c>
      <c r="L100" s="4">
        <v>30121.233</v>
      </c>
      <c r="M100" s="4">
        <v>13148.45</v>
      </c>
      <c r="N100" s="4">
        <v>396047489.44999999</v>
      </c>
      <c r="O100" s="4">
        <v>2</v>
      </c>
      <c r="P100" s="4">
        <v>23555.021000000001</v>
      </c>
      <c r="Q100" s="4">
        <v>178.71768</v>
      </c>
      <c r="R100" s="4">
        <v>38.011172999999999</v>
      </c>
      <c r="S100" s="4">
        <v>19.377797999999999</v>
      </c>
      <c r="U100" s="4">
        <v>0</v>
      </c>
      <c r="V100" s="7">
        <v>10000000</v>
      </c>
      <c r="W100" s="7">
        <v>10000000</v>
      </c>
      <c r="X100" s="4" t="s">
        <v>935</v>
      </c>
      <c r="Y100" s="4" t="s">
        <v>936</v>
      </c>
    </row>
    <row r="101" spans="1:28" x14ac:dyDescent="0.35">
      <c r="A101" s="4" t="s">
        <v>200</v>
      </c>
      <c r="B101" s="6">
        <v>44865</v>
      </c>
      <c r="C101" s="4">
        <v>5</v>
      </c>
      <c r="D101" s="4">
        <v>16</v>
      </c>
      <c r="E101" s="4" t="s">
        <v>88</v>
      </c>
      <c r="F101" s="4">
        <v>67404</v>
      </c>
      <c r="G101" s="4" t="s">
        <v>201</v>
      </c>
      <c r="H101" s="4" t="s">
        <v>30</v>
      </c>
      <c r="I101" s="4" t="s">
        <v>31</v>
      </c>
      <c r="J101" s="4">
        <v>5</v>
      </c>
      <c r="K101" s="4">
        <v>1</v>
      </c>
      <c r="L101" s="4">
        <v>447699.98300000001</v>
      </c>
      <c r="M101" s="4">
        <v>15665.47</v>
      </c>
      <c r="N101" s="4">
        <v>6964642419.9300003</v>
      </c>
      <c r="O101" s="4">
        <v>1160</v>
      </c>
      <c r="P101" s="4">
        <v>-14.649324</v>
      </c>
      <c r="Q101" s="4">
        <v>0.40174300000000002</v>
      </c>
      <c r="R101" s="4">
        <v>2.8292929999999998</v>
      </c>
      <c r="S101" s="4">
        <v>0.46730100000000002</v>
      </c>
      <c r="U101" s="4">
        <v>2</v>
      </c>
      <c r="V101" s="7">
        <v>10000</v>
      </c>
      <c r="W101" s="7">
        <v>10000</v>
      </c>
      <c r="X101" s="4" t="s">
        <v>942</v>
      </c>
      <c r="Y101" s="3" t="s">
        <v>941</v>
      </c>
      <c r="Z101" s="4" t="s">
        <v>940</v>
      </c>
      <c r="AB101" s="4" t="s">
        <v>939</v>
      </c>
    </row>
    <row r="102" spans="1:28" x14ac:dyDescent="0.35">
      <c r="A102" s="4" t="s">
        <v>202</v>
      </c>
      <c r="B102" s="6">
        <v>44865</v>
      </c>
      <c r="C102" s="4">
        <v>5</v>
      </c>
      <c r="D102" s="4">
        <v>16</v>
      </c>
      <c r="E102" s="4" t="s">
        <v>88</v>
      </c>
      <c r="F102" s="4">
        <v>67404</v>
      </c>
      <c r="G102" s="4" t="s">
        <v>201</v>
      </c>
      <c r="H102" s="4" t="s">
        <v>30</v>
      </c>
      <c r="I102" s="4" t="s">
        <v>31</v>
      </c>
      <c r="J102" s="4">
        <v>5</v>
      </c>
      <c r="K102" s="4">
        <v>10</v>
      </c>
      <c r="L102" s="4">
        <v>1222176.7830000001</v>
      </c>
      <c r="M102" s="4">
        <v>10256.65</v>
      </c>
      <c r="N102" s="4">
        <v>12535440370.889999</v>
      </c>
      <c r="O102" s="4">
        <v>3</v>
      </c>
      <c r="P102" s="4">
        <v>-12.941561</v>
      </c>
      <c r="Q102" s="4">
        <v>3.1945990000000002</v>
      </c>
      <c r="R102" s="4">
        <v>5.6505330000000002</v>
      </c>
      <c r="S102" s="4">
        <v>2.8516680000000001</v>
      </c>
      <c r="U102" s="4">
        <v>0</v>
      </c>
      <c r="V102" s="7">
        <v>10000</v>
      </c>
      <c r="W102" s="7">
        <v>10000</v>
      </c>
      <c r="X102" s="4" t="s">
        <v>881</v>
      </c>
      <c r="Y102" s="3" t="s">
        <v>941</v>
      </c>
    </row>
    <row r="103" spans="1:28" x14ac:dyDescent="0.35">
      <c r="A103" s="4" t="s">
        <v>203</v>
      </c>
      <c r="B103" s="6">
        <v>44865</v>
      </c>
      <c r="C103" s="4">
        <v>5</v>
      </c>
      <c r="D103" s="4">
        <v>16</v>
      </c>
      <c r="E103" s="4" t="s">
        <v>88</v>
      </c>
      <c r="F103" s="4">
        <v>67404</v>
      </c>
      <c r="G103" s="4" t="s">
        <v>201</v>
      </c>
      <c r="H103" s="4" t="s">
        <v>30</v>
      </c>
      <c r="I103" s="4" t="s">
        <v>31</v>
      </c>
      <c r="J103" s="4">
        <v>5</v>
      </c>
      <c r="K103" s="4">
        <v>2</v>
      </c>
      <c r="L103" s="4">
        <v>487306.223</v>
      </c>
      <c r="M103" s="4">
        <v>15967.27</v>
      </c>
      <c r="N103" s="4">
        <v>7780948630.79</v>
      </c>
      <c r="O103" s="4">
        <v>84</v>
      </c>
      <c r="P103" s="4">
        <v>-14.439515</v>
      </c>
      <c r="Q103" s="4">
        <v>0.615147</v>
      </c>
      <c r="R103" s="4">
        <v>3.0641790000000002</v>
      </c>
      <c r="S103" s="4">
        <v>0.70446200000000003</v>
      </c>
      <c r="U103" s="4">
        <v>1.75</v>
      </c>
      <c r="V103" s="7">
        <v>10000</v>
      </c>
      <c r="W103" s="7">
        <v>10000</v>
      </c>
      <c r="X103" s="4" t="s">
        <v>943</v>
      </c>
      <c r="Y103" s="3" t="s">
        <v>941</v>
      </c>
    </row>
    <row r="104" spans="1:28" x14ac:dyDescent="0.35">
      <c r="A104" s="4" t="s">
        <v>204</v>
      </c>
      <c r="B104" s="6">
        <v>44865</v>
      </c>
      <c r="C104" s="4">
        <v>5</v>
      </c>
      <c r="D104" s="4">
        <v>16</v>
      </c>
      <c r="E104" s="4" t="s">
        <v>88</v>
      </c>
      <c r="F104" s="4">
        <v>67404</v>
      </c>
      <c r="G104" s="4" t="s">
        <v>201</v>
      </c>
      <c r="H104" s="4" t="s">
        <v>30</v>
      </c>
      <c r="I104" s="4" t="s">
        <v>31</v>
      </c>
      <c r="J104" s="4">
        <v>5</v>
      </c>
      <c r="K104" s="4">
        <v>3</v>
      </c>
      <c r="L104" s="4">
        <v>561752.80299999996</v>
      </c>
      <c r="M104" s="4">
        <v>16231.71</v>
      </c>
      <c r="N104" s="4">
        <v>9118211256.4400005</v>
      </c>
      <c r="O104" s="4">
        <v>26</v>
      </c>
      <c r="P104" s="4">
        <v>-14.228676</v>
      </c>
      <c r="Q104" s="4">
        <v>0.84380100000000002</v>
      </c>
      <c r="R104" s="4">
        <v>3.306635</v>
      </c>
      <c r="S104" s="4">
        <v>0.94689900000000005</v>
      </c>
      <c r="U104" s="4">
        <v>1.5</v>
      </c>
      <c r="V104" s="7">
        <v>10000</v>
      </c>
      <c r="W104" s="7">
        <v>10000</v>
      </c>
      <c r="X104" s="4" t="s">
        <v>944</v>
      </c>
      <c r="Y104" s="3" t="s">
        <v>941</v>
      </c>
    </row>
    <row r="105" spans="1:28" x14ac:dyDescent="0.35">
      <c r="A105" s="4" t="s">
        <v>205</v>
      </c>
      <c r="B105" s="6">
        <v>44865</v>
      </c>
      <c r="C105" s="4">
        <v>5</v>
      </c>
      <c r="D105" s="4">
        <v>16</v>
      </c>
      <c r="E105" s="4" t="s">
        <v>88</v>
      </c>
      <c r="F105" s="4">
        <v>67404</v>
      </c>
      <c r="G105" s="4" t="s">
        <v>201</v>
      </c>
      <c r="H105" s="4" t="s">
        <v>30</v>
      </c>
      <c r="I105" s="4" t="s">
        <v>31</v>
      </c>
      <c r="J105" s="4">
        <v>5</v>
      </c>
      <c r="K105" s="4">
        <v>4</v>
      </c>
      <c r="L105" s="4">
        <v>377957.82</v>
      </c>
      <c r="M105" s="4">
        <v>16615.14</v>
      </c>
      <c r="N105" s="4">
        <v>6279822485.25</v>
      </c>
      <c r="O105" s="4">
        <v>3</v>
      </c>
      <c r="P105" s="4">
        <v>-14.059258</v>
      </c>
      <c r="Q105" s="4">
        <v>1.027482</v>
      </c>
      <c r="R105" s="4">
        <v>3.5014370000000001</v>
      </c>
      <c r="S105" s="4">
        <v>1.141697</v>
      </c>
      <c r="U105" s="4">
        <v>1.3</v>
      </c>
      <c r="V105" s="7">
        <v>10000</v>
      </c>
      <c r="W105" s="7">
        <v>10000</v>
      </c>
      <c r="X105" s="4" t="s">
        <v>945</v>
      </c>
      <c r="Y105" s="3" t="s">
        <v>941</v>
      </c>
    </row>
    <row r="106" spans="1:28" x14ac:dyDescent="0.35">
      <c r="A106" s="4" t="s">
        <v>206</v>
      </c>
      <c r="B106" s="6">
        <v>44865</v>
      </c>
      <c r="C106" s="4">
        <v>5</v>
      </c>
      <c r="D106" s="4">
        <v>16</v>
      </c>
      <c r="E106" s="4" t="s">
        <v>88</v>
      </c>
      <c r="F106" s="4">
        <v>67404</v>
      </c>
      <c r="G106" s="4" t="s">
        <v>201</v>
      </c>
      <c r="H106" s="4" t="s">
        <v>30</v>
      </c>
      <c r="I106" s="4" t="s">
        <v>31</v>
      </c>
      <c r="J106" s="4">
        <v>5</v>
      </c>
      <c r="K106" s="4">
        <v>5</v>
      </c>
      <c r="L106" s="4">
        <v>902158.098</v>
      </c>
      <c r="M106" s="4">
        <v>13696.51</v>
      </c>
      <c r="N106" s="4">
        <v>12356417339.440001</v>
      </c>
      <c r="O106" s="4">
        <v>8</v>
      </c>
      <c r="P106" s="4">
        <v>-13.589897000000001</v>
      </c>
      <c r="Q106" s="4">
        <v>2.4264510000000001</v>
      </c>
      <c r="R106" s="4">
        <v>4.8641540000000001</v>
      </c>
      <c r="S106" s="4">
        <v>2.0860650000000001</v>
      </c>
      <c r="U106" s="4">
        <v>0.75</v>
      </c>
      <c r="V106" s="7">
        <v>10000</v>
      </c>
      <c r="W106" s="7">
        <v>10000</v>
      </c>
      <c r="X106" s="4" t="s">
        <v>890</v>
      </c>
      <c r="Y106" s="3" t="s">
        <v>941</v>
      </c>
    </row>
    <row r="107" spans="1:28" x14ac:dyDescent="0.35">
      <c r="A107" s="4" t="s">
        <v>207</v>
      </c>
      <c r="B107" s="6">
        <v>44865</v>
      </c>
      <c r="C107" s="4">
        <v>5</v>
      </c>
      <c r="D107" s="4">
        <v>16</v>
      </c>
      <c r="E107" s="4" t="s">
        <v>88</v>
      </c>
      <c r="F107" s="4">
        <v>67404</v>
      </c>
      <c r="G107" s="4" t="s">
        <v>201</v>
      </c>
      <c r="H107" s="4" t="s">
        <v>30</v>
      </c>
      <c r="I107" s="4" t="s">
        <v>31</v>
      </c>
      <c r="J107" s="4">
        <v>5</v>
      </c>
      <c r="K107" s="4">
        <v>6</v>
      </c>
      <c r="L107" s="4">
        <v>4592.9359999999997</v>
      </c>
      <c r="M107" s="4">
        <v>13376.01</v>
      </c>
      <c r="N107" s="4">
        <v>61435145.289999999</v>
      </c>
      <c r="O107" s="4">
        <v>6</v>
      </c>
      <c r="P107" s="4">
        <v>-13.803879</v>
      </c>
      <c r="Q107" s="4">
        <v>1.3043119999999999</v>
      </c>
      <c r="R107" s="4">
        <v>3.7928139999999999</v>
      </c>
      <c r="S107" s="4">
        <v>1.4342189999999999</v>
      </c>
      <c r="U107" s="4">
        <v>1</v>
      </c>
      <c r="V107" s="7">
        <v>10000</v>
      </c>
      <c r="W107" s="7">
        <v>10000</v>
      </c>
      <c r="X107" s="4" t="s">
        <v>946</v>
      </c>
      <c r="Y107" s="3" t="s">
        <v>941</v>
      </c>
    </row>
    <row r="108" spans="1:28" x14ac:dyDescent="0.35">
      <c r="A108" s="4" t="s">
        <v>208</v>
      </c>
      <c r="B108" s="6">
        <v>44865</v>
      </c>
      <c r="C108" s="4">
        <v>5</v>
      </c>
      <c r="D108" s="4">
        <v>16</v>
      </c>
      <c r="E108" s="4" t="s">
        <v>88</v>
      </c>
      <c r="F108" s="4">
        <v>67404</v>
      </c>
      <c r="G108" s="4" t="s">
        <v>201</v>
      </c>
      <c r="H108" s="4" t="s">
        <v>30</v>
      </c>
      <c r="I108" s="4" t="s">
        <v>31</v>
      </c>
      <c r="J108" s="4">
        <v>5</v>
      </c>
      <c r="K108" s="4">
        <v>7</v>
      </c>
      <c r="L108" s="4">
        <v>115500.764</v>
      </c>
      <c r="M108" s="4">
        <v>12659.93</v>
      </c>
      <c r="N108" s="4">
        <v>1462231961.5999999</v>
      </c>
      <c r="O108" s="4">
        <v>12</v>
      </c>
      <c r="P108" s="4">
        <v>-14.059258</v>
      </c>
      <c r="Q108" s="4">
        <v>1.027482</v>
      </c>
      <c r="R108" s="4">
        <v>3.5014370000000001</v>
      </c>
      <c r="S108" s="4">
        <v>1.141697</v>
      </c>
      <c r="U108" s="4">
        <v>1.3</v>
      </c>
      <c r="V108" s="7">
        <v>10000</v>
      </c>
      <c r="W108" s="7">
        <v>10000</v>
      </c>
      <c r="X108" s="4" t="s">
        <v>947</v>
      </c>
      <c r="Y108" s="3" t="s">
        <v>941</v>
      </c>
    </row>
    <row r="109" spans="1:28" x14ac:dyDescent="0.35">
      <c r="A109" s="4" t="s">
        <v>209</v>
      </c>
      <c r="B109" s="6">
        <v>44865</v>
      </c>
      <c r="C109" s="4">
        <v>5</v>
      </c>
      <c r="D109" s="4">
        <v>16</v>
      </c>
      <c r="E109" s="4" t="s">
        <v>88</v>
      </c>
      <c r="F109" s="4">
        <v>67404</v>
      </c>
      <c r="G109" s="4" t="s">
        <v>201</v>
      </c>
      <c r="H109" s="4" t="s">
        <v>30</v>
      </c>
      <c r="I109" s="4" t="s">
        <v>31</v>
      </c>
      <c r="J109" s="4">
        <v>5</v>
      </c>
      <c r="K109" s="4">
        <v>9</v>
      </c>
      <c r="L109" s="4">
        <v>608830.87600000005</v>
      </c>
      <c r="M109" s="4">
        <v>10117.629999999999</v>
      </c>
      <c r="N109" s="4">
        <v>6159924640.54</v>
      </c>
      <c r="O109" s="4">
        <v>1</v>
      </c>
      <c r="P109" s="4">
        <v>-13.803875</v>
      </c>
      <c r="Q109" s="4">
        <v>1.304311</v>
      </c>
      <c r="R109" s="4">
        <v>3.7928139999999999</v>
      </c>
      <c r="S109" s="4">
        <v>1.4342189999999999</v>
      </c>
      <c r="U109" s="4">
        <v>1</v>
      </c>
      <c r="V109" s="7">
        <v>10000</v>
      </c>
      <c r="W109" s="7">
        <v>10000</v>
      </c>
      <c r="X109" s="4" t="s">
        <v>948</v>
      </c>
      <c r="Y109" s="3" t="s">
        <v>941</v>
      </c>
    </row>
    <row r="110" spans="1:28" x14ac:dyDescent="0.35">
      <c r="A110" s="4" t="s">
        <v>210</v>
      </c>
      <c r="B110" s="6">
        <v>44865</v>
      </c>
      <c r="C110" s="4">
        <v>5</v>
      </c>
      <c r="D110" s="4">
        <v>3</v>
      </c>
      <c r="E110" s="4" t="s">
        <v>211</v>
      </c>
      <c r="F110" s="4">
        <v>8742</v>
      </c>
      <c r="G110" s="4" t="s">
        <v>212</v>
      </c>
      <c r="H110" s="4" t="s">
        <v>30</v>
      </c>
      <c r="I110" s="4" t="s">
        <v>31</v>
      </c>
      <c r="J110" s="4">
        <v>4</v>
      </c>
      <c r="K110" s="4">
        <v>1</v>
      </c>
      <c r="L110" s="4">
        <v>27099524.852000002</v>
      </c>
      <c r="M110" s="4">
        <v>2761.65</v>
      </c>
      <c r="N110" s="4">
        <v>89909395112.190002</v>
      </c>
      <c r="O110" s="4">
        <v>42</v>
      </c>
      <c r="P110" s="4">
        <v>2.106484</v>
      </c>
      <c r="Q110" s="4">
        <v>7.6648759999999996</v>
      </c>
      <c r="R110" s="4">
        <v>5.3153889999999997</v>
      </c>
      <c r="S110" s="4">
        <v>3.6577480000000002</v>
      </c>
      <c r="U110" s="4">
        <v>0.99</v>
      </c>
      <c r="V110" s="7">
        <v>300000000</v>
      </c>
      <c r="W110" s="7">
        <v>1000000</v>
      </c>
      <c r="X110" s="4" t="s">
        <v>949</v>
      </c>
      <c r="Y110" s="3" t="s">
        <v>957</v>
      </c>
      <c r="Z110" s="8" t="s">
        <v>959</v>
      </c>
      <c r="AB110" s="8" t="s">
        <v>958</v>
      </c>
    </row>
    <row r="111" spans="1:28" x14ac:dyDescent="0.35">
      <c r="A111" s="4" t="s">
        <v>213</v>
      </c>
      <c r="B111" s="6">
        <v>44865</v>
      </c>
      <c r="C111" s="4">
        <v>5</v>
      </c>
      <c r="D111" s="4">
        <v>3</v>
      </c>
      <c r="E111" s="4" t="s">
        <v>211</v>
      </c>
      <c r="F111" s="4">
        <v>8742</v>
      </c>
      <c r="G111" s="4" t="s">
        <v>212</v>
      </c>
      <c r="H111" s="4" t="s">
        <v>30</v>
      </c>
      <c r="I111" s="4" t="s">
        <v>31</v>
      </c>
      <c r="J111" s="4">
        <v>5</v>
      </c>
      <c r="K111" s="4">
        <v>1</v>
      </c>
      <c r="L111" s="4">
        <v>173386924.567</v>
      </c>
      <c r="M111" s="4">
        <v>2637.79</v>
      </c>
      <c r="N111" s="4">
        <v>461242875492.57001</v>
      </c>
      <c r="O111" s="4">
        <v>30886</v>
      </c>
      <c r="P111" s="4">
        <v>1.553369</v>
      </c>
      <c r="Q111" s="4">
        <v>7.0817389999999998</v>
      </c>
      <c r="R111" s="4">
        <v>4.7449430000000001</v>
      </c>
      <c r="S111" s="4">
        <v>3.096257</v>
      </c>
      <c r="U111" s="4">
        <v>1.54</v>
      </c>
      <c r="V111" s="7">
        <v>50000</v>
      </c>
      <c r="W111" s="7">
        <v>20000</v>
      </c>
      <c r="X111" s="4" t="s">
        <v>951</v>
      </c>
      <c r="Y111" s="3" t="s">
        <v>957</v>
      </c>
    </row>
    <row r="112" spans="1:28" x14ac:dyDescent="0.35">
      <c r="A112" s="4" t="s">
        <v>214</v>
      </c>
      <c r="B112" s="6">
        <v>44865</v>
      </c>
      <c r="C112" s="4">
        <v>5</v>
      </c>
      <c r="D112" s="4">
        <v>3</v>
      </c>
      <c r="E112" s="4" t="s">
        <v>211</v>
      </c>
      <c r="F112" s="4">
        <v>8742</v>
      </c>
      <c r="G112" s="4" t="s">
        <v>212</v>
      </c>
      <c r="H112" s="4" t="s">
        <v>30</v>
      </c>
      <c r="I112" s="4" t="s">
        <v>31</v>
      </c>
      <c r="J112" s="4">
        <v>7</v>
      </c>
      <c r="K112" s="4">
        <v>1</v>
      </c>
      <c r="L112" s="4">
        <v>24070867.487</v>
      </c>
      <c r="M112" s="4">
        <v>2498.79</v>
      </c>
      <c r="N112" s="4">
        <v>61343628400.269997</v>
      </c>
      <c r="O112" s="4">
        <v>49</v>
      </c>
      <c r="P112" s="4">
        <v>0.40628799999999998</v>
      </c>
      <c r="Q112" s="4">
        <v>5.8723799999999997</v>
      </c>
      <c r="R112" s="4">
        <v>3.5619040000000002</v>
      </c>
      <c r="S112" s="4">
        <v>2.2200199999999999</v>
      </c>
      <c r="U112" s="4">
        <v>2.7</v>
      </c>
      <c r="V112" s="7">
        <v>200000</v>
      </c>
      <c r="W112" s="7">
        <v>80000</v>
      </c>
      <c r="X112" s="4" t="s">
        <v>952</v>
      </c>
      <c r="Y112" s="3" t="s">
        <v>957</v>
      </c>
    </row>
    <row r="113" spans="1:28" x14ac:dyDescent="0.35">
      <c r="A113" s="4" t="s">
        <v>215</v>
      </c>
      <c r="B113" s="6">
        <v>44865</v>
      </c>
      <c r="C113" s="4">
        <v>5</v>
      </c>
      <c r="D113" s="4">
        <v>3</v>
      </c>
      <c r="E113" s="4" t="s">
        <v>211</v>
      </c>
      <c r="F113" s="4">
        <v>8742</v>
      </c>
      <c r="G113" s="4" t="s">
        <v>212</v>
      </c>
      <c r="H113" s="4" t="s">
        <v>30</v>
      </c>
      <c r="I113" s="4" t="s">
        <v>31</v>
      </c>
      <c r="J113" s="4">
        <v>7</v>
      </c>
      <c r="K113" s="4">
        <v>2</v>
      </c>
      <c r="L113" s="4">
        <v>18372227.658</v>
      </c>
      <c r="M113" s="4">
        <v>2800.31</v>
      </c>
      <c r="N113" s="4">
        <v>48300417984.610001</v>
      </c>
      <c r="O113" s="4">
        <v>162</v>
      </c>
      <c r="P113" s="4">
        <v>2.502275</v>
      </c>
      <c r="Q113" s="4">
        <v>8.0821509999999996</v>
      </c>
      <c r="R113" s="4">
        <v>5.7235829999999996</v>
      </c>
      <c r="S113" s="4">
        <v>4.0595350000000003</v>
      </c>
      <c r="U113" s="4">
        <v>0.6</v>
      </c>
      <c r="V113" s="7">
        <v>50000000</v>
      </c>
      <c r="W113" s="7">
        <v>1000000</v>
      </c>
      <c r="X113" s="4" t="s">
        <v>953</v>
      </c>
      <c r="Y113" s="3" t="s">
        <v>957</v>
      </c>
    </row>
    <row r="114" spans="1:28" x14ac:dyDescent="0.35">
      <c r="A114" s="4" t="s">
        <v>216</v>
      </c>
      <c r="B114" s="6">
        <v>44865</v>
      </c>
      <c r="C114" s="4">
        <v>5</v>
      </c>
      <c r="D114" s="4">
        <v>3</v>
      </c>
      <c r="E114" s="4" t="s">
        <v>211</v>
      </c>
      <c r="F114" s="4">
        <v>8742</v>
      </c>
      <c r="G114" s="4" t="s">
        <v>212</v>
      </c>
      <c r="H114" s="4" t="s">
        <v>30</v>
      </c>
      <c r="I114" s="4" t="s">
        <v>31</v>
      </c>
      <c r="J114" s="4">
        <v>7</v>
      </c>
      <c r="K114" s="4">
        <v>3</v>
      </c>
      <c r="L114" s="4">
        <v>1522022.7120000001</v>
      </c>
      <c r="M114" s="4">
        <v>2755.33</v>
      </c>
      <c r="N114" s="4">
        <v>4185180209.1900001</v>
      </c>
      <c r="O114" s="4">
        <v>21</v>
      </c>
      <c r="P114" s="4">
        <v>2.2989109999999999</v>
      </c>
      <c r="Q114" s="4">
        <v>7.8677599999999996</v>
      </c>
      <c r="R114" s="4">
        <v>5.5138550000000004</v>
      </c>
      <c r="S114" s="4">
        <v>3.8531</v>
      </c>
      <c r="U114" s="4">
        <v>0.8</v>
      </c>
      <c r="V114" s="7">
        <v>50000000</v>
      </c>
      <c r="W114" s="7">
        <v>1000000</v>
      </c>
      <c r="X114" s="4" t="s">
        <v>954</v>
      </c>
      <c r="Y114" s="3" t="s">
        <v>957</v>
      </c>
    </row>
    <row r="115" spans="1:28" x14ac:dyDescent="0.35">
      <c r="A115" s="4" t="s">
        <v>217</v>
      </c>
      <c r="B115" s="6">
        <v>44865</v>
      </c>
      <c r="C115" s="4">
        <v>5</v>
      </c>
      <c r="D115" s="4">
        <v>3</v>
      </c>
      <c r="E115" s="4" t="s">
        <v>211</v>
      </c>
      <c r="F115" s="4">
        <v>8742</v>
      </c>
      <c r="G115" s="4" t="s">
        <v>212</v>
      </c>
      <c r="H115" s="4" t="s">
        <v>30</v>
      </c>
      <c r="I115" s="4" t="s">
        <v>31</v>
      </c>
      <c r="J115" s="4">
        <v>7</v>
      </c>
      <c r="K115" s="4">
        <v>4</v>
      </c>
      <c r="L115" s="4">
        <v>13751095.665999999</v>
      </c>
      <c r="M115" s="4">
        <v>2812.86</v>
      </c>
      <c r="N115" s="4">
        <v>39111900415.459999</v>
      </c>
      <c r="O115" s="4">
        <v>93</v>
      </c>
      <c r="P115" s="4">
        <v>2.6042000000000001</v>
      </c>
      <c r="Q115" s="4">
        <v>8.1896149999999999</v>
      </c>
      <c r="R115" s="4">
        <v>5.8287079999999998</v>
      </c>
      <c r="S115" s="4">
        <v>4.1630099999999999</v>
      </c>
      <c r="U115" s="4">
        <v>0.5</v>
      </c>
      <c r="V115" s="7">
        <v>50000000</v>
      </c>
      <c r="W115" s="7">
        <v>1000000</v>
      </c>
      <c r="X115" s="4" t="s">
        <v>955</v>
      </c>
      <c r="Y115" s="3" t="s">
        <v>957</v>
      </c>
    </row>
    <row r="116" spans="1:28" x14ac:dyDescent="0.35">
      <c r="A116" s="4" t="s">
        <v>218</v>
      </c>
      <c r="B116" s="6">
        <v>44865</v>
      </c>
      <c r="C116" s="4">
        <v>5</v>
      </c>
      <c r="D116" s="4">
        <v>3</v>
      </c>
      <c r="E116" s="4" t="s">
        <v>211</v>
      </c>
      <c r="F116" s="4">
        <v>8742</v>
      </c>
      <c r="G116" s="4" t="s">
        <v>212</v>
      </c>
      <c r="H116" s="4" t="s">
        <v>30</v>
      </c>
      <c r="I116" s="4" t="s">
        <v>31</v>
      </c>
      <c r="J116" s="4">
        <v>7</v>
      </c>
      <c r="K116" s="4">
        <v>5</v>
      </c>
      <c r="L116" s="4">
        <v>25671446.436000001</v>
      </c>
      <c r="M116" s="4">
        <v>2787.53</v>
      </c>
      <c r="N116" s="4">
        <v>70729720092.910004</v>
      </c>
      <c r="O116" s="4">
        <v>56</v>
      </c>
      <c r="P116" s="4">
        <v>2.5022669999999998</v>
      </c>
      <c r="Q116" s="4">
        <v>8.0821509999999996</v>
      </c>
      <c r="R116" s="4">
        <v>5.7235820000000004</v>
      </c>
      <c r="S116" s="4">
        <v>4.0595350000000003</v>
      </c>
      <c r="U116" s="4">
        <v>0.6</v>
      </c>
      <c r="V116" s="7">
        <v>50000000</v>
      </c>
      <c r="W116" s="7">
        <v>1000000</v>
      </c>
      <c r="X116" s="4" t="s">
        <v>956</v>
      </c>
      <c r="Y116" s="3" t="s">
        <v>957</v>
      </c>
    </row>
    <row r="117" spans="1:28" x14ac:dyDescent="0.35">
      <c r="A117" s="4" t="s">
        <v>219</v>
      </c>
      <c r="B117" s="6">
        <v>44865</v>
      </c>
      <c r="C117" s="4">
        <v>5</v>
      </c>
      <c r="D117" s="4">
        <v>3</v>
      </c>
      <c r="E117" s="4" t="s">
        <v>211</v>
      </c>
      <c r="F117" s="4">
        <v>105788</v>
      </c>
      <c r="G117" s="4" t="s">
        <v>220</v>
      </c>
      <c r="H117" s="4" t="s">
        <v>30</v>
      </c>
      <c r="I117" s="4" t="s">
        <v>31</v>
      </c>
      <c r="J117" s="4">
        <v>5</v>
      </c>
      <c r="K117" s="4">
        <v>1</v>
      </c>
      <c r="L117" s="4">
        <v>93272.741999999998</v>
      </c>
      <c r="M117" s="4">
        <v>10071.4</v>
      </c>
      <c r="N117" s="4">
        <v>945028608.65999997</v>
      </c>
      <c r="O117" s="4">
        <v>750</v>
      </c>
      <c r="P117" s="4">
        <v>-38.200535000000002</v>
      </c>
      <c r="Q117" s="4">
        <v>27.421002999999999</v>
      </c>
      <c r="R117" s="4">
        <v>0.86063599999999996</v>
      </c>
      <c r="S117" s="4">
        <v>0</v>
      </c>
      <c r="U117" s="4">
        <v>1.2</v>
      </c>
      <c r="V117" s="7">
        <v>50000</v>
      </c>
      <c r="W117" s="7">
        <v>10000</v>
      </c>
      <c r="X117" s="4" t="s">
        <v>41</v>
      </c>
      <c r="Y117" s="4" t="s">
        <v>960</v>
      </c>
    </row>
    <row r="118" spans="1:28" x14ac:dyDescent="0.35">
      <c r="A118" s="4" t="s">
        <v>221</v>
      </c>
      <c r="B118" s="6">
        <v>44865</v>
      </c>
      <c r="C118" s="4">
        <v>5</v>
      </c>
      <c r="D118" s="4">
        <v>3</v>
      </c>
      <c r="E118" s="4" t="s">
        <v>211</v>
      </c>
      <c r="F118" s="4">
        <v>105784</v>
      </c>
      <c r="G118" s="4" t="s">
        <v>222</v>
      </c>
      <c r="H118" s="4" t="s">
        <v>30</v>
      </c>
      <c r="I118" s="4" t="s">
        <v>31</v>
      </c>
      <c r="J118" s="4">
        <v>5</v>
      </c>
      <c r="K118" s="4">
        <v>1</v>
      </c>
      <c r="L118" s="4">
        <v>63799.237000000001</v>
      </c>
      <c r="M118" s="4">
        <v>9801.5400000000009</v>
      </c>
      <c r="N118" s="4">
        <v>646970921.61000001</v>
      </c>
      <c r="O118" s="4">
        <v>546</v>
      </c>
      <c r="P118" s="4">
        <v>-21.382372</v>
      </c>
      <c r="Q118" s="4">
        <v>18.985323000000001</v>
      </c>
      <c r="R118" s="4">
        <v>-4.4974730000000003</v>
      </c>
      <c r="S118" s="4">
        <v>0</v>
      </c>
      <c r="U118" s="4">
        <v>1.2</v>
      </c>
      <c r="V118" s="7">
        <v>50000</v>
      </c>
      <c r="W118" s="7">
        <v>10000</v>
      </c>
      <c r="X118" s="4" t="s">
        <v>41</v>
      </c>
      <c r="Y118" s="4" t="s">
        <v>1490</v>
      </c>
    </row>
    <row r="119" spans="1:28" x14ac:dyDescent="0.35">
      <c r="A119" s="4" t="s">
        <v>223</v>
      </c>
      <c r="B119" s="6">
        <v>44865</v>
      </c>
      <c r="C119" s="4">
        <v>5</v>
      </c>
      <c r="D119" s="4">
        <v>3</v>
      </c>
      <c r="E119" s="4" t="s">
        <v>211</v>
      </c>
      <c r="F119" s="4">
        <v>105786</v>
      </c>
      <c r="G119" s="4" t="s">
        <v>224</v>
      </c>
      <c r="H119" s="4" t="s">
        <v>30</v>
      </c>
      <c r="I119" s="4" t="s">
        <v>31</v>
      </c>
      <c r="J119" s="4">
        <v>5</v>
      </c>
      <c r="K119" s="4">
        <v>1</v>
      </c>
      <c r="L119" s="4">
        <v>52358.059000000001</v>
      </c>
      <c r="M119" s="4">
        <v>9976.64</v>
      </c>
      <c r="N119" s="4">
        <v>516630572.11000001</v>
      </c>
      <c r="O119" s="4">
        <v>476</v>
      </c>
      <c r="P119" s="4">
        <v>2.2796759999999998</v>
      </c>
      <c r="Q119" s="4">
        <v>6.3313730000000001</v>
      </c>
      <c r="R119" s="4">
        <v>-0.72533300000000001</v>
      </c>
      <c r="S119" s="4">
        <v>0</v>
      </c>
      <c r="U119" s="4">
        <v>1.2</v>
      </c>
      <c r="V119" s="7">
        <v>50000</v>
      </c>
      <c r="W119" s="7">
        <v>10000</v>
      </c>
      <c r="X119" s="4" t="s">
        <v>41</v>
      </c>
      <c r="Y119" s="4" t="s">
        <v>1491</v>
      </c>
    </row>
    <row r="120" spans="1:28" x14ac:dyDescent="0.35">
      <c r="A120" s="4" t="s">
        <v>225</v>
      </c>
      <c r="B120" s="6">
        <v>44865</v>
      </c>
      <c r="C120" s="4">
        <v>5</v>
      </c>
      <c r="D120" s="4">
        <v>3</v>
      </c>
      <c r="E120" s="4" t="s">
        <v>211</v>
      </c>
      <c r="F120" s="4">
        <v>8734</v>
      </c>
      <c r="G120" s="4" t="s">
        <v>226</v>
      </c>
      <c r="H120" s="4" t="s">
        <v>30</v>
      </c>
      <c r="I120" s="4" t="s">
        <v>31</v>
      </c>
      <c r="J120" s="4">
        <v>4</v>
      </c>
      <c r="K120" s="4">
        <v>1</v>
      </c>
      <c r="L120" s="4">
        <v>23659477.208000001</v>
      </c>
      <c r="M120" s="4">
        <v>2813.4</v>
      </c>
      <c r="N120" s="4">
        <v>79179150622.850006</v>
      </c>
      <c r="O120" s="4">
        <v>19</v>
      </c>
      <c r="P120" s="4">
        <v>9.4309740000000009</v>
      </c>
      <c r="Q120" s="4">
        <v>11.226502</v>
      </c>
      <c r="R120" s="4">
        <v>8.2662689999999994</v>
      </c>
      <c r="S120" s="4">
        <v>5.9018110000000004</v>
      </c>
      <c r="U120" s="4">
        <v>0.9</v>
      </c>
      <c r="V120" s="7">
        <v>300000000</v>
      </c>
      <c r="W120" s="7">
        <v>1000000</v>
      </c>
      <c r="X120" s="4" t="s">
        <v>950</v>
      </c>
      <c r="Y120" s="3" t="s">
        <v>1492</v>
      </c>
      <c r="Z120" s="8" t="s">
        <v>964</v>
      </c>
      <c r="AB120" s="8" t="s">
        <v>963</v>
      </c>
    </row>
    <row r="121" spans="1:28" x14ac:dyDescent="0.35">
      <c r="A121" s="4" t="s">
        <v>227</v>
      </c>
      <c r="B121" s="6">
        <v>44865</v>
      </c>
      <c r="C121" s="4">
        <v>5</v>
      </c>
      <c r="D121" s="4">
        <v>3</v>
      </c>
      <c r="E121" s="4" t="s">
        <v>211</v>
      </c>
      <c r="F121" s="4">
        <v>8734</v>
      </c>
      <c r="G121" s="4" t="s">
        <v>226</v>
      </c>
      <c r="H121" s="4" t="s">
        <v>30</v>
      </c>
      <c r="I121" s="4" t="s">
        <v>31</v>
      </c>
      <c r="J121" s="4">
        <v>5</v>
      </c>
      <c r="K121" s="4">
        <v>1</v>
      </c>
      <c r="L121" s="4">
        <v>165322124.61199999</v>
      </c>
      <c r="M121" s="4">
        <v>2721.19</v>
      </c>
      <c r="N121" s="4">
        <v>446468719381.67999</v>
      </c>
      <c r="O121" s="4">
        <v>10183</v>
      </c>
      <c r="P121" s="4">
        <v>8.9990229999999993</v>
      </c>
      <c r="Q121" s="4">
        <v>10.787483999999999</v>
      </c>
      <c r="R121" s="4">
        <v>7.8389040000000003</v>
      </c>
      <c r="S121" s="4">
        <v>5.4847039999999998</v>
      </c>
      <c r="U121" s="4">
        <v>1.3</v>
      </c>
      <c r="V121" s="7">
        <v>50000</v>
      </c>
      <c r="W121" s="7">
        <v>20000</v>
      </c>
      <c r="X121" s="4" t="s">
        <v>951</v>
      </c>
      <c r="Y121" s="3" t="s">
        <v>1492</v>
      </c>
    </row>
    <row r="122" spans="1:28" x14ac:dyDescent="0.35">
      <c r="A122" s="4" t="s">
        <v>228</v>
      </c>
      <c r="B122" s="6">
        <v>44865</v>
      </c>
      <c r="C122" s="4">
        <v>5</v>
      </c>
      <c r="D122" s="4">
        <v>3</v>
      </c>
      <c r="E122" s="4" t="s">
        <v>211</v>
      </c>
      <c r="F122" s="4">
        <v>8734</v>
      </c>
      <c r="G122" s="4" t="s">
        <v>226</v>
      </c>
      <c r="H122" s="4" t="s">
        <v>30</v>
      </c>
      <c r="I122" s="4" t="s">
        <v>31</v>
      </c>
      <c r="J122" s="4">
        <v>5</v>
      </c>
      <c r="K122" s="4">
        <v>2</v>
      </c>
      <c r="L122" s="4">
        <v>784868.51100000006</v>
      </c>
      <c r="M122" s="4">
        <v>2776.39</v>
      </c>
      <c r="N122" s="4">
        <v>2179103973.1500001</v>
      </c>
      <c r="O122" s="4">
        <v>13</v>
      </c>
      <c r="P122" s="4">
        <v>9.6482449999999993</v>
      </c>
      <c r="Q122" s="4">
        <v>11.447329999999999</v>
      </c>
      <c r="R122" s="4">
        <v>8.4812340000000006</v>
      </c>
      <c r="S122" s="4">
        <v>6.1120950000000001</v>
      </c>
      <c r="U122" s="4">
        <v>0.7</v>
      </c>
      <c r="V122" s="7">
        <v>10000000</v>
      </c>
      <c r="W122" s="7">
        <v>1000000</v>
      </c>
      <c r="X122" s="4" t="s">
        <v>961</v>
      </c>
      <c r="Y122" s="3" t="s">
        <v>1492</v>
      </c>
    </row>
    <row r="123" spans="1:28" x14ac:dyDescent="0.35">
      <c r="A123" s="4" t="s">
        <v>229</v>
      </c>
      <c r="B123" s="6">
        <v>44865</v>
      </c>
      <c r="C123" s="4">
        <v>5</v>
      </c>
      <c r="D123" s="4">
        <v>3</v>
      </c>
      <c r="E123" s="4" t="s">
        <v>211</v>
      </c>
      <c r="F123" s="4">
        <v>8734</v>
      </c>
      <c r="G123" s="4" t="s">
        <v>226</v>
      </c>
      <c r="H123" s="4" t="s">
        <v>30</v>
      </c>
      <c r="I123" s="4" t="s">
        <v>31</v>
      </c>
      <c r="J123" s="4">
        <v>7</v>
      </c>
      <c r="K123" s="4">
        <v>1</v>
      </c>
      <c r="L123" s="4">
        <v>134812117.29800001</v>
      </c>
      <c r="M123" s="4">
        <v>2565.2399999999998</v>
      </c>
      <c r="N123" s="4">
        <v>341550722526.20001</v>
      </c>
      <c r="O123" s="4">
        <v>1504</v>
      </c>
      <c r="P123" s="4">
        <v>7.5133390000000002</v>
      </c>
      <c r="Q123" s="4">
        <v>9.277488</v>
      </c>
      <c r="R123" s="4">
        <v>6.3689879999999999</v>
      </c>
      <c r="S123" s="4">
        <v>4.3400509999999999</v>
      </c>
      <c r="U123" s="4">
        <v>2.7</v>
      </c>
      <c r="V123" s="7">
        <v>200000</v>
      </c>
      <c r="W123" s="7">
        <v>80000</v>
      </c>
      <c r="X123" s="4" t="s">
        <v>952</v>
      </c>
      <c r="Y123" s="3" t="s">
        <v>1492</v>
      </c>
    </row>
    <row r="124" spans="1:28" x14ac:dyDescent="0.35">
      <c r="A124" s="4" t="s">
        <v>230</v>
      </c>
      <c r="B124" s="6">
        <v>44865</v>
      </c>
      <c r="C124" s="4">
        <v>5</v>
      </c>
      <c r="D124" s="4">
        <v>3</v>
      </c>
      <c r="E124" s="4" t="s">
        <v>211</v>
      </c>
      <c r="F124" s="4">
        <v>8734</v>
      </c>
      <c r="G124" s="4" t="s">
        <v>226</v>
      </c>
      <c r="H124" s="4" t="s">
        <v>30</v>
      </c>
      <c r="I124" s="4" t="s">
        <v>31</v>
      </c>
      <c r="J124" s="4">
        <v>7</v>
      </c>
      <c r="K124" s="4">
        <v>2</v>
      </c>
      <c r="L124" s="4">
        <v>70561869.715000004</v>
      </c>
      <c r="M124" s="4">
        <v>2840.26</v>
      </c>
      <c r="N124" s="4">
        <v>199132561715.03</v>
      </c>
      <c r="O124" s="4">
        <v>79</v>
      </c>
      <c r="P124" s="4">
        <v>9.7572670000000006</v>
      </c>
      <c r="Q124" s="4">
        <v>11.55813</v>
      </c>
      <c r="R124" s="4">
        <v>8.5890950000000004</v>
      </c>
      <c r="S124" s="4">
        <v>6.217606</v>
      </c>
      <c r="U124" s="4">
        <v>0.6</v>
      </c>
      <c r="V124" s="7">
        <v>50000000</v>
      </c>
      <c r="W124" s="7">
        <v>1000000</v>
      </c>
      <c r="X124" s="4" t="s">
        <v>953</v>
      </c>
      <c r="Y124" s="3" t="s">
        <v>1492</v>
      </c>
    </row>
    <row r="125" spans="1:28" x14ac:dyDescent="0.35">
      <c r="A125" s="4" t="s">
        <v>231</v>
      </c>
      <c r="B125" s="6">
        <v>44865</v>
      </c>
      <c r="C125" s="4">
        <v>5</v>
      </c>
      <c r="D125" s="4">
        <v>3</v>
      </c>
      <c r="E125" s="4" t="s">
        <v>211</v>
      </c>
      <c r="F125" s="4">
        <v>8734</v>
      </c>
      <c r="G125" s="4" t="s">
        <v>226</v>
      </c>
      <c r="H125" s="4" t="s">
        <v>30</v>
      </c>
      <c r="I125" s="4" t="s">
        <v>31</v>
      </c>
      <c r="J125" s="4">
        <v>7</v>
      </c>
      <c r="K125" s="4">
        <v>3</v>
      </c>
      <c r="L125" s="4">
        <v>59809199.163000003</v>
      </c>
      <c r="M125" s="4">
        <v>2858.06</v>
      </c>
      <c r="N125" s="4">
        <v>156852284652.01001</v>
      </c>
      <c r="O125" s="4">
        <v>88</v>
      </c>
      <c r="P125" s="4">
        <v>9.8663930000000004</v>
      </c>
      <c r="Q125" s="4">
        <v>11.669041</v>
      </c>
      <c r="R125" s="4">
        <v>8.6970620000000007</v>
      </c>
      <c r="S125" s="4">
        <v>6.3232210000000002</v>
      </c>
      <c r="U125" s="4">
        <v>0.5</v>
      </c>
      <c r="V125" s="7">
        <v>50000000</v>
      </c>
      <c r="W125" s="7">
        <v>1000000</v>
      </c>
      <c r="X125" s="4" t="s">
        <v>955</v>
      </c>
      <c r="Y125" s="3" t="s">
        <v>1492</v>
      </c>
    </row>
    <row r="126" spans="1:28" x14ac:dyDescent="0.35">
      <c r="A126" s="4" t="s">
        <v>232</v>
      </c>
      <c r="B126" s="6">
        <v>44865</v>
      </c>
      <c r="C126" s="4">
        <v>5</v>
      </c>
      <c r="D126" s="4">
        <v>3</v>
      </c>
      <c r="E126" s="4" t="s">
        <v>211</v>
      </c>
      <c r="F126" s="4">
        <v>8734</v>
      </c>
      <c r="G126" s="4" t="s">
        <v>226</v>
      </c>
      <c r="H126" s="4" t="s">
        <v>30</v>
      </c>
      <c r="I126" s="4" t="s">
        <v>31</v>
      </c>
      <c r="J126" s="4">
        <v>7</v>
      </c>
      <c r="K126" s="4">
        <v>4</v>
      </c>
      <c r="L126" s="4">
        <v>267416916.31299999</v>
      </c>
      <c r="M126" s="4">
        <v>2851.19</v>
      </c>
      <c r="N126" s="4">
        <v>796057238658.35999</v>
      </c>
      <c r="O126" s="4">
        <v>315</v>
      </c>
      <c r="P126" s="4">
        <v>9.8663869999999996</v>
      </c>
      <c r="Q126" s="4">
        <v>11.669041</v>
      </c>
      <c r="R126" s="4">
        <v>8.6970620000000007</v>
      </c>
      <c r="S126" s="4">
        <v>6.3232210000000002</v>
      </c>
      <c r="U126" s="4">
        <v>0.5</v>
      </c>
      <c r="V126" s="7">
        <v>50000000</v>
      </c>
      <c r="W126" s="7">
        <v>1000000</v>
      </c>
      <c r="X126" s="4" t="s">
        <v>962</v>
      </c>
      <c r="Y126" s="3" t="s">
        <v>1492</v>
      </c>
    </row>
    <row r="127" spans="1:28" x14ac:dyDescent="0.35">
      <c r="A127" s="4" t="s">
        <v>233</v>
      </c>
      <c r="B127" s="6">
        <v>44865</v>
      </c>
      <c r="C127" s="4">
        <v>5</v>
      </c>
      <c r="D127" s="4">
        <v>3</v>
      </c>
      <c r="E127" s="4" t="s">
        <v>211</v>
      </c>
      <c r="F127" s="4">
        <v>8734</v>
      </c>
      <c r="G127" s="4" t="s">
        <v>226</v>
      </c>
      <c r="H127" s="4" t="s">
        <v>30</v>
      </c>
      <c r="I127" s="4" t="s">
        <v>31</v>
      </c>
      <c r="J127" s="4">
        <v>7</v>
      </c>
      <c r="K127" s="4">
        <v>5</v>
      </c>
      <c r="L127" s="4">
        <v>114284600.844</v>
      </c>
      <c r="M127" s="4">
        <v>2828.84</v>
      </c>
      <c r="N127" s="4">
        <v>335792930708.21002</v>
      </c>
      <c r="O127" s="4">
        <v>87</v>
      </c>
      <c r="P127" s="4">
        <v>9.8663900000000009</v>
      </c>
      <c r="Q127" s="4">
        <v>11.669041</v>
      </c>
      <c r="R127" s="4">
        <v>8.6970620000000007</v>
      </c>
      <c r="S127" s="4">
        <v>6.3232210000000002</v>
      </c>
      <c r="U127" s="4">
        <v>0.5</v>
      </c>
      <c r="V127" s="7">
        <v>50000000</v>
      </c>
      <c r="W127" s="7">
        <v>1000000</v>
      </c>
      <c r="X127" s="4" t="s">
        <v>954</v>
      </c>
      <c r="Y127" s="3" t="s">
        <v>1492</v>
      </c>
    </row>
    <row r="128" spans="1:28" x14ac:dyDescent="0.35">
      <c r="A128" s="4" t="s">
        <v>234</v>
      </c>
      <c r="B128" s="6">
        <v>44865</v>
      </c>
      <c r="C128" s="4">
        <v>5</v>
      </c>
      <c r="D128" s="4">
        <v>3</v>
      </c>
      <c r="E128" s="4" t="s">
        <v>211</v>
      </c>
      <c r="F128" s="4">
        <v>8734</v>
      </c>
      <c r="G128" s="4" t="s">
        <v>226</v>
      </c>
      <c r="H128" s="4" t="s">
        <v>30</v>
      </c>
      <c r="I128" s="4" t="s">
        <v>31</v>
      </c>
      <c r="J128" s="4">
        <v>7</v>
      </c>
      <c r="K128" s="4">
        <v>6</v>
      </c>
      <c r="L128" s="4">
        <v>46559743.384999998</v>
      </c>
      <c r="M128" s="4">
        <v>2821.91</v>
      </c>
      <c r="N128" s="4">
        <v>112420874718.47</v>
      </c>
      <c r="O128" s="4">
        <v>39</v>
      </c>
      <c r="P128" s="4">
        <v>9.8663930000000004</v>
      </c>
      <c r="Q128" s="4">
        <v>11.669041999999999</v>
      </c>
      <c r="R128" s="4">
        <v>8.6970620000000007</v>
      </c>
      <c r="S128" s="4">
        <v>6.3232210000000002</v>
      </c>
      <c r="U128" s="4">
        <v>0.5</v>
      </c>
      <c r="V128" s="7">
        <v>50000000</v>
      </c>
      <c r="W128" s="7">
        <v>1000000</v>
      </c>
      <c r="X128" s="4" t="s">
        <v>956</v>
      </c>
      <c r="Y128" s="3" t="s">
        <v>1492</v>
      </c>
    </row>
    <row r="129" spans="1:28" x14ac:dyDescent="0.35">
      <c r="A129" s="4" t="s">
        <v>235</v>
      </c>
      <c r="B129" s="6">
        <v>44865</v>
      </c>
      <c r="C129" s="4">
        <v>5</v>
      </c>
      <c r="D129" s="4">
        <v>3</v>
      </c>
      <c r="E129" s="4" t="s">
        <v>211</v>
      </c>
      <c r="F129" s="4">
        <v>11962</v>
      </c>
      <c r="G129" s="4" t="s">
        <v>236</v>
      </c>
      <c r="H129" s="4" t="s">
        <v>30</v>
      </c>
      <c r="I129" s="4" t="s">
        <v>31</v>
      </c>
      <c r="J129" s="4">
        <v>7</v>
      </c>
      <c r="K129" s="4">
        <v>1</v>
      </c>
      <c r="L129" s="4">
        <v>476583.28899999999</v>
      </c>
      <c r="M129" s="4">
        <v>16293.08</v>
      </c>
      <c r="N129" s="4">
        <v>7765011159.3699999</v>
      </c>
      <c r="O129" s="4">
        <v>7</v>
      </c>
      <c r="P129" s="4">
        <v>4.8686239999999996</v>
      </c>
      <c r="Q129" s="4">
        <v>8.0526009999999992</v>
      </c>
      <c r="R129" s="4">
        <v>5.0246300000000002</v>
      </c>
      <c r="S129" s="4">
        <v>3.4319380000000002</v>
      </c>
      <c r="U129" s="4">
        <v>2.7</v>
      </c>
      <c r="V129" s="7">
        <v>100000000</v>
      </c>
      <c r="W129" s="7">
        <v>1000000</v>
      </c>
      <c r="X129" s="4" t="s">
        <v>952</v>
      </c>
      <c r="Y129" s="3" t="s">
        <v>1493</v>
      </c>
      <c r="Z129" s="8" t="s">
        <v>965</v>
      </c>
      <c r="AB129" s="8" t="s">
        <v>966</v>
      </c>
    </row>
    <row r="130" spans="1:28" x14ac:dyDescent="0.35">
      <c r="A130" s="4" t="s">
        <v>237</v>
      </c>
      <c r="B130" s="6">
        <v>44865</v>
      </c>
      <c r="C130" s="4">
        <v>5</v>
      </c>
      <c r="D130" s="4">
        <v>3</v>
      </c>
      <c r="E130" s="4" t="s">
        <v>211</v>
      </c>
      <c r="F130" s="4">
        <v>11962</v>
      </c>
      <c r="G130" s="4" t="s">
        <v>236</v>
      </c>
      <c r="H130" s="4" t="s">
        <v>30</v>
      </c>
      <c r="I130" s="4" t="s">
        <v>31</v>
      </c>
      <c r="J130" s="4">
        <v>7</v>
      </c>
      <c r="K130" s="4">
        <v>2</v>
      </c>
      <c r="L130" s="4">
        <v>71381259.390000001</v>
      </c>
      <c r="M130" s="4">
        <v>17033.29</v>
      </c>
      <c r="N130" s="4">
        <v>1231634944365.8201</v>
      </c>
      <c r="O130" s="4">
        <v>2276</v>
      </c>
      <c r="P130" s="4">
        <v>6.0979429999999999</v>
      </c>
      <c r="Q130" s="4">
        <v>9.3191400000000009</v>
      </c>
      <c r="R130" s="4">
        <v>6.2557729999999996</v>
      </c>
      <c r="S130" s="4">
        <v>4.3494109999999999</v>
      </c>
      <c r="U130" s="4">
        <v>1.51</v>
      </c>
      <c r="V130" s="7">
        <v>50000</v>
      </c>
      <c r="W130" s="7">
        <v>50000</v>
      </c>
      <c r="X130" s="4" t="s">
        <v>951</v>
      </c>
      <c r="Y130" s="3" t="s">
        <v>1493</v>
      </c>
    </row>
    <row r="131" spans="1:28" x14ac:dyDescent="0.35">
      <c r="A131" s="4" t="s">
        <v>238</v>
      </c>
      <c r="B131" s="6">
        <v>44865</v>
      </c>
      <c r="C131" s="4">
        <v>5</v>
      </c>
      <c r="D131" s="4">
        <v>3</v>
      </c>
      <c r="E131" s="4" t="s">
        <v>211</v>
      </c>
      <c r="F131" s="4">
        <v>11962</v>
      </c>
      <c r="G131" s="4" t="s">
        <v>236</v>
      </c>
      <c r="H131" s="4" t="s">
        <v>30</v>
      </c>
      <c r="I131" s="4" t="s">
        <v>31</v>
      </c>
      <c r="J131" s="4">
        <v>7</v>
      </c>
      <c r="K131" s="4">
        <v>3</v>
      </c>
      <c r="L131" s="4">
        <v>10944970.308</v>
      </c>
      <c r="M131" s="4">
        <v>17990.419999999998</v>
      </c>
      <c r="N131" s="4">
        <v>143175617850.64001</v>
      </c>
      <c r="O131" s="4">
        <v>215</v>
      </c>
      <c r="P131" s="4">
        <v>7.0575010000000002</v>
      </c>
      <c r="Q131" s="4">
        <v>10.307748999999999</v>
      </c>
      <c r="R131" s="4">
        <v>7.216755</v>
      </c>
      <c r="S131" s="4">
        <v>5.2931990000000004</v>
      </c>
      <c r="U131" s="4">
        <v>0.6</v>
      </c>
      <c r="V131" s="7">
        <v>50000000</v>
      </c>
      <c r="W131" s="7">
        <v>1000000</v>
      </c>
      <c r="X131" s="4" t="s">
        <v>962</v>
      </c>
      <c r="Y131" s="3" t="s">
        <v>1493</v>
      </c>
    </row>
    <row r="132" spans="1:28" x14ac:dyDescent="0.35">
      <c r="A132" s="4" t="s">
        <v>239</v>
      </c>
      <c r="B132" s="6">
        <v>44865</v>
      </c>
      <c r="C132" s="4">
        <v>5</v>
      </c>
      <c r="D132" s="4">
        <v>3</v>
      </c>
      <c r="E132" s="4" t="s">
        <v>211</v>
      </c>
      <c r="F132" s="4">
        <v>11962</v>
      </c>
      <c r="G132" s="4" t="s">
        <v>236</v>
      </c>
      <c r="H132" s="4" t="s">
        <v>30</v>
      </c>
      <c r="I132" s="4" t="s">
        <v>31</v>
      </c>
      <c r="J132" s="4">
        <v>7</v>
      </c>
      <c r="K132" s="4">
        <v>4</v>
      </c>
      <c r="L132" s="4">
        <v>11388960.491</v>
      </c>
      <c r="M132" s="4">
        <v>17273.09</v>
      </c>
      <c r="N132" s="4">
        <v>196722594812.78</v>
      </c>
      <c r="O132" s="4">
        <v>29</v>
      </c>
      <c r="P132" s="4">
        <v>6.6547270000000003</v>
      </c>
      <c r="Q132" s="4">
        <v>9.8927809999999994</v>
      </c>
      <c r="R132" s="4">
        <v>6.8133840000000001</v>
      </c>
      <c r="S132" s="4">
        <v>4.8970450000000003</v>
      </c>
      <c r="U132" s="4">
        <v>0.98</v>
      </c>
      <c r="V132" s="7">
        <v>50000000</v>
      </c>
      <c r="W132" s="7">
        <v>1000000</v>
      </c>
      <c r="X132" s="4" t="s">
        <v>967</v>
      </c>
      <c r="Y132" s="3" t="s">
        <v>1493</v>
      </c>
    </row>
    <row r="133" spans="1:28" x14ac:dyDescent="0.35">
      <c r="A133" s="4" t="s">
        <v>240</v>
      </c>
      <c r="B133" s="6">
        <v>44865</v>
      </c>
      <c r="C133" s="4">
        <v>5</v>
      </c>
      <c r="D133" s="4">
        <v>3</v>
      </c>
      <c r="E133" s="4" t="s">
        <v>211</v>
      </c>
      <c r="F133" s="4">
        <v>69368</v>
      </c>
      <c r="G133" s="4" t="s">
        <v>241</v>
      </c>
      <c r="H133" s="4" t="s">
        <v>30</v>
      </c>
      <c r="I133" s="4" t="s">
        <v>31</v>
      </c>
      <c r="J133" s="4">
        <v>8</v>
      </c>
      <c r="K133" s="4">
        <v>0</v>
      </c>
      <c r="L133" s="4">
        <v>783196.929</v>
      </c>
      <c r="M133" s="4">
        <v>13416.42</v>
      </c>
      <c r="N133" s="4">
        <v>10454915366.809999</v>
      </c>
      <c r="O133" s="4">
        <v>3247</v>
      </c>
      <c r="P133" s="4">
        <v>930.93859999999995</v>
      </c>
      <c r="Q133" s="4">
        <v>148.03829999999999</v>
      </c>
      <c r="R133" s="4">
        <v>-6.5026820000000001</v>
      </c>
      <c r="S133" s="4">
        <v>-3.6984970000000001</v>
      </c>
      <c r="U133" s="4">
        <v>1.75</v>
      </c>
      <c r="V133" s="7">
        <v>100000</v>
      </c>
      <c r="W133" s="7">
        <v>50000</v>
      </c>
      <c r="X133" s="4" t="s">
        <v>41</v>
      </c>
      <c r="Y133" s="4" t="s">
        <v>970</v>
      </c>
      <c r="Z133" s="8" t="s">
        <v>969</v>
      </c>
      <c r="AB133" s="8" t="s">
        <v>968</v>
      </c>
    </row>
    <row r="134" spans="1:28" x14ac:dyDescent="0.35">
      <c r="A134" s="4" t="s">
        <v>242</v>
      </c>
      <c r="B134" s="6">
        <v>44865</v>
      </c>
      <c r="C134" s="4">
        <v>5</v>
      </c>
      <c r="D134" s="4">
        <v>3</v>
      </c>
      <c r="E134" s="4" t="s">
        <v>211</v>
      </c>
      <c r="F134" s="4">
        <v>8686</v>
      </c>
      <c r="G134" s="4" t="s">
        <v>243</v>
      </c>
      <c r="H134" s="4" t="s">
        <v>30</v>
      </c>
      <c r="I134" s="4" t="s">
        <v>31</v>
      </c>
      <c r="J134" s="4">
        <v>5</v>
      </c>
      <c r="K134" s="4">
        <v>1</v>
      </c>
      <c r="L134" s="4">
        <v>0</v>
      </c>
      <c r="M134" s="4">
        <v>10000</v>
      </c>
      <c r="N134" s="4">
        <v>0</v>
      </c>
      <c r="O134" s="4">
        <v>0</v>
      </c>
      <c r="P134" s="4">
        <v>0</v>
      </c>
      <c r="Q134" s="4">
        <v>0</v>
      </c>
      <c r="R134" s="4">
        <v>-100</v>
      </c>
      <c r="S134" s="4">
        <v>-100</v>
      </c>
    </row>
    <row r="135" spans="1:28" x14ac:dyDescent="0.35">
      <c r="A135" s="4" t="s">
        <v>244</v>
      </c>
      <c r="B135" s="6">
        <v>44865</v>
      </c>
      <c r="C135" s="4">
        <v>5</v>
      </c>
      <c r="D135" s="4">
        <v>3</v>
      </c>
      <c r="E135" s="4" t="s">
        <v>211</v>
      </c>
      <c r="F135" s="4">
        <v>8686</v>
      </c>
      <c r="G135" s="4" t="s">
        <v>243</v>
      </c>
      <c r="H135" s="4" t="s">
        <v>30</v>
      </c>
      <c r="I135" s="4" t="s">
        <v>31</v>
      </c>
      <c r="J135" s="4">
        <v>8</v>
      </c>
      <c r="K135" s="4">
        <v>1</v>
      </c>
      <c r="L135" s="4">
        <v>3114190.1170000001</v>
      </c>
      <c r="M135" s="4">
        <v>24595.79</v>
      </c>
      <c r="N135" s="4">
        <v>76572860013.360001</v>
      </c>
      <c r="O135" s="4">
        <v>2122</v>
      </c>
      <c r="P135" s="4">
        <v>-3.105645</v>
      </c>
      <c r="Q135" s="4">
        <v>2.6311369999999998</v>
      </c>
      <c r="R135" s="4">
        <v>2.8046250000000001</v>
      </c>
      <c r="S135" s="4">
        <v>1.945705</v>
      </c>
    </row>
    <row r="136" spans="1:28" x14ac:dyDescent="0.35">
      <c r="A136" s="4" t="s">
        <v>245</v>
      </c>
      <c r="B136" s="6">
        <v>44865</v>
      </c>
      <c r="C136" s="4">
        <v>5</v>
      </c>
      <c r="D136" s="4">
        <v>3</v>
      </c>
      <c r="E136" s="4" t="s">
        <v>211</v>
      </c>
      <c r="F136" s="4">
        <v>87342</v>
      </c>
      <c r="G136" s="4" t="s">
        <v>246</v>
      </c>
      <c r="H136" s="4" t="s">
        <v>30</v>
      </c>
      <c r="I136" s="4" t="s">
        <v>31</v>
      </c>
      <c r="J136" s="4">
        <v>5</v>
      </c>
      <c r="K136" s="4">
        <v>1</v>
      </c>
      <c r="L136" s="4">
        <v>8499753.2949999999</v>
      </c>
      <c r="M136" s="4">
        <v>11350.82</v>
      </c>
      <c r="N136" s="4">
        <v>97359888339.110001</v>
      </c>
      <c r="O136" s="4">
        <v>27254</v>
      </c>
      <c r="P136" s="4">
        <v>6.8057210000000001</v>
      </c>
      <c r="Q136" s="4">
        <v>9.7386420000000005</v>
      </c>
      <c r="R136" s="4">
        <v>7.3780070000000002</v>
      </c>
      <c r="S136" s="4">
        <v>5.3173490000000001</v>
      </c>
      <c r="U136" s="4">
        <v>0.8</v>
      </c>
      <c r="V136" s="7">
        <v>20000</v>
      </c>
      <c r="W136" s="7">
        <v>10000</v>
      </c>
      <c r="X136" s="4" t="s">
        <v>41</v>
      </c>
      <c r="Y136" s="3" t="s">
        <v>1494</v>
      </c>
      <c r="Z136" s="8" t="s">
        <v>971</v>
      </c>
      <c r="AB136" s="8" t="s">
        <v>972</v>
      </c>
    </row>
    <row r="137" spans="1:28" x14ac:dyDescent="0.35">
      <c r="A137" s="4" t="s">
        <v>247</v>
      </c>
      <c r="B137" s="6">
        <v>44865</v>
      </c>
      <c r="C137" s="4">
        <v>5</v>
      </c>
      <c r="D137" s="4">
        <v>3</v>
      </c>
      <c r="E137" s="4" t="s">
        <v>211</v>
      </c>
      <c r="F137" s="4">
        <v>95249</v>
      </c>
      <c r="G137" s="4" t="s">
        <v>248</v>
      </c>
      <c r="H137" s="4" t="s">
        <v>30</v>
      </c>
      <c r="I137" s="4" t="s">
        <v>31</v>
      </c>
      <c r="J137" s="4">
        <v>5</v>
      </c>
      <c r="K137" s="4">
        <v>1</v>
      </c>
      <c r="L137" s="4">
        <v>710035.84600000002</v>
      </c>
      <c r="M137" s="4">
        <v>8948.89</v>
      </c>
      <c r="N137" s="4">
        <v>6166498764.1999998</v>
      </c>
      <c r="O137" s="4">
        <v>5054</v>
      </c>
      <c r="P137" s="4">
        <v>-56.315635999999998</v>
      </c>
      <c r="Q137" s="4">
        <v>-20.235202999999998</v>
      </c>
      <c r="R137" s="4">
        <v>-10.620459</v>
      </c>
      <c r="S137" s="4">
        <v>-7.0388970000000004</v>
      </c>
      <c r="U137" s="4">
        <v>0.9</v>
      </c>
      <c r="V137" s="7">
        <v>20000</v>
      </c>
      <c r="W137" s="7">
        <v>10000</v>
      </c>
      <c r="X137" s="4" t="s">
        <v>41</v>
      </c>
      <c r="Y137" s="3" t="s">
        <v>1495</v>
      </c>
      <c r="Z137" s="8" t="s">
        <v>973</v>
      </c>
    </row>
    <row r="138" spans="1:28" x14ac:dyDescent="0.35">
      <c r="A138" s="4" t="s">
        <v>249</v>
      </c>
      <c r="B138" s="6">
        <v>44865</v>
      </c>
      <c r="C138" s="4">
        <v>5</v>
      </c>
      <c r="D138" s="4">
        <v>3</v>
      </c>
      <c r="E138" s="4" t="s">
        <v>211</v>
      </c>
      <c r="F138" s="4">
        <v>109317</v>
      </c>
      <c r="G138" s="4" t="s">
        <v>250</v>
      </c>
      <c r="H138" s="4" t="s">
        <v>30</v>
      </c>
      <c r="I138" s="4" t="s">
        <v>31</v>
      </c>
      <c r="J138" s="4">
        <v>5</v>
      </c>
      <c r="K138" s="4">
        <v>1</v>
      </c>
      <c r="L138" s="4">
        <v>2442838.2319999998</v>
      </c>
      <c r="M138" s="4">
        <v>10001.66</v>
      </c>
      <c r="N138" s="4">
        <v>24432437306.77</v>
      </c>
      <c r="O138" s="4">
        <v>218</v>
      </c>
      <c r="P138" s="4">
        <v>-10.804748</v>
      </c>
      <c r="Q138" s="4">
        <v>0</v>
      </c>
      <c r="R138" s="4">
        <v>0</v>
      </c>
      <c r="S138" s="4">
        <v>0</v>
      </c>
      <c r="U138" s="4">
        <v>0.5</v>
      </c>
      <c r="V138" s="7">
        <v>10000000</v>
      </c>
      <c r="W138" s="7">
        <v>10000000</v>
      </c>
      <c r="X138" s="4" t="s">
        <v>41</v>
      </c>
      <c r="Y138" s="3" t="s">
        <v>1496</v>
      </c>
      <c r="Z138" s="8" t="s">
        <v>974</v>
      </c>
    </row>
    <row r="139" spans="1:28" x14ac:dyDescent="0.35">
      <c r="A139" s="4" t="s">
        <v>251</v>
      </c>
      <c r="B139" s="6">
        <v>44865</v>
      </c>
      <c r="C139" s="4">
        <v>85</v>
      </c>
      <c r="D139" s="4">
        <v>27</v>
      </c>
      <c r="E139" s="4" t="s">
        <v>252</v>
      </c>
      <c r="F139" s="4">
        <v>98186</v>
      </c>
      <c r="G139" s="4" t="s">
        <v>253</v>
      </c>
      <c r="H139" s="4" t="s">
        <v>254</v>
      </c>
      <c r="I139" s="4" t="s">
        <v>31</v>
      </c>
      <c r="J139" s="4">
        <v>5</v>
      </c>
      <c r="K139" s="4">
        <v>1</v>
      </c>
      <c r="L139" s="4">
        <v>1463175.3929999999</v>
      </c>
      <c r="M139" s="4">
        <v>10502.65</v>
      </c>
      <c r="N139" s="4">
        <v>15770801074.459999</v>
      </c>
      <c r="O139" s="4">
        <v>246</v>
      </c>
      <c r="P139" s="4">
        <v>7.6193249999999999</v>
      </c>
      <c r="Q139" s="4">
        <v>9.8630180000000003</v>
      </c>
      <c r="R139" s="4">
        <v>7.4230070000000001</v>
      </c>
      <c r="S139" s="4">
        <v>4.6667719999999999</v>
      </c>
      <c r="U139" s="4">
        <v>1</v>
      </c>
      <c r="V139" s="7">
        <v>500000</v>
      </c>
      <c r="W139" s="7">
        <v>500</v>
      </c>
      <c r="X139" s="4" t="s">
        <v>975</v>
      </c>
      <c r="Y139" s="3" t="s">
        <v>1497</v>
      </c>
      <c r="Z139" s="8" t="s">
        <v>978</v>
      </c>
      <c r="AB139" s="8" t="s">
        <v>977</v>
      </c>
    </row>
    <row r="140" spans="1:28" x14ac:dyDescent="0.35">
      <c r="A140" s="4" t="s">
        <v>255</v>
      </c>
      <c r="B140" s="6">
        <v>44865</v>
      </c>
      <c r="C140" s="4">
        <v>85</v>
      </c>
      <c r="D140" s="4">
        <v>27</v>
      </c>
      <c r="E140" s="4" t="s">
        <v>252</v>
      </c>
      <c r="F140" s="4">
        <v>98186</v>
      </c>
      <c r="G140" s="4" t="s">
        <v>253</v>
      </c>
      <c r="H140" s="4" t="s">
        <v>254</v>
      </c>
      <c r="I140" s="4" t="s">
        <v>31</v>
      </c>
      <c r="J140" s="4">
        <v>5</v>
      </c>
      <c r="K140" s="4">
        <v>2</v>
      </c>
      <c r="L140" s="4">
        <v>2055178.1880000001</v>
      </c>
      <c r="M140" s="4">
        <v>10556.73</v>
      </c>
      <c r="N140" s="4">
        <v>21259379365.080002</v>
      </c>
      <c r="O140" s="4">
        <v>101</v>
      </c>
      <c r="P140" s="4">
        <v>8.0471550000000001</v>
      </c>
      <c r="Q140" s="4">
        <v>10.299744</v>
      </c>
      <c r="R140" s="4">
        <v>7.85</v>
      </c>
      <c r="S140" s="4">
        <v>5.0827739999999997</v>
      </c>
      <c r="U140" s="4">
        <v>0.6</v>
      </c>
      <c r="V140" s="7">
        <v>1000000</v>
      </c>
      <c r="W140" s="7">
        <v>1000000</v>
      </c>
      <c r="X140" s="4" t="s">
        <v>976</v>
      </c>
      <c r="Y140" s="3" t="s">
        <v>1497</v>
      </c>
    </row>
    <row r="141" spans="1:28" x14ac:dyDescent="0.35">
      <c r="A141" s="4" t="s">
        <v>256</v>
      </c>
      <c r="B141" s="6">
        <v>44865</v>
      </c>
      <c r="C141" s="4">
        <v>85</v>
      </c>
      <c r="D141" s="4">
        <v>14</v>
      </c>
      <c r="E141" s="4" t="s">
        <v>257</v>
      </c>
      <c r="F141" s="4">
        <v>93624</v>
      </c>
      <c r="G141" s="4" t="s">
        <v>258</v>
      </c>
      <c r="H141" s="4" t="s">
        <v>30</v>
      </c>
      <c r="I141" s="4" t="s">
        <v>31</v>
      </c>
      <c r="J141" s="4">
        <v>4</v>
      </c>
      <c r="K141" s="4">
        <v>1</v>
      </c>
      <c r="L141" s="4">
        <v>537620.57299999997</v>
      </c>
      <c r="M141" s="4">
        <v>9991.09</v>
      </c>
      <c r="N141" s="4">
        <v>5232415171.5600004</v>
      </c>
      <c r="O141" s="4">
        <v>4</v>
      </c>
      <c r="P141" s="4">
        <v>38287.105000000003</v>
      </c>
      <c r="Q141" s="4">
        <v>52.213577000000001</v>
      </c>
      <c r="R141" s="4">
        <v>-4.7612300000000003</v>
      </c>
      <c r="S141" s="4">
        <v>-10.27617</v>
      </c>
      <c r="U141" s="4">
        <v>0</v>
      </c>
      <c r="V141" s="7">
        <v>1000000</v>
      </c>
      <c r="W141" s="7">
        <v>0</v>
      </c>
      <c r="X141" s="4" t="s">
        <v>952</v>
      </c>
      <c r="Y141" s="3" t="s">
        <v>983</v>
      </c>
      <c r="Z141" s="8" t="s">
        <v>980</v>
      </c>
      <c r="AB141" s="8" t="s">
        <v>979</v>
      </c>
    </row>
    <row r="142" spans="1:28" x14ac:dyDescent="0.35">
      <c r="A142" s="4" t="s">
        <v>259</v>
      </c>
      <c r="B142" s="6">
        <v>44865</v>
      </c>
      <c r="C142" s="4">
        <v>85</v>
      </c>
      <c r="D142" s="4">
        <v>14</v>
      </c>
      <c r="E142" s="4" t="s">
        <v>257</v>
      </c>
      <c r="F142" s="4">
        <v>93624</v>
      </c>
      <c r="G142" s="4" t="s">
        <v>258</v>
      </c>
      <c r="H142" s="4" t="s">
        <v>30</v>
      </c>
      <c r="I142" s="4" t="s">
        <v>31</v>
      </c>
      <c r="J142" s="4">
        <v>4</v>
      </c>
      <c r="K142" s="4">
        <v>2</v>
      </c>
      <c r="L142" s="4">
        <v>591675.94999999995</v>
      </c>
      <c r="M142" s="4">
        <v>9555.32</v>
      </c>
      <c r="N142" s="4">
        <v>5653655772.4099998</v>
      </c>
      <c r="O142" s="4">
        <v>43</v>
      </c>
      <c r="P142" s="4">
        <v>37765.599999999999</v>
      </c>
      <c r="Q142" s="4">
        <v>50.103470000000002</v>
      </c>
      <c r="R142" s="4">
        <v>-6.0818500000000002</v>
      </c>
      <c r="S142" s="4">
        <v>-11.520129000000001</v>
      </c>
      <c r="U142" s="4">
        <v>1.4</v>
      </c>
      <c r="V142" s="7">
        <v>1000000</v>
      </c>
      <c r="W142" s="7">
        <v>0</v>
      </c>
      <c r="X142" s="4" t="s">
        <v>981</v>
      </c>
      <c r="Y142" s="3" t="s">
        <v>983</v>
      </c>
    </row>
    <row r="143" spans="1:28" x14ac:dyDescent="0.35">
      <c r="A143" s="4" t="s">
        <v>260</v>
      </c>
      <c r="B143" s="6">
        <v>44865</v>
      </c>
      <c r="C143" s="4">
        <v>85</v>
      </c>
      <c r="D143" s="4">
        <v>14</v>
      </c>
      <c r="E143" s="4" t="s">
        <v>257</v>
      </c>
      <c r="F143" s="4">
        <v>93624</v>
      </c>
      <c r="G143" s="4" t="s">
        <v>258</v>
      </c>
      <c r="H143" s="4" t="s">
        <v>30</v>
      </c>
      <c r="I143" s="4" t="s">
        <v>31</v>
      </c>
      <c r="J143" s="4">
        <v>4</v>
      </c>
      <c r="K143" s="4">
        <v>3</v>
      </c>
      <c r="L143" s="4">
        <v>845105.31700000004</v>
      </c>
      <c r="M143" s="4">
        <v>9446.34</v>
      </c>
      <c r="N143" s="4">
        <v>7983151401.6300001</v>
      </c>
      <c r="O143" s="4">
        <v>6</v>
      </c>
      <c r="P143" s="4">
        <v>37913.144999999997</v>
      </c>
      <c r="Q143" s="4">
        <v>50.701766999999997</v>
      </c>
      <c r="R143" s="4">
        <v>-5.7080960000000003</v>
      </c>
      <c r="S143" s="4">
        <v>-11.168317</v>
      </c>
      <c r="U143" s="4">
        <v>1</v>
      </c>
      <c r="V143" s="7">
        <v>1000000</v>
      </c>
      <c r="W143" s="7">
        <v>0</v>
      </c>
      <c r="X143" s="4" t="s">
        <v>982</v>
      </c>
      <c r="Y143" s="3" t="s">
        <v>983</v>
      </c>
    </row>
    <row r="144" spans="1:28" x14ac:dyDescent="0.35">
      <c r="A144" s="4" t="s">
        <v>261</v>
      </c>
      <c r="B144" s="6">
        <v>44865</v>
      </c>
      <c r="C144" s="4">
        <v>85</v>
      </c>
      <c r="D144" s="4">
        <v>14</v>
      </c>
      <c r="E144" s="4" t="s">
        <v>257</v>
      </c>
      <c r="F144" s="4">
        <v>93624</v>
      </c>
      <c r="G144" s="4" t="s">
        <v>258</v>
      </c>
      <c r="H144" s="4" t="s">
        <v>30</v>
      </c>
      <c r="I144" s="4" t="s">
        <v>31</v>
      </c>
      <c r="J144" s="4">
        <v>5</v>
      </c>
      <c r="K144" s="4">
        <v>1</v>
      </c>
      <c r="L144" s="4">
        <v>283130.49800000002</v>
      </c>
      <c r="M144" s="4">
        <v>9551.58</v>
      </c>
      <c r="N144" s="4">
        <v>2704343846.5900002</v>
      </c>
      <c r="O144" s="4">
        <v>70</v>
      </c>
      <c r="P144" s="4">
        <v>37546.434000000001</v>
      </c>
      <c r="Q144" s="4">
        <v>49.220146</v>
      </c>
      <c r="R144" s="4">
        <v>-6.6369540000000002</v>
      </c>
      <c r="S144" s="4">
        <v>-12.04355</v>
      </c>
      <c r="U144" s="4">
        <v>2</v>
      </c>
      <c r="V144" s="7">
        <v>1000000</v>
      </c>
      <c r="W144" s="7">
        <v>0</v>
      </c>
      <c r="X144" s="4" t="s">
        <v>951</v>
      </c>
      <c r="Y144" s="3" t="s">
        <v>983</v>
      </c>
    </row>
    <row r="145" spans="1:28" x14ac:dyDescent="0.35">
      <c r="A145" s="4" t="s">
        <v>262</v>
      </c>
      <c r="B145" s="6">
        <v>44865</v>
      </c>
      <c r="C145" s="4">
        <v>85</v>
      </c>
      <c r="D145" s="4">
        <v>14</v>
      </c>
      <c r="E145" s="4" t="s">
        <v>257</v>
      </c>
      <c r="F145" s="4">
        <v>93624</v>
      </c>
      <c r="G145" s="4" t="s">
        <v>258</v>
      </c>
      <c r="H145" s="4" t="s">
        <v>30</v>
      </c>
      <c r="I145" s="4" t="s">
        <v>31</v>
      </c>
      <c r="J145" s="4">
        <v>5</v>
      </c>
      <c r="K145" s="4">
        <v>2</v>
      </c>
      <c r="L145" s="4">
        <v>457907.86099999998</v>
      </c>
      <c r="M145" s="4">
        <v>9637.15</v>
      </c>
      <c r="N145" s="4">
        <v>4412926470.1999998</v>
      </c>
      <c r="O145" s="4">
        <v>14</v>
      </c>
      <c r="P145" s="4">
        <v>37692.258000000002</v>
      </c>
      <c r="Q145" s="4">
        <v>49.809669999999997</v>
      </c>
      <c r="R145" s="4">
        <v>-6.2674099999999999</v>
      </c>
      <c r="S145" s="4">
        <v>-11.695364</v>
      </c>
      <c r="U145" s="4">
        <v>1.6</v>
      </c>
      <c r="V145" s="7">
        <v>250000000</v>
      </c>
      <c r="W145" s="7">
        <v>0</v>
      </c>
      <c r="X145" s="4" t="s">
        <v>950</v>
      </c>
      <c r="Y145" s="3" t="s">
        <v>983</v>
      </c>
    </row>
    <row r="146" spans="1:28" x14ac:dyDescent="0.35">
      <c r="A146" s="4" t="s">
        <v>263</v>
      </c>
      <c r="B146" s="6">
        <v>44865</v>
      </c>
      <c r="C146" s="4">
        <v>85</v>
      </c>
      <c r="D146" s="4">
        <v>14</v>
      </c>
      <c r="E146" s="4" t="s">
        <v>257</v>
      </c>
      <c r="F146" s="4">
        <v>108638</v>
      </c>
      <c r="G146" s="4" t="s">
        <v>264</v>
      </c>
      <c r="H146" s="4" t="s">
        <v>30</v>
      </c>
      <c r="I146" s="4" t="s">
        <v>31</v>
      </c>
      <c r="J146" s="4">
        <v>4</v>
      </c>
      <c r="K146" s="4">
        <v>1</v>
      </c>
      <c r="L146" s="4">
        <v>4983365.8930000002</v>
      </c>
      <c r="M146" s="4">
        <v>10142.82</v>
      </c>
      <c r="N146" s="4">
        <v>50364392281.730003</v>
      </c>
      <c r="O146" s="4">
        <v>46</v>
      </c>
      <c r="P146" s="4">
        <v>-54.594070000000002</v>
      </c>
      <c r="Q146" s="4">
        <v>-16.332312000000002</v>
      </c>
      <c r="R146" s="4">
        <v>0</v>
      </c>
      <c r="S146" s="4">
        <v>0</v>
      </c>
      <c r="U146" s="4">
        <v>1</v>
      </c>
      <c r="V146" s="7">
        <v>1000000</v>
      </c>
      <c r="W146" s="7">
        <v>0</v>
      </c>
      <c r="X146" s="4" t="s">
        <v>981</v>
      </c>
      <c r="Y146" s="3" t="s">
        <v>1498</v>
      </c>
    </row>
    <row r="147" spans="1:28" x14ac:dyDescent="0.35">
      <c r="A147" s="4" t="s">
        <v>265</v>
      </c>
      <c r="B147" s="6">
        <v>44865</v>
      </c>
      <c r="C147" s="4">
        <v>85</v>
      </c>
      <c r="D147" s="4">
        <v>14</v>
      </c>
      <c r="E147" s="4" t="s">
        <v>257</v>
      </c>
      <c r="F147" s="4">
        <v>108638</v>
      </c>
      <c r="G147" s="4" t="s">
        <v>264</v>
      </c>
      <c r="H147" s="4" t="s">
        <v>30</v>
      </c>
      <c r="I147" s="4" t="s">
        <v>31</v>
      </c>
      <c r="J147" s="4">
        <v>4</v>
      </c>
      <c r="K147" s="4">
        <v>2</v>
      </c>
      <c r="L147" s="4">
        <v>103403.287</v>
      </c>
      <c r="M147" s="4">
        <v>10114.94</v>
      </c>
      <c r="N147" s="4">
        <v>1062873062.26</v>
      </c>
      <c r="O147" s="4">
        <v>24</v>
      </c>
      <c r="P147" s="4">
        <v>-54.818237000000003</v>
      </c>
      <c r="Q147" s="4">
        <v>-16.74457</v>
      </c>
      <c r="R147" s="4">
        <v>0</v>
      </c>
      <c r="S147" s="4">
        <v>0</v>
      </c>
      <c r="U147" s="4">
        <v>1.5</v>
      </c>
      <c r="V147" s="7">
        <v>1000000</v>
      </c>
      <c r="W147" s="7">
        <v>0</v>
      </c>
      <c r="X147" s="4" t="s">
        <v>951</v>
      </c>
      <c r="Y147" s="3" t="s">
        <v>1498</v>
      </c>
    </row>
    <row r="148" spans="1:28" x14ac:dyDescent="0.35">
      <c r="A148" s="4" t="s">
        <v>266</v>
      </c>
      <c r="B148" s="6">
        <v>44865</v>
      </c>
      <c r="C148" s="4">
        <v>85</v>
      </c>
      <c r="D148" s="4">
        <v>14</v>
      </c>
      <c r="E148" s="4" t="s">
        <v>257</v>
      </c>
      <c r="F148" s="4">
        <v>108638</v>
      </c>
      <c r="G148" s="4" t="s">
        <v>264</v>
      </c>
      <c r="H148" s="4" t="s">
        <v>30</v>
      </c>
      <c r="I148" s="4" t="s">
        <v>31</v>
      </c>
      <c r="J148" s="4">
        <v>4</v>
      </c>
      <c r="K148" s="4">
        <v>3</v>
      </c>
      <c r="L148" s="4">
        <v>270683.25799999997</v>
      </c>
      <c r="M148" s="4">
        <v>10005.59</v>
      </c>
      <c r="N148" s="4">
        <v>2708344766.6599998</v>
      </c>
      <c r="O148" s="4">
        <v>2</v>
      </c>
      <c r="P148" s="4">
        <v>-54.139023000000002</v>
      </c>
      <c r="Q148" s="4">
        <v>-15.490368</v>
      </c>
      <c r="R148" s="4">
        <v>0</v>
      </c>
      <c r="S148" s="4">
        <v>0</v>
      </c>
      <c r="U148" s="4">
        <v>0</v>
      </c>
      <c r="V148" s="7">
        <v>1000000</v>
      </c>
      <c r="W148" s="7">
        <v>0</v>
      </c>
      <c r="X148" s="4" t="s">
        <v>952</v>
      </c>
      <c r="Y148" s="3" t="s">
        <v>1498</v>
      </c>
    </row>
    <row r="149" spans="1:28" x14ac:dyDescent="0.35">
      <c r="A149" s="4" t="s">
        <v>267</v>
      </c>
      <c r="B149" s="6">
        <v>44865</v>
      </c>
      <c r="C149" s="4">
        <v>85</v>
      </c>
      <c r="D149" s="4">
        <v>14</v>
      </c>
      <c r="E149" s="4" t="s">
        <v>257</v>
      </c>
      <c r="F149" s="4">
        <v>108638</v>
      </c>
      <c r="G149" s="4" t="s">
        <v>264</v>
      </c>
      <c r="H149" s="4" t="s">
        <v>30</v>
      </c>
      <c r="I149" s="4" t="s">
        <v>31</v>
      </c>
      <c r="J149" s="4">
        <v>4</v>
      </c>
      <c r="K149" s="4">
        <v>4</v>
      </c>
      <c r="L149" s="4">
        <v>852287.13600000006</v>
      </c>
      <c r="M149" s="4">
        <v>9895.32</v>
      </c>
      <c r="N149" s="4">
        <v>8433652667.2399998</v>
      </c>
      <c r="O149" s="4">
        <v>3</v>
      </c>
      <c r="P149" s="4">
        <v>-54.594070000000002</v>
      </c>
      <c r="Q149" s="4">
        <v>-16.329979000000002</v>
      </c>
      <c r="R149" s="4">
        <v>0</v>
      </c>
      <c r="S149" s="4">
        <v>0</v>
      </c>
      <c r="U149" s="4">
        <v>1</v>
      </c>
      <c r="V149" s="7">
        <v>1000000</v>
      </c>
      <c r="W149" s="7">
        <v>0</v>
      </c>
      <c r="X149" s="4" t="s">
        <v>950</v>
      </c>
      <c r="Y149" s="3" t="s">
        <v>1498</v>
      </c>
    </row>
    <row r="150" spans="1:28" x14ac:dyDescent="0.35">
      <c r="A150" s="4" t="s">
        <v>268</v>
      </c>
      <c r="B150" s="6">
        <v>44865</v>
      </c>
      <c r="C150" s="4">
        <v>85</v>
      </c>
      <c r="D150" s="4">
        <v>14</v>
      </c>
      <c r="E150" s="4" t="s">
        <v>257</v>
      </c>
      <c r="F150" s="4">
        <v>100095</v>
      </c>
      <c r="G150" s="4" t="s">
        <v>269</v>
      </c>
      <c r="H150" s="4" t="s">
        <v>30</v>
      </c>
      <c r="I150" s="4" t="s">
        <v>31</v>
      </c>
      <c r="J150" s="4">
        <v>4</v>
      </c>
      <c r="K150" s="4">
        <v>1</v>
      </c>
      <c r="L150" s="4">
        <v>1027880.704</v>
      </c>
      <c r="M150" s="4">
        <v>10253.77</v>
      </c>
      <c r="N150" s="4">
        <v>10548749226.459999</v>
      </c>
      <c r="O150" s="4">
        <v>43</v>
      </c>
      <c r="P150" s="4">
        <v>541.9742</v>
      </c>
      <c r="Q150" s="4">
        <v>54.463196000000003</v>
      </c>
      <c r="R150" s="4">
        <v>5.7777219999999998</v>
      </c>
      <c r="S150" s="4">
        <v>2.2898320000000001</v>
      </c>
      <c r="U150" s="4">
        <v>1.4</v>
      </c>
      <c r="V150" s="7">
        <v>1000000</v>
      </c>
      <c r="W150" s="7">
        <v>0</v>
      </c>
      <c r="X150" s="4" t="s">
        <v>981</v>
      </c>
      <c r="Y150" s="3" t="s">
        <v>1504</v>
      </c>
      <c r="Z150" s="8" t="s">
        <v>1503</v>
      </c>
      <c r="AB150" s="8" t="s">
        <v>1502</v>
      </c>
    </row>
    <row r="151" spans="1:28" x14ac:dyDescent="0.35">
      <c r="A151" s="4" t="s">
        <v>270</v>
      </c>
      <c r="B151" s="6">
        <v>44865</v>
      </c>
      <c r="C151" s="4">
        <v>85</v>
      </c>
      <c r="D151" s="4">
        <v>14</v>
      </c>
      <c r="E151" s="4" t="s">
        <v>257</v>
      </c>
      <c r="F151" s="4">
        <v>100095</v>
      </c>
      <c r="G151" s="4" t="s">
        <v>269</v>
      </c>
      <c r="H151" s="4" t="s">
        <v>30</v>
      </c>
      <c r="I151" s="4" t="s">
        <v>31</v>
      </c>
      <c r="J151" s="4">
        <v>4</v>
      </c>
      <c r="K151" s="4">
        <v>3</v>
      </c>
      <c r="L151" s="4">
        <v>884288.55900000001</v>
      </c>
      <c r="M151" s="4">
        <v>10304.82</v>
      </c>
      <c r="N151" s="4">
        <v>9112435481.9599991</v>
      </c>
      <c r="O151" s="4">
        <v>6</v>
      </c>
      <c r="P151" s="4">
        <v>544.50379999999996</v>
      </c>
      <c r="Q151" s="4">
        <v>55.078814999999999</v>
      </c>
      <c r="R151" s="4">
        <v>6.1985489999999999</v>
      </c>
      <c r="S151" s="4">
        <v>2.696742</v>
      </c>
      <c r="U151" s="4">
        <v>1</v>
      </c>
      <c r="V151" s="7">
        <v>1000000000</v>
      </c>
      <c r="W151" s="7">
        <v>0</v>
      </c>
      <c r="X151" s="4" t="s">
        <v>982</v>
      </c>
      <c r="Y151" s="4" t="s">
        <v>1504</v>
      </c>
    </row>
    <row r="152" spans="1:28" x14ac:dyDescent="0.35">
      <c r="A152" s="4" t="s">
        <v>271</v>
      </c>
      <c r="B152" s="6">
        <v>44865</v>
      </c>
      <c r="C152" s="4">
        <v>85</v>
      </c>
      <c r="D152" s="4">
        <v>14</v>
      </c>
      <c r="E152" s="4" t="s">
        <v>257</v>
      </c>
      <c r="F152" s="4">
        <v>100095</v>
      </c>
      <c r="G152" s="4" t="s">
        <v>269</v>
      </c>
      <c r="H152" s="4" t="s">
        <v>30</v>
      </c>
      <c r="I152" s="4" t="s">
        <v>31</v>
      </c>
      <c r="J152" s="4">
        <v>5</v>
      </c>
      <c r="K152" s="4">
        <v>1</v>
      </c>
      <c r="L152" s="4">
        <v>562319.45900000003</v>
      </c>
      <c r="M152" s="4">
        <v>10182.969999999999</v>
      </c>
      <c r="N152" s="4">
        <v>5726080821.46</v>
      </c>
      <c r="O152" s="4">
        <v>96</v>
      </c>
      <c r="P152" s="4">
        <v>538.21673999999996</v>
      </c>
      <c r="Q152" s="4">
        <v>53.548270000000002</v>
      </c>
      <c r="R152" s="4">
        <v>5.1521780000000001</v>
      </c>
      <c r="S152" s="4">
        <v>1.6855979999999999</v>
      </c>
      <c r="U152" s="4">
        <v>2</v>
      </c>
      <c r="V152" s="7">
        <v>1000000</v>
      </c>
      <c r="W152" s="7">
        <v>0</v>
      </c>
      <c r="X152" s="4" t="s">
        <v>951</v>
      </c>
      <c r="Y152" s="4" t="s">
        <v>1504</v>
      </c>
    </row>
    <row r="153" spans="1:28" x14ac:dyDescent="0.35">
      <c r="A153" s="4" t="s">
        <v>272</v>
      </c>
      <c r="B153" s="6">
        <v>44865</v>
      </c>
      <c r="C153" s="4">
        <v>85</v>
      </c>
      <c r="D153" s="4">
        <v>14</v>
      </c>
      <c r="E153" s="4" t="s">
        <v>257</v>
      </c>
      <c r="F153" s="4">
        <v>100095</v>
      </c>
      <c r="G153" s="4" t="s">
        <v>269</v>
      </c>
      <c r="H153" s="4" t="s">
        <v>30</v>
      </c>
      <c r="I153" s="4" t="s">
        <v>31</v>
      </c>
      <c r="J153" s="4">
        <v>5</v>
      </c>
      <c r="K153" s="4">
        <v>2</v>
      </c>
      <c r="L153" s="4">
        <v>408230.20899999997</v>
      </c>
      <c r="M153" s="4">
        <v>10231.370000000001</v>
      </c>
      <c r="N153" s="4">
        <v>4176753740.8800001</v>
      </c>
      <c r="O153" s="4">
        <v>11</v>
      </c>
      <c r="P153" s="4">
        <v>540.71680000000003</v>
      </c>
      <c r="Q153" s="4">
        <v>54.156452000000002</v>
      </c>
      <c r="R153" s="4">
        <v>5.5682790000000004</v>
      </c>
      <c r="S153" s="4">
        <v>2.087691</v>
      </c>
      <c r="U153" s="4">
        <v>1.6</v>
      </c>
      <c r="V153" s="7">
        <v>250000000</v>
      </c>
      <c r="W153" s="7">
        <v>0</v>
      </c>
      <c r="X153" s="4" t="s">
        <v>950</v>
      </c>
      <c r="Y153" s="4" t="s">
        <v>1504</v>
      </c>
    </row>
    <row r="154" spans="1:28" x14ac:dyDescent="0.35">
      <c r="A154" s="4" t="s">
        <v>273</v>
      </c>
      <c r="B154" s="6">
        <v>44865</v>
      </c>
      <c r="C154" s="4">
        <v>85</v>
      </c>
      <c r="D154" s="4">
        <v>14</v>
      </c>
      <c r="E154" s="4" t="s">
        <v>257</v>
      </c>
      <c r="F154" s="4">
        <v>107024</v>
      </c>
      <c r="G154" s="4" t="s">
        <v>274</v>
      </c>
      <c r="H154" s="4" t="s">
        <v>30</v>
      </c>
      <c r="I154" s="4" t="s">
        <v>31</v>
      </c>
      <c r="J154" s="4">
        <v>4</v>
      </c>
      <c r="K154" s="4">
        <v>1</v>
      </c>
      <c r="L154" s="4">
        <v>5655845.7290000003</v>
      </c>
      <c r="M154" s="4">
        <v>12494.13</v>
      </c>
      <c r="N154" s="4">
        <v>70664871935.830002</v>
      </c>
      <c r="O154" s="4">
        <v>7</v>
      </c>
      <c r="P154" s="4">
        <v>33759.214999999997</v>
      </c>
      <c r="Q154" s="4">
        <v>117.3877</v>
      </c>
      <c r="R154" s="4">
        <v>0</v>
      </c>
      <c r="S154" s="4">
        <v>0</v>
      </c>
      <c r="U154" s="4">
        <v>1</v>
      </c>
      <c r="V154" s="7">
        <v>1000000000</v>
      </c>
      <c r="W154" s="7">
        <v>0</v>
      </c>
      <c r="X154" s="4" t="s">
        <v>982</v>
      </c>
      <c r="Y154" s="3" t="s">
        <v>1500</v>
      </c>
      <c r="Z154" s="8" t="s">
        <v>1499</v>
      </c>
    </row>
    <row r="155" spans="1:28" x14ac:dyDescent="0.35">
      <c r="A155" s="4" t="s">
        <v>275</v>
      </c>
      <c r="B155" s="6">
        <v>44865</v>
      </c>
      <c r="C155" s="4">
        <v>85</v>
      </c>
      <c r="D155" s="4">
        <v>14</v>
      </c>
      <c r="E155" s="4" t="s">
        <v>257</v>
      </c>
      <c r="F155" s="4">
        <v>107024</v>
      </c>
      <c r="G155" s="4" t="s">
        <v>274</v>
      </c>
      <c r="H155" s="4" t="s">
        <v>30</v>
      </c>
      <c r="I155" s="4" t="s">
        <v>31</v>
      </c>
      <c r="J155" s="4">
        <v>5</v>
      </c>
      <c r="K155" s="4">
        <v>1</v>
      </c>
      <c r="L155" s="4">
        <v>1194146.263</v>
      </c>
      <c r="M155" s="4">
        <v>12459.28</v>
      </c>
      <c r="N155" s="4">
        <v>14998202380.290001</v>
      </c>
      <c r="O155" s="4">
        <v>119</v>
      </c>
      <c r="P155" s="4">
        <v>33512.959999999999</v>
      </c>
      <c r="Q155" s="4">
        <v>115.772964</v>
      </c>
      <c r="R155" s="4">
        <v>0</v>
      </c>
      <c r="S155" s="4">
        <v>0</v>
      </c>
      <c r="U155" s="4">
        <v>1.5</v>
      </c>
      <c r="V155" s="7">
        <v>1000000</v>
      </c>
      <c r="W155" s="7">
        <v>0</v>
      </c>
      <c r="X155" s="4" t="s">
        <v>951</v>
      </c>
      <c r="Y155" s="3" t="s">
        <v>1501</v>
      </c>
    </row>
    <row r="156" spans="1:28" x14ac:dyDescent="0.35">
      <c r="A156" s="4" t="s">
        <v>276</v>
      </c>
      <c r="B156" s="6">
        <v>44865</v>
      </c>
      <c r="C156" s="4">
        <v>85</v>
      </c>
      <c r="D156" s="4">
        <v>14</v>
      </c>
      <c r="E156" s="4" t="s">
        <v>257</v>
      </c>
      <c r="F156" s="4">
        <v>58699</v>
      </c>
      <c r="G156" s="4" t="s">
        <v>277</v>
      </c>
      <c r="H156" s="4" t="s">
        <v>30</v>
      </c>
      <c r="I156" s="4" t="s">
        <v>31</v>
      </c>
      <c r="J156" s="4">
        <v>4</v>
      </c>
      <c r="K156" s="4">
        <v>3</v>
      </c>
      <c r="L156" s="4">
        <v>76398.634000000005</v>
      </c>
      <c r="M156" s="4">
        <v>11526.77</v>
      </c>
      <c r="N156" s="4">
        <v>880629568.38999999</v>
      </c>
      <c r="O156" s="4">
        <v>2</v>
      </c>
      <c r="P156" s="4">
        <v>5659.3477000000003</v>
      </c>
      <c r="Q156" s="4">
        <v>204.55413999999999</v>
      </c>
      <c r="R156" s="4">
        <v>-32.574109999999997</v>
      </c>
      <c r="S156" s="4">
        <v>-7.2375610000000004</v>
      </c>
      <c r="U156" s="4">
        <v>2</v>
      </c>
      <c r="V156" s="7">
        <v>1000000</v>
      </c>
      <c r="W156" s="7">
        <v>0</v>
      </c>
      <c r="X156" s="4" t="s">
        <v>981</v>
      </c>
      <c r="Y156" s="3" t="s">
        <v>985</v>
      </c>
    </row>
    <row r="157" spans="1:28" x14ac:dyDescent="0.35">
      <c r="A157" s="4" t="s">
        <v>278</v>
      </c>
      <c r="B157" s="6">
        <v>44865</v>
      </c>
      <c r="C157" s="4">
        <v>85</v>
      </c>
      <c r="D157" s="4">
        <v>14</v>
      </c>
      <c r="E157" s="4" t="s">
        <v>257</v>
      </c>
      <c r="F157" s="4">
        <v>58699</v>
      </c>
      <c r="G157" s="4" t="s">
        <v>277</v>
      </c>
      <c r="H157" s="4" t="s">
        <v>30</v>
      </c>
      <c r="I157" s="4" t="s">
        <v>31</v>
      </c>
      <c r="J157" s="4">
        <v>4</v>
      </c>
      <c r="K157" s="4">
        <v>4</v>
      </c>
      <c r="L157" s="4">
        <v>33358.961000000003</v>
      </c>
      <c r="M157" s="4">
        <v>10725.2</v>
      </c>
      <c r="N157" s="4">
        <v>357781451.49000001</v>
      </c>
      <c r="O157" s="4">
        <v>1</v>
      </c>
      <c r="P157" s="4">
        <v>5773.25</v>
      </c>
      <c r="Q157" s="4">
        <v>210.66963000000001</v>
      </c>
      <c r="R157" s="4">
        <v>-31.217635999999999</v>
      </c>
      <c r="S157" s="4">
        <v>-5.3735609999999996</v>
      </c>
      <c r="U157" s="4">
        <v>0</v>
      </c>
      <c r="V157" s="7">
        <v>1000000</v>
      </c>
      <c r="W157" s="7">
        <v>0</v>
      </c>
      <c r="X157" s="4" t="s">
        <v>952</v>
      </c>
      <c r="Y157" s="3" t="s">
        <v>985</v>
      </c>
    </row>
    <row r="158" spans="1:28" x14ac:dyDescent="0.35">
      <c r="A158" s="4" t="s">
        <v>279</v>
      </c>
      <c r="B158" s="6">
        <v>44865</v>
      </c>
      <c r="C158" s="4">
        <v>85</v>
      </c>
      <c r="D158" s="4">
        <v>14</v>
      </c>
      <c r="E158" s="4" t="s">
        <v>257</v>
      </c>
      <c r="F158" s="4">
        <v>58699</v>
      </c>
      <c r="G158" s="4" t="s">
        <v>277</v>
      </c>
      <c r="H158" s="4" t="s">
        <v>30</v>
      </c>
      <c r="I158" s="4" t="s">
        <v>31</v>
      </c>
      <c r="J158" s="4">
        <v>5</v>
      </c>
      <c r="K158" s="4">
        <v>1</v>
      </c>
      <c r="L158" s="4">
        <v>448585.05200000003</v>
      </c>
      <c r="M158" s="4">
        <v>19908.43</v>
      </c>
      <c r="N158" s="4">
        <v>8930623900.8099995</v>
      </c>
      <c r="O158" s="4">
        <v>226</v>
      </c>
      <c r="P158" s="4">
        <v>5604.0415000000003</v>
      </c>
      <c r="Q158" s="4">
        <v>201.58529999999999</v>
      </c>
      <c r="R158" s="4">
        <v>-33.232723</v>
      </c>
      <c r="S158" s="4">
        <v>-8.1422939999999997</v>
      </c>
      <c r="U158" s="4">
        <v>3</v>
      </c>
      <c r="V158" s="7">
        <v>1000000</v>
      </c>
      <c r="W158" s="7">
        <v>0</v>
      </c>
      <c r="X158" s="4" t="s">
        <v>951</v>
      </c>
      <c r="Y158" s="3" t="s">
        <v>985</v>
      </c>
    </row>
    <row r="159" spans="1:28" x14ac:dyDescent="0.35">
      <c r="A159" s="4" t="s">
        <v>280</v>
      </c>
      <c r="B159" s="6">
        <v>44865</v>
      </c>
      <c r="C159" s="4">
        <v>85</v>
      </c>
      <c r="D159" s="4">
        <v>14</v>
      </c>
      <c r="E159" s="4" t="s">
        <v>257</v>
      </c>
      <c r="F159" s="4">
        <v>58699</v>
      </c>
      <c r="G159" s="4" t="s">
        <v>277</v>
      </c>
      <c r="H159" s="4" t="s">
        <v>30</v>
      </c>
      <c r="I159" s="4" t="s">
        <v>31</v>
      </c>
      <c r="J159" s="4">
        <v>5</v>
      </c>
      <c r="K159" s="4">
        <v>2</v>
      </c>
      <c r="L159" s="4">
        <v>158178.92199999999</v>
      </c>
      <c r="M159" s="4">
        <v>11529.75</v>
      </c>
      <c r="N159" s="4">
        <v>1823763925.3099999</v>
      </c>
      <c r="O159" s="4">
        <v>1</v>
      </c>
      <c r="P159" s="4">
        <v>5659.3477000000003</v>
      </c>
      <c r="Q159" s="4">
        <v>204.54900000000001</v>
      </c>
      <c r="R159" s="4">
        <v>-32.574179999999998</v>
      </c>
      <c r="S159" s="4">
        <v>-7.2374429999999998</v>
      </c>
      <c r="U159" s="4">
        <v>2</v>
      </c>
      <c r="V159" s="7">
        <v>1000000000</v>
      </c>
      <c r="W159" s="7">
        <v>0</v>
      </c>
      <c r="X159" s="4" t="s">
        <v>950</v>
      </c>
      <c r="Y159" s="3" t="s">
        <v>985</v>
      </c>
    </row>
    <row r="160" spans="1:28" x14ac:dyDescent="0.35">
      <c r="A160" s="4" t="s">
        <v>281</v>
      </c>
      <c r="B160" s="6">
        <v>44865</v>
      </c>
      <c r="C160" s="4">
        <v>85</v>
      </c>
      <c r="D160" s="4">
        <v>14</v>
      </c>
      <c r="E160" s="4" t="s">
        <v>257</v>
      </c>
      <c r="F160" s="4">
        <v>58699</v>
      </c>
      <c r="G160" s="4" t="s">
        <v>277</v>
      </c>
      <c r="H160" s="4" t="s">
        <v>30</v>
      </c>
      <c r="I160" s="4" t="s">
        <v>31</v>
      </c>
      <c r="J160" s="4">
        <v>6</v>
      </c>
      <c r="K160" s="4">
        <v>2</v>
      </c>
      <c r="L160" s="4">
        <v>154.59</v>
      </c>
      <c r="M160" s="4">
        <v>10163.049999999999</v>
      </c>
      <c r="N160" s="4">
        <v>1571108.8</v>
      </c>
      <c r="O160" s="4">
        <v>1</v>
      </c>
      <c r="P160" s="4">
        <v>5604.0439999999999</v>
      </c>
      <c r="Q160" s="4">
        <v>201.58563000000001</v>
      </c>
      <c r="R160" s="4">
        <v>-33.240409999999997</v>
      </c>
      <c r="S160" s="4">
        <v>-8.1491129999999998</v>
      </c>
      <c r="U160" s="4">
        <v>3</v>
      </c>
      <c r="V160" s="7">
        <v>1000000</v>
      </c>
      <c r="W160" s="7">
        <v>0</v>
      </c>
      <c r="X160" s="4" t="s">
        <v>984</v>
      </c>
      <c r="Y160" s="3" t="s">
        <v>985</v>
      </c>
    </row>
    <row r="161" spans="1:26" x14ac:dyDescent="0.35">
      <c r="A161" s="4" t="s">
        <v>282</v>
      </c>
      <c r="B161" s="6">
        <v>44865</v>
      </c>
      <c r="C161" s="4">
        <v>85</v>
      </c>
      <c r="D161" s="4">
        <v>14</v>
      </c>
      <c r="E161" s="4" t="s">
        <v>257</v>
      </c>
      <c r="F161" s="4">
        <v>71258</v>
      </c>
      <c r="G161" s="4" t="s">
        <v>283</v>
      </c>
      <c r="H161" s="4" t="s">
        <v>30</v>
      </c>
      <c r="I161" s="4" t="s">
        <v>31</v>
      </c>
      <c r="J161" s="4">
        <v>4</v>
      </c>
      <c r="K161" s="4">
        <v>1</v>
      </c>
      <c r="L161" s="4">
        <v>1133187.138</v>
      </c>
      <c r="M161" s="4">
        <v>21111.77</v>
      </c>
      <c r="N161" s="4">
        <v>23935581638.990002</v>
      </c>
      <c r="O161" s="4">
        <v>45</v>
      </c>
      <c r="P161" s="4">
        <v>45610.74</v>
      </c>
      <c r="Q161" s="4">
        <v>442.77359999999999</v>
      </c>
      <c r="R161" s="4">
        <v>31.519214999999999</v>
      </c>
      <c r="S161" s="4">
        <v>9.5797349999999994</v>
      </c>
      <c r="U161" s="4">
        <v>1.4</v>
      </c>
      <c r="V161" s="7">
        <v>1000000</v>
      </c>
      <c r="W161" s="7">
        <v>0</v>
      </c>
      <c r="X161" s="4" t="s">
        <v>981</v>
      </c>
      <c r="Y161" s="3" t="s">
        <v>986</v>
      </c>
    </row>
    <row r="162" spans="1:26" x14ac:dyDescent="0.35">
      <c r="A162" s="4" t="s">
        <v>284</v>
      </c>
      <c r="B162" s="6">
        <v>44865</v>
      </c>
      <c r="C162" s="4">
        <v>85</v>
      </c>
      <c r="D162" s="4">
        <v>14</v>
      </c>
      <c r="E162" s="4" t="s">
        <v>257</v>
      </c>
      <c r="F162" s="4">
        <v>71258</v>
      </c>
      <c r="G162" s="4" t="s">
        <v>283</v>
      </c>
      <c r="H162" s="4" t="s">
        <v>30</v>
      </c>
      <c r="I162" s="4" t="s">
        <v>31</v>
      </c>
      <c r="J162" s="4">
        <v>4</v>
      </c>
      <c r="K162" s="4">
        <v>2</v>
      </c>
      <c r="L162" s="4">
        <v>2450220.952</v>
      </c>
      <c r="M162" s="4">
        <v>15201.22</v>
      </c>
      <c r="N162" s="4">
        <v>37246351915.620003</v>
      </c>
      <c r="O162" s="4">
        <v>11</v>
      </c>
      <c r="P162" s="4">
        <v>45788.758000000002</v>
      </c>
      <c r="Q162" s="4">
        <v>444.92047000000002</v>
      </c>
      <c r="R162" s="4">
        <v>32.041400000000003</v>
      </c>
      <c r="S162" s="4">
        <v>10.015623</v>
      </c>
      <c r="U162" s="4">
        <v>1</v>
      </c>
      <c r="V162" s="7">
        <v>1000000000</v>
      </c>
      <c r="W162" s="7">
        <v>0</v>
      </c>
      <c r="X162" s="4" t="s">
        <v>982</v>
      </c>
      <c r="Y162" s="3" t="s">
        <v>986</v>
      </c>
    </row>
    <row r="163" spans="1:26" x14ac:dyDescent="0.35">
      <c r="A163" s="4" t="s">
        <v>285</v>
      </c>
      <c r="B163" s="6">
        <v>44865</v>
      </c>
      <c r="C163" s="4">
        <v>85</v>
      </c>
      <c r="D163" s="4">
        <v>14</v>
      </c>
      <c r="E163" s="4" t="s">
        <v>257</v>
      </c>
      <c r="F163" s="4">
        <v>71258</v>
      </c>
      <c r="G163" s="4" t="s">
        <v>283</v>
      </c>
      <c r="H163" s="4" t="s">
        <v>30</v>
      </c>
      <c r="I163" s="4" t="s">
        <v>31</v>
      </c>
      <c r="J163" s="4">
        <v>4</v>
      </c>
      <c r="K163" s="4">
        <v>3</v>
      </c>
      <c r="L163" s="4">
        <v>874373.38199999998</v>
      </c>
      <c r="M163" s="4">
        <v>18271</v>
      </c>
      <c r="N163" s="4">
        <v>15975680198.24</v>
      </c>
      <c r="O163" s="4">
        <v>4</v>
      </c>
      <c r="P163" s="4">
        <v>46239.964999999997</v>
      </c>
      <c r="Q163" s="4">
        <v>450.36597</v>
      </c>
      <c r="R163" s="4">
        <v>33.366188000000001</v>
      </c>
      <c r="S163" s="4">
        <v>11.119949</v>
      </c>
      <c r="U163" s="4">
        <v>0</v>
      </c>
      <c r="V163" s="7">
        <v>1000000</v>
      </c>
      <c r="W163" s="7">
        <v>0</v>
      </c>
      <c r="X163" s="4" t="s">
        <v>952</v>
      </c>
      <c r="Y163" s="3" t="s">
        <v>986</v>
      </c>
    </row>
    <row r="164" spans="1:26" x14ac:dyDescent="0.35">
      <c r="A164" s="4" t="s">
        <v>286</v>
      </c>
      <c r="B164" s="6">
        <v>44865</v>
      </c>
      <c r="C164" s="4">
        <v>85</v>
      </c>
      <c r="D164" s="4">
        <v>14</v>
      </c>
      <c r="E164" s="4" t="s">
        <v>257</v>
      </c>
      <c r="F164" s="4">
        <v>71258</v>
      </c>
      <c r="G164" s="4" t="s">
        <v>283</v>
      </c>
      <c r="H164" s="4" t="s">
        <v>30</v>
      </c>
      <c r="I164" s="4" t="s">
        <v>31</v>
      </c>
      <c r="J164" s="4">
        <v>5</v>
      </c>
      <c r="K164" s="4">
        <v>1</v>
      </c>
      <c r="L164" s="4">
        <v>405517.86200000002</v>
      </c>
      <c r="M164" s="4">
        <v>21124.720000000001</v>
      </c>
      <c r="N164" s="4">
        <v>8566451617.5200005</v>
      </c>
      <c r="O164" s="4">
        <v>126</v>
      </c>
      <c r="P164" s="4">
        <v>45346.296999999999</v>
      </c>
      <c r="Q164" s="4">
        <v>439.58046999999999</v>
      </c>
      <c r="R164" s="4">
        <v>30.742387999999998</v>
      </c>
      <c r="S164" s="4">
        <v>8.9327919999999992</v>
      </c>
      <c r="U164" s="4">
        <v>2</v>
      </c>
      <c r="V164" s="7">
        <v>1000000</v>
      </c>
      <c r="W164" s="7">
        <v>0</v>
      </c>
      <c r="X164" s="4" t="s">
        <v>951</v>
      </c>
      <c r="Y164" s="3" t="s">
        <v>986</v>
      </c>
    </row>
    <row r="165" spans="1:26" x14ac:dyDescent="0.35">
      <c r="A165" s="4" t="s">
        <v>287</v>
      </c>
      <c r="B165" s="6">
        <v>44865</v>
      </c>
      <c r="C165" s="4">
        <v>85</v>
      </c>
      <c r="D165" s="4">
        <v>14</v>
      </c>
      <c r="E165" s="4" t="s">
        <v>257</v>
      </c>
      <c r="F165" s="4">
        <v>71258</v>
      </c>
      <c r="G165" s="4" t="s">
        <v>283</v>
      </c>
      <c r="H165" s="4" t="s">
        <v>30</v>
      </c>
      <c r="I165" s="4" t="s">
        <v>31</v>
      </c>
      <c r="J165" s="4">
        <v>5</v>
      </c>
      <c r="K165" s="4">
        <v>2</v>
      </c>
      <c r="L165" s="4">
        <v>537667.88300000003</v>
      </c>
      <c r="M165" s="4">
        <v>15356.27</v>
      </c>
      <c r="N165" s="4">
        <v>8256573946.1899996</v>
      </c>
      <c r="O165" s="4">
        <v>14</v>
      </c>
      <c r="P165" s="4">
        <v>45522.245999999999</v>
      </c>
      <c r="Q165" s="4">
        <v>441.70398</v>
      </c>
      <c r="R165" s="4">
        <v>31.258837</v>
      </c>
      <c r="S165" s="4">
        <v>9.3635950000000001</v>
      </c>
      <c r="U165" s="4">
        <v>1.6</v>
      </c>
      <c r="V165" s="7">
        <v>250000000</v>
      </c>
      <c r="W165" s="7">
        <v>0</v>
      </c>
      <c r="X165" s="4" t="s">
        <v>950</v>
      </c>
      <c r="Y165" s="3" t="s">
        <v>986</v>
      </c>
    </row>
    <row r="166" spans="1:26" x14ac:dyDescent="0.35">
      <c r="A166" s="4" t="s">
        <v>288</v>
      </c>
      <c r="B166" s="6">
        <v>44865</v>
      </c>
      <c r="C166" s="4">
        <v>85</v>
      </c>
      <c r="D166" s="4">
        <v>14</v>
      </c>
      <c r="E166" s="4" t="s">
        <v>257</v>
      </c>
      <c r="F166" s="4">
        <v>58877</v>
      </c>
      <c r="G166" s="4" t="s">
        <v>289</v>
      </c>
      <c r="H166" s="4" t="s">
        <v>30</v>
      </c>
      <c r="I166" s="4" t="s">
        <v>31</v>
      </c>
      <c r="J166" s="4">
        <v>4</v>
      </c>
      <c r="K166" s="4">
        <v>1</v>
      </c>
      <c r="L166" s="4">
        <v>3439521.7940000002</v>
      </c>
      <c r="M166" s="4">
        <v>15639.54</v>
      </c>
      <c r="N166" s="4">
        <v>53792555736.760002</v>
      </c>
      <c r="O166" s="4">
        <v>8</v>
      </c>
      <c r="P166" s="4">
        <v>15.144567</v>
      </c>
      <c r="Q166" s="4">
        <v>-2.3902410000000001</v>
      </c>
      <c r="R166" s="4">
        <v>-0.22284799999999999</v>
      </c>
      <c r="S166" s="4">
        <v>0.52653899999999998</v>
      </c>
      <c r="U166" s="4">
        <v>0</v>
      </c>
      <c r="V166" s="7">
        <v>1000000</v>
      </c>
      <c r="W166" s="7">
        <v>1000000</v>
      </c>
      <c r="X166" s="4" t="s">
        <v>952</v>
      </c>
      <c r="Y166" s="3" t="s">
        <v>1505</v>
      </c>
      <c r="Z166" s="4" t="s">
        <v>987</v>
      </c>
    </row>
    <row r="167" spans="1:26" x14ac:dyDescent="0.35">
      <c r="A167" s="4" t="s">
        <v>290</v>
      </c>
      <c r="B167" s="6">
        <v>44865</v>
      </c>
      <c r="C167" s="4">
        <v>85</v>
      </c>
      <c r="D167" s="4">
        <v>14</v>
      </c>
      <c r="E167" s="4" t="s">
        <v>257</v>
      </c>
      <c r="F167" s="4">
        <v>58877</v>
      </c>
      <c r="G167" s="4" t="s">
        <v>289</v>
      </c>
      <c r="H167" s="4" t="s">
        <v>30</v>
      </c>
      <c r="I167" s="4" t="s">
        <v>31</v>
      </c>
      <c r="J167" s="4">
        <v>4</v>
      </c>
      <c r="K167" s="4">
        <v>2</v>
      </c>
      <c r="L167" s="4">
        <v>5976789.1399999997</v>
      </c>
      <c r="M167" s="4">
        <v>14969.5</v>
      </c>
      <c r="N167" s="4">
        <v>89819538943.940002</v>
      </c>
      <c r="O167" s="4">
        <v>50</v>
      </c>
      <c r="P167" s="4">
        <v>14.34445</v>
      </c>
      <c r="Q167" s="4">
        <v>-3.0716420000000002</v>
      </c>
      <c r="R167" s="4">
        <v>-0.91928299999999996</v>
      </c>
      <c r="S167" s="4">
        <v>-0.17511299999999999</v>
      </c>
      <c r="U167" s="4">
        <v>0.7</v>
      </c>
      <c r="V167" s="7">
        <v>1000000</v>
      </c>
      <c r="W167" s="7">
        <v>1000000</v>
      </c>
      <c r="X167" s="4" t="s">
        <v>981</v>
      </c>
      <c r="Y167" s="3" t="s">
        <v>1505</v>
      </c>
    </row>
    <row r="168" spans="1:26" x14ac:dyDescent="0.35">
      <c r="A168" s="4" t="s">
        <v>291</v>
      </c>
      <c r="B168" s="6">
        <v>44865</v>
      </c>
      <c r="C168" s="4">
        <v>85</v>
      </c>
      <c r="D168" s="4">
        <v>14</v>
      </c>
      <c r="E168" s="4" t="s">
        <v>257</v>
      </c>
      <c r="F168" s="4">
        <v>58877</v>
      </c>
      <c r="G168" s="4" t="s">
        <v>289</v>
      </c>
      <c r="H168" s="4" t="s">
        <v>30</v>
      </c>
      <c r="I168" s="4" t="s">
        <v>31</v>
      </c>
      <c r="J168" s="4">
        <v>4</v>
      </c>
      <c r="K168" s="4">
        <v>3</v>
      </c>
      <c r="L168" s="4">
        <v>10223997.304</v>
      </c>
      <c r="M168" s="4">
        <v>14172.35</v>
      </c>
      <c r="N168" s="4">
        <v>144898087519.51999</v>
      </c>
      <c r="O168" s="4">
        <v>24</v>
      </c>
      <c r="P168" s="4">
        <v>14.571922000000001</v>
      </c>
      <c r="Q168" s="4">
        <v>-2.8778039999999998</v>
      </c>
      <c r="R168" s="4">
        <v>-0.72132399999999997</v>
      </c>
      <c r="S168" s="4">
        <v>2.4204E-2</v>
      </c>
      <c r="U168" s="4">
        <v>0.5</v>
      </c>
      <c r="V168" s="7">
        <v>10000000000</v>
      </c>
      <c r="W168" s="7">
        <v>1000000</v>
      </c>
      <c r="X168" s="4" t="s">
        <v>982</v>
      </c>
      <c r="Y168" s="3" t="s">
        <v>1505</v>
      </c>
    </row>
    <row r="169" spans="1:26" x14ac:dyDescent="0.35">
      <c r="A169" s="4" t="s">
        <v>292</v>
      </c>
      <c r="B169" s="6">
        <v>44865</v>
      </c>
      <c r="C169" s="4">
        <v>85</v>
      </c>
      <c r="D169" s="4">
        <v>14</v>
      </c>
      <c r="E169" s="4" t="s">
        <v>257</v>
      </c>
      <c r="F169" s="4">
        <v>58877</v>
      </c>
      <c r="G169" s="4" t="s">
        <v>289</v>
      </c>
      <c r="H169" s="4" t="s">
        <v>30</v>
      </c>
      <c r="I169" s="4" t="s">
        <v>31</v>
      </c>
      <c r="J169" s="4">
        <v>5</v>
      </c>
      <c r="K169" s="4">
        <v>1</v>
      </c>
      <c r="L169" s="4">
        <v>2205772.3139999998</v>
      </c>
      <c r="M169" s="4">
        <v>13980.54</v>
      </c>
      <c r="N169" s="4">
        <v>30726579726.82</v>
      </c>
      <c r="O169" s="4">
        <v>434</v>
      </c>
      <c r="P169" s="4">
        <v>13.443505</v>
      </c>
      <c r="Q169" s="4">
        <v>-3.8390620000000002</v>
      </c>
      <c r="R169" s="4">
        <v>-1.704558</v>
      </c>
      <c r="S169" s="4">
        <v>-0.96587500000000004</v>
      </c>
      <c r="U169" s="4">
        <v>1.5</v>
      </c>
      <c r="V169" s="7">
        <v>1000000</v>
      </c>
      <c r="W169" s="7">
        <v>1000000</v>
      </c>
      <c r="X169" s="4" t="s">
        <v>951</v>
      </c>
      <c r="Y169" s="3" t="s">
        <v>1505</v>
      </c>
    </row>
    <row r="170" spans="1:26" x14ac:dyDescent="0.35">
      <c r="A170" s="4" t="s">
        <v>293</v>
      </c>
      <c r="B170" s="6">
        <v>44865</v>
      </c>
      <c r="C170" s="4">
        <v>85</v>
      </c>
      <c r="D170" s="4">
        <v>14</v>
      </c>
      <c r="E170" s="4" t="s">
        <v>257</v>
      </c>
      <c r="F170" s="4">
        <v>58877</v>
      </c>
      <c r="G170" s="4" t="s">
        <v>289</v>
      </c>
      <c r="H170" s="4" t="s">
        <v>30</v>
      </c>
      <c r="I170" s="4" t="s">
        <v>31</v>
      </c>
      <c r="J170" s="4">
        <v>5</v>
      </c>
      <c r="K170" s="4">
        <v>2</v>
      </c>
      <c r="L170" s="4">
        <v>2840422.0060000001</v>
      </c>
      <c r="M170" s="4">
        <v>14015.26</v>
      </c>
      <c r="N170" s="4">
        <v>39809248839.519997</v>
      </c>
      <c r="O170" s="4">
        <v>15</v>
      </c>
      <c r="P170" s="4">
        <v>14.004927</v>
      </c>
      <c r="Q170" s="4">
        <v>-3.3610699999999998</v>
      </c>
      <c r="R170" s="4">
        <v>-1.2158910000000001</v>
      </c>
      <c r="S170" s="4">
        <v>-0.47347400000000001</v>
      </c>
      <c r="U170" s="4">
        <v>1</v>
      </c>
      <c r="V170" s="7">
        <v>1000000000</v>
      </c>
      <c r="W170" s="7">
        <v>1000000</v>
      </c>
      <c r="X170" s="4" t="s">
        <v>950</v>
      </c>
      <c r="Y170" s="3" t="s">
        <v>1505</v>
      </c>
    </row>
    <row r="171" spans="1:26" x14ac:dyDescent="0.35">
      <c r="A171" s="4" t="s">
        <v>294</v>
      </c>
      <c r="B171" s="6">
        <v>44865</v>
      </c>
      <c r="C171" s="4">
        <v>85</v>
      </c>
      <c r="D171" s="4">
        <v>14</v>
      </c>
      <c r="E171" s="4" t="s">
        <v>257</v>
      </c>
      <c r="F171" s="4">
        <v>71259</v>
      </c>
      <c r="G171" s="4" t="s">
        <v>295</v>
      </c>
      <c r="H171" s="4" t="s">
        <v>30</v>
      </c>
      <c r="I171" s="4" t="s">
        <v>31</v>
      </c>
      <c r="J171" s="4">
        <v>4</v>
      </c>
      <c r="K171" s="4">
        <v>1</v>
      </c>
      <c r="L171" s="4">
        <v>34219.587</v>
      </c>
      <c r="M171" s="4">
        <v>14263.87</v>
      </c>
      <c r="N171" s="4">
        <v>488103633.85000002</v>
      </c>
      <c r="O171" s="4">
        <v>1</v>
      </c>
      <c r="P171" s="4">
        <v>22838.99</v>
      </c>
      <c r="Q171" s="4">
        <v>64.850009999999997</v>
      </c>
      <c r="R171" s="4">
        <v>29.082070000000002</v>
      </c>
      <c r="S171" s="4">
        <v>9.0750159999999997</v>
      </c>
      <c r="U171" s="4">
        <v>1</v>
      </c>
      <c r="V171" s="7">
        <v>1000000</v>
      </c>
      <c r="W171" s="7">
        <v>0</v>
      </c>
      <c r="X171" s="4" t="s">
        <v>981</v>
      </c>
      <c r="Y171" s="3" t="s">
        <v>1506</v>
      </c>
    </row>
    <row r="172" spans="1:26" x14ac:dyDescent="0.35">
      <c r="A172" s="4" t="s">
        <v>296</v>
      </c>
      <c r="B172" s="6">
        <v>44865</v>
      </c>
      <c r="C172" s="4">
        <v>85</v>
      </c>
      <c r="D172" s="4">
        <v>14</v>
      </c>
      <c r="E172" s="4" t="s">
        <v>257</v>
      </c>
      <c r="F172" s="4">
        <v>71259</v>
      </c>
      <c r="G172" s="4" t="s">
        <v>295</v>
      </c>
      <c r="H172" s="4" t="s">
        <v>30</v>
      </c>
      <c r="I172" s="4" t="s">
        <v>31</v>
      </c>
      <c r="J172" s="4">
        <v>4</v>
      </c>
      <c r="K172" s="4">
        <v>2</v>
      </c>
      <c r="L172" s="4">
        <v>1772785.3019999999</v>
      </c>
      <c r="M172" s="4">
        <v>14811.46</v>
      </c>
      <c r="N172" s="4">
        <v>26257542665.68</v>
      </c>
      <c r="O172" s="4">
        <v>12</v>
      </c>
      <c r="P172" s="4">
        <v>22895.067999999999</v>
      </c>
      <c r="Q172" s="4">
        <v>65.260109999999997</v>
      </c>
      <c r="R172" s="4">
        <v>29.403289999999998</v>
      </c>
      <c r="S172" s="4">
        <v>9.3466830000000005</v>
      </c>
      <c r="U172" s="4">
        <v>0.75</v>
      </c>
      <c r="V172" s="7">
        <v>1000000000</v>
      </c>
      <c r="W172" s="7">
        <v>0</v>
      </c>
      <c r="X172" s="4" t="s">
        <v>982</v>
      </c>
      <c r="Y172" s="4" t="s">
        <v>1506</v>
      </c>
    </row>
    <row r="173" spans="1:26" x14ac:dyDescent="0.35">
      <c r="A173" s="4" t="s">
        <v>297</v>
      </c>
      <c r="B173" s="6">
        <v>44865</v>
      </c>
      <c r="C173" s="4">
        <v>85</v>
      </c>
      <c r="D173" s="4">
        <v>14</v>
      </c>
      <c r="E173" s="4" t="s">
        <v>257</v>
      </c>
      <c r="F173" s="4">
        <v>71259</v>
      </c>
      <c r="G173" s="4" t="s">
        <v>295</v>
      </c>
      <c r="H173" s="4" t="s">
        <v>30</v>
      </c>
      <c r="I173" s="4" t="s">
        <v>31</v>
      </c>
      <c r="J173" s="4">
        <v>4</v>
      </c>
      <c r="K173" s="4">
        <v>3</v>
      </c>
      <c r="L173" s="4">
        <v>357849.43599999999</v>
      </c>
      <c r="M173" s="4">
        <v>13834.29</v>
      </c>
      <c r="N173" s="4">
        <v>4950594612.4099998</v>
      </c>
      <c r="O173" s="4">
        <v>1</v>
      </c>
      <c r="P173" s="4">
        <v>23064.973000000002</v>
      </c>
      <c r="Q173" s="4">
        <v>66.502679999999998</v>
      </c>
      <c r="R173" s="4">
        <v>30.377106000000001</v>
      </c>
      <c r="S173" s="4">
        <v>10.169909000000001</v>
      </c>
      <c r="U173" s="4">
        <v>0</v>
      </c>
      <c r="V173" s="7">
        <v>1000000</v>
      </c>
      <c r="W173" s="7">
        <v>0</v>
      </c>
      <c r="X173" s="4" t="s">
        <v>952</v>
      </c>
      <c r="Y173" s="4" t="s">
        <v>1506</v>
      </c>
    </row>
    <row r="174" spans="1:26" x14ac:dyDescent="0.35">
      <c r="A174" s="4" t="s">
        <v>298</v>
      </c>
      <c r="B174" s="6">
        <v>44865</v>
      </c>
      <c r="C174" s="4">
        <v>85</v>
      </c>
      <c r="D174" s="4">
        <v>14</v>
      </c>
      <c r="E174" s="4" t="s">
        <v>257</v>
      </c>
      <c r="F174" s="4">
        <v>71259</v>
      </c>
      <c r="G174" s="4" t="s">
        <v>295</v>
      </c>
      <c r="H174" s="4" t="s">
        <v>30</v>
      </c>
      <c r="I174" s="4" t="s">
        <v>31</v>
      </c>
      <c r="J174" s="4">
        <v>5</v>
      </c>
      <c r="K174" s="4">
        <v>1</v>
      </c>
      <c r="L174" s="4">
        <v>353837.23800000001</v>
      </c>
      <c r="M174" s="4">
        <v>14061.55</v>
      </c>
      <c r="N174" s="4">
        <v>4975500742.5299997</v>
      </c>
      <c r="O174" s="4">
        <v>52</v>
      </c>
      <c r="P174" s="4">
        <v>22672.388999999999</v>
      </c>
      <c r="Q174" s="4">
        <v>63.631546</v>
      </c>
      <c r="R174" s="4">
        <v>28.127699</v>
      </c>
      <c r="S174" s="4">
        <v>8.2681400000000007</v>
      </c>
      <c r="U174" s="4">
        <v>1.75</v>
      </c>
      <c r="V174" s="7">
        <v>1000000</v>
      </c>
      <c r="W174" s="7">
        <v>0</v>
      </c>
      <c r="X174" s="4" t="s">
        <v>951</v>
      </c>
      <c r="Y174" s="4" t="s">
        <v>1506</v>
      </c>
    </row>
    <row r="175" spans="1:26" x14ac:dyDescent="0.35">
      <c r="A175" s="4" t="s">
        <v>299</v>
      </c>
      <c r="B175" s="6">
        <v>44865</v>
      </c>
      <c r="C175" s="4">
        <v>85</v>
      </c>
      <c r="D175" s="4">
        <v>14</v>
      </c>
      <c r="E175" s="4" t="s">
        <v>257</v>
      </c>
      <c r="F175" s="4">
        <v>71259</v>
      </c>
      <c r="G175" s="4" t="s">
        <v>295</v>
      </c>
      <c r="H175" s="4" t="s">
        <v>30</v>
      </c>
      <c r="I175" s="4" t="s">
        <v>31</v>
      </c>
      <c r="J175" s="4">
        <v>5</v>
      </c>
      <c r="K175" s="4">
        <v>2</v>
      </c>
      <c r="L175" s="4">
        <v>485113.08399999997</v>
      </c>
      <c r="M175" s="4">
        <v>14397.43</v>
      </c>
      <c r="N175" s="4">
        <v>6984383803.1999998</v>
      </c>
      <c r="O175" s="4">
        <v>13</v>
      </c>
      <c r="P175" s="4">
        <v>22772.057000000001</v>
      </c>
      <c r="Q175" s="4">
        <v>64.360349999999997</v>
      </c>
      <c r="R175" s="4">
        <v>28.697620000000001</v>
      </c>
      <c r="S175" s="4">
        <v>8.7504430000000006</v>
      </c>
      <c r="U175" s="4">
        <v>1.3</v>
      </c>
      <c r="V175" s="7">
        <v>250000000</v>
      </c>
      <c r="W175" s="7">
        <v>0</v>
      </c>
      <c r="X175" s="4" t="s">
        <v>950</v>
      </c>
      <c r="Y175" s="4" t="s">
        <v>1506</v>
      </c>
    </row>
    <row r="176" spans="1:26" x14ac:dyDescent="0.35">
      <c r="A176" s="4" t="s">
        <v>300</v>
      </c>
      <c r="B176" s="6">
        <v>44865</v>
      </c>
      <c r="C176" s="4">
        <v>85</v>
      </c>
      <c r="D176" s="4">
        <v>14</v>
      </c>
      <c r="E176" s="4" t="s">
        <v>257</v>
      </c>
      <c r="F176" s="4">
        <v>60273</v>
      </c>
      <c r="G176" s="4" t="s">
        <v>301</v>
      </c>
      <c r="H176" s="4" t="s">
        <v>30</v>
      </c>
      <c r="I176" s="4" t="s">
        <v>31</v>
      </c>
      <c r="J176" s="4">
        <v>5</v>
      </c>
      <c r="K176" s="4">
        <v>15</v>
      </c>
      <c r="L176" s="4">
        <v>23491864.079999998</v>
      </c>
      <c r="M176" s="4">
        <v>10171.379999999999</v>
      </c>
      <c r="N176" s="4">
        <v>238944758577.89999</v>
      </c>
      <c r="O176" s="4">
        <v>435</v>
      </c>
      <c r="P176" s="4">
        <v>12.145583999999999</v>
      </c>
      <c r="Q176" s="4">
        <v>13.273126</v>
      </c>
      <c r="R176" s="4">
        <v>0</v>
      </c>
      <c r="S176" s="4">
        <v>0</v>
      </c>
      <c r="U176" s="4">
        <v>2.2000000000000002</v>
      </c>
      <c r="V176" s="7">
        <v>1000000</v>
      </c>
      <c r="W176" s="7">
        <v>1000000</v>
      </c>
      <c r="X176" s="4" t="s">
        <v>951</v>
      </c>
      <c r="Y176" s="3" t="s">
        <v>1507</v>
      </c>
    </row>
    <row r="177" spans="1:28" x14ac:dyDescent="0.35">
      <c r="A177" s="4" t="s">
        <v>302</v>
      </c>
      <c r="B177" s="6">
        <v>44865</v>
      </c>
      <c r="C177" s="4">
        <v>85</v>
      </c>
      <c r="D177" s="4">
        <v>14</v>
      </c>
      <c r="E177" s="4" t="s">
        <v>257</v>
      </c>
      <c r="F177" s="4">
        <v>60200</v>
      </c>
      <c r="G177" s="4" t="s">
        <v>303</v>
      </c>
      <c r="H177" s="4" t="s">
        <v>30</v>
      </c>
      <c r="I177" s="4" t="s">
        <v>31</v>
      </c>
      <c r="J177" s="4">
        <v>4</v>
      </c>
      <c r="K177" s="4">
        <v>1</v>
      </c>
      <c r="L177" s="4">
        <v>170.94399999999999</v>
      </c>
      <c r="M177" s="4">
        <v>5493781.4400000004</v>
      </c>
      <c r="N177" s="4">
        <v>939127615.37</v>
      </c>
      <c r="O177" s="4">
        <v>1</v>
      </c>
      <c r="P177" s="4">
        <v>-43.120471999999999</v>
      </c>
      <c r="Q177" s="4">
        <v>0.21701899999999999</v>
      </c>
      <c r="R177" s="4">
        <v>98.850944999999996</v>
      </c>
      <c r="S177" s="4">
        <v>56.227919999999997</v>
      </c>
      <c r="U177" s="4">
        <v>0.5</v>
      </c>
      <c r="V177" s="7">
        <v>5000000</v>
      </c>
      <c r="W177" s="7">
        <v>2000000</v>
      </c>
      <c r="X177" s="4" t="s">
        <v>1508</v>
      </c>
      <c r="Y177" s="4" t="s">
        <v>1509</v>
      </c>
    </row>
    <row r="178" spans="1:28" x14ac:dyDescent="0.35">
      <c r="A178" s="4" t="s">
        <v>304</v>
      </c>
      <c r="B178" s="6">
        <v>44865</v>
      </c>
      <c r="C178" s="4">
        <v>85</v>
      </c>
      <c r="D178" s="4">
        <v>14</v>
      </c>
      <c r="E178" s="4" t="s">
        <v>257</v>
      </c>
      <c r="F178" s="4">
        <v>60200</v>
      </c>
      <c r="G178" s="4" t="s">
        <v>303</v>
      </c>
      <c r="H178" s="4" t="s">
        <v>30</v>
      </c>
      <c r="I178" s="4" t="s">
        <v>31</v>
      </c>
      <c r="J178" s="4">
        <v>5</v>
      </c>
      <c r="K178" s="4">
        <v>1</v>
      </c>
      <c r="L178" s="4">
        <v>264650.00300000003</v>
      </c>
      <c r="M178" s="4">
        <v>21594.87</v>
      </c>
      <c r="N178" s="4">
        <v>5715081440.9200001</v>
      </c>
      <c r="O178" s="4">
        <v>344</v>
      </c>
      <c r="P178" s="4">
        <v>17.234735000000001</v>
      </c>
      <c r="Q178" s="4">
        <v>16.011676999999999</v>
      </c>
      <c r="R178" s="4">
        <v>13.895885</v>
      </c>
      <c r="S178" s="4">
        <v>11.05437</v>
      </c>
      <c r="U178" s="4">
        <v>2.5</v>
      </c>
      <c r="V178" s="7">
        <v>5000000</v>
      </c>
      <c r="W178" s="7">
        <v>2000000</v>
      </c>
      <c r="X178" s="4" t="s">
        <v>951</v>
      </c>
      <c r="Y178" s="4" t="s">
        <v>1510</v>
      </c>
    </row>
    <row r="179" spans="1:28" x14ac:dyDescent="0.35">
      <c r="A179" s="4" t="s">
        <v>305</v>
      </c>
      <c r="B179" s="6">
        <v>44865</v>
      </c>
      <c r="C179" s="4">
        <v>85</v>
      </c>
      <c r="D179" s="4">
        <v>14</v>
      </c>
      <c r="E179" s="4" t="s">
        <v>257</v>
      </c>
      <c r="F179" s="4">
        <v>58564</v>
      </c>
      <c r="G179" s="4" t="s">
        <v>306</v>
      </c>
      <c r="H179" s="4" t="s">
        <v>254</v>
      </c>
      <c r="I179" s="4" t="s">
        <v>31</v>
      </c>
      <c r="J179" s="4">
        <v>4</v>
      </c>
      <c r="K179" s="4">
        <v>1</v>
      </c>
      <c r="L179" s="4">
        <v>17619913.021000002</v>
      </c>
      <c r="M179" s="4">
        <v>15043.26</v>
      </c>
      <c r="N179" s="4">
        <v>256927408188.17001</v>
      </c>
      <c r="O179" s="4">
        <v>84</v>
      </c>
      <c r="P179" s="4">
        <v>14.533206</v>
      </c>
      <c r="Q179" s="4">
        <v>9.7895409999999998</v>
      </c>
      <c r="R179" s="4">
        <v>6.7310420000000004</v>
      </c>
      <c r="S179" s="4">
        <v>4.9958359999999997</v>
      </c>
      <c r="U179" s="4">
        <v>0.75</v>
      </c>
      <c r="V179" s="7">
        <v>1000000</v>
      </c>
      <c r="W179" s="7">
        <v>0</v>
      </c>
      <c r="X179" s="4" t="s">
        <v>953</v>
      </c>
      <c r="Y179" s="4" t="s">
        <v>1511</v>
      </c>
    </row>
    <row r="180" spans="1:28" x14ac:dyDescent="0.35">
      <c r="A180" s="4" t="s">
        <v>307</v>
      </c>
      <c r="B180" s="6">
        <v>44865</v>
      </c>
      <c r="C180" s="4">
        <v>85</v>
      </c>
      <c r="D180" s="4">
        <v>14</v>
      </c>
      <c r="E180" s="4" t="s">
        <v>257</v>
      </c>
      <c r="F180" s="4">
        <v>58564</v>
      </c>
      <c r="G180" s="4" t="s">
        <v>306</v>
      </c>
      <c r="H180" s="4" t="s">
        <v>254</v>
      </c>
      <c r="I180" s="4" t="s">
        <v>31</v>
      </c>
      <c r="J180" s="4">
        <v>4</v>
      </c>
      <c r="K180" s="4">
        <v>2</v>
      </c>
      <c r="L180" s="4">
        <v>32261365.649999999</v>
      </c>
      <c r="M180" s="4">
        <v>15475.53</v>
      </c>
      <c r="N180" s="4">
        <v>473736981517.45001</v>
      </c>
      <c r="O180" s="4">
        <v>180</v>
      </c>
      <c r="P180" s="4">
        <v>14.533206</v>
      </c>
      <c r="Q180" s="4">
        <v>9.7897289999999995</v>
      </c>
      <c r="R180" s="4">
        <v>6.7307079999999999</v>
      </c>
      <c r="S180" s="4">
        <v>4.9960180000000003</v>
      </c>
      <c r="U180" s="4">
        <v>0.75</v>
      </c>
      <c r="V180" s="7">
        <v>4000000000</v>
      </c>
      <c r="W180" s="7">
        <v>0</v>
      </c>
      <c r="X180" s="4" t="s">
        <v>982</v>
      </c>
      <c r="Y180" s="4" t="s">
        <v>1513</v>
      </c>
    </row>
    <row r="181" spans="1:28" x14ac:dyDescent="0.35">
      <c r="A181" s="4" t="s">
        <v>308</v>
      </c>
      <c r="B181" s="6">
        <v>44865</v>
      </c>
      <c r="C181" s="4">
        <v>85</v>
      </c>
      <c r="D181" s="4">
        <v>14</v>
      </c>
      <c r="E181" s="4" t="s">
        <v>257</v>
      </c>
      <c r="F181" s="4">
        <v>58564</v>
      </c>
      <c r="G181" s="4" t="s">
        <v>306</v>
      </c>
      <c r="H181" s="4" t="s">
        <v>254</v>
      </c>
      <c r="I181" s="4" t="s">
        <v>31</v>
      </c>
      <c r="J181" s="4">
        <v>5</v>
      </c>
      <c r="K181" s="4">
        <v>1</v>
      </c>
      <c r="L181" s="4">
        <v>21015305.640000001</v>
      </c>
      <c r="M181" s="4">
        <v>20365.580000000002</v>
      </c>
      <c r="N181" s="4">
        <v>435280793804.09003</v>
      </c>
      <c r="O181" s="4">
        <v>5248</v>
      </c>
      <c r="P181" s="4">
        <v>13.687181000000001</v>
      </c>
      <c r="Q181" s="4">
        <v>8.9762160000000009</v>
      </c>
      <c r="R181" s="4">
        <v>5.9397000000000002</v>
      </c>
      <c r="S181" s="4">
        <v>4.2173639999999999</v>
      </c>
      <c r="U181" s="4">
        <v>1.5</v>
      </c>
      <c r="V181" s="7">
        <v>1000000</v>
      </c>
      <c r="W181" s="7">
        <v>0</v>
      </c>
      <c r="X181" s="4" t="s">
        <v>951</v>
      </c>
      <c r="Y181" s="4" t="s">
        <v>1510</v>
      </c>
    </row>
    <row r="182" spans="1:28" x14ac:dyDescent="0.35">
      <c r="A182" s="4" t="s">
        <v>309</v>
      </c>
      <c r="B182" s="6">
        <v>44865</v>
      </c>
      <c r="C182" s="4">
        <v>85</v>
      </c>
      <c r="D182" s="4">
        <v>14</v>
      </c>
      <c r="E182" s="4" t="s">
        <v>257</v>
      </c>
      <c r="F182" s="4">
        <v>58564</v>
      </c>
      <c r="G182" s="4" t="s">
        <v>306</v>
      </c>
      <c r="H182" s="4" t="s">
        <v>254</v>
      </c>
      <c r="I182" s="4" t="s">
        <v>31</v>
      </c>
      <c r="J182" s="4">
        <v>5</v>
      </c>
      <c r="K182" s="4">
        <v>2</v>
      </c>
      <c r="L182" s="4">
        <v>10690931.870999999</v>
      </c>
      <c r="M182" s="4">
        <v>14858.62</v>
      </c>
      <c r="N182" s="4">
        <v>153259195194.48001</v>
      </c>
      <c r="O182" s="4">
        <v>18</v>
      </c>
      <c r="P182" s="4">
        <v>15.391887000000001</v>
      </c>
      <c r="Q182" s="4">
        <v>10.617641000000001</v>
      </c>
      <c r="R182" s="4">
        <v>7.5355049999999997</v>
      </c>
      <c r="S182" s="4">
        <v>5.7870650000000001</v>
      </c>
      <c r="U182" s="4">
        <v>0</v>
      </c>
      <c r="V182" s="7">
        <v>1000000</v>
      </c>
      <c r="W182" s="7">
        <v>0</v>
      </c>
      <c r="X182" s="4" t="s">
        <v>952</v>
      </c>
      <c r="Y182" s="4" t="s">
        <v>1512</v>
      </c>
    </row>
    <row r="183" spans="1:28" x14ac:dyDescent="0.35">
      <c r="A183" s="4" t="s">
        <v>310</v>
      </c>
      <c r="B183" s="6">
        <v>44865</v>
      </c>
      <c r="C183" s="4">
        <v>85</v>
      </c>
      <c r="D183" s="4">
        <v>14</v>
      </c>
      <c r="E183" s="4" t="s">
        <v>257</v>
      </c>
      <c r="F183" s="4">
        <v>58564</v>
      </c>
      <c r="G183" s="4" t="s">
        <v>306</v>
      </c>
      <c r="H183" s="4" t="s">
        <v>254</v>
      </c>
      <c r="I183" s="4" t="s">
        <v>31</v>
      </c>
      <c r="J183" s="4">
        <v>5</v>
      </c>
      <c r="K183" s="4">
        <v>3</v>
      </c>
      <c r="L183" s="4">
        <v>2744415.0580000002</v>
      </c>
      <c r="M183" s="4">
        <v>11892.21</v>
      </c>
      <c r="N183" s="4">
        <v>31355440908.099998</v>
      </c>
      <c r="O183" s="4">
        <v>58</v>
      </c>
      <c r="P183" s="4">
        <v>14.024095000000001</v>
      </c>
      <c r="Q183" s="4">
        <v>9.2959899999999998</v>
      </c>
      <c r="R183" s="4">
        <v>6.2545849999999996</v>
      </c>
      <c r="S183" s="4">
        <v>4.5266500000000001</v>
      </c>
      <c r="U183" s="4">
        <v>1.2</v>
      </c>
      <c r="V183" s="7">
        <v>1000000</v>
      </c>
      <c r="W183" s="7">
        <v>0</v>
      </c>
      <c r="X183" s="4" t="s">
        <v>981</v>
      </c>
      <c r="Y183" s="4" t="s">
        <v>1515</v>
      </c>
    </row>
    <row r="184" spans="1:28" x14ac:dyDescent="0.35">
      <c r="A184" s="4" t="s">
        <v>311</v>
      </c>
      <c r="B184" s="6">
        <v>44865</v>
      </c>
      <c r="C184" s="4">
        <v>85</v>
      </c>
      <c r="D184" s="4">
        <v>14</v>
      </c>
      <c r="E184" s="4" t="s">
        <v>257</v>
      </c>
      <c r="F184" s="4">
        <v>58564</v>
      </c>
      <c r="G184" s="4" t="s">
        <v>306</v>
      </c>
      <c r="H184" s="4" t="s">
        <v>254</v>
      </c>
      <c r="I184" s="4" t="s">
        <v>31</v>
      </c>
      <c r="J184" s="4">
        <v>6</v>
      </c>
      <c r="K184" s="4">
        <v>2</v>
      </c>
      <c r="L184" s="4">
        <v>9195.7049999999999</v>
      </c>
      <c r="M184" s="4">
        <v>10565.88</v>
      </c>
      <c r="N184" s="4">
        <v>97160709.939999998</v>
      </c>
      <c r="O184" s="4">
        <v>1</v>
      </c>
      <c r="P184" s="4">
        <v>13.687184999999999</v>
      </c>
      <c r="Q184" s="4">
        <v>8.9769480000000001</v>
      </c>
      <c r="R184" s="4">
        <v>5.9340830000000002</v>
      </c>
      <c r="S184" s="4">
        <v>4.2146059999999999</v>
      </c>
      <c r="U184" s="4">
        <v>1.5</v>
      </c>
      <c r="V184" s="7">
        <v>1000000</v>
      </c>
      <c r="W184" s="7">
        <v>0</v>
      </c>
      <c r="X184" s="4" t="s">
        <v>984</v>
      </c>
      <c r="Y184" s="3" t="s">
        <v>1514</v>
      </c>
    </row>
    <row r="185" spans="1:28" x14ac:dyDescent="0.35">
      <c r="A185" s="4" t="s">
        <v>312</v>
      </c>
      <c r="B185" s="6">
        <v>44865</v>
      </c>
      <c r="C185" s="4">
        <v>85</v>
      </c>
      <c r="D185" s="4">
        <v>26</v>
      </c>
      <c r="E185" s="4" t="s">
        <v>313</v>
      </c>
      <c r="F185" s="4">
        <v>95356</v>
      </c>
      <c r="G185" s="4" t="s">
        <v>314</v>
      </c>
      <c r="H185" s="4" t="s">
        <v>30</v>
      </c>
      <c r="I185" s="4" t="s">
        <v>31</v>
      </c>
      <c r="J185" s="4">
        <v>5</v>
      </c>
      <c r="K185" s="4">
        <v>1</v>
      </c>
      <c r="L185" s="4">
        <v>6129283.4539999999</v>
      </c>
      <c r="M185" s="4">
        <v>11136.54</v>
      </c>
      <c r="N185" s="4">
        <v>68259020834.790001</v>
      </c>
      <c r="O185" s="4">
        <v>1776</v>
      </c>
      <c r="P185" s="4">
        <v>10.882327999999999</v>
      </c>
      <c r="Q185" s="4">
        <v>9.8698879999999996</v>
      </c>
      <c r="R185" s="4">
        <v>8.2441770000000005</v>
      </c>
      <c r="S185" s="4">
        <v>7.1635780000000002</v>
      </c>
      <c r="U185" s="4">
        <v>1.8</v>
      </c>
      <c r="V185" s="7">
        <v>1000000</v>
      </c>
      <c r="W185" s="7">
        <v>0</v>
      </c>
      <c r="X185" s="4" t="s">
        <v>988</v>
      </c>
      <c r="Y185" s="3" t="s">
        <v>989</v>
      </c>
    </row>
    <row r="186" spans="1:28" x14ac:dyDescent="0.35">
      <c r="A186" s="4" t="s">
        <v>315</v>
      </c>
      <c r="B186" s="6">
        <v>44865</v>
      </c>
      <c r="C186" s="4">
        <v>85</v>
      </c>
      <c r="D186" s="4">
        <v>26</v>
      </c>
      <c r="E186" s="4" t="s">
        <v>313</v>
      </c>
      <c r="F186" s="4">
        <v>59079</v>
      </c>
      <c r="G186" s="4" t="s">
        <v>316</v>
      </c>
      <c r="H186" s="4" t="s">
        <v>30</v>
      </c>
      <c r="I186" s="4" t="s">
        <v>31</v>
      </c>
      <c r="J186" s="4">
        <v>5</v>
      </c>
      <c r="K186" s="4">
        <v>1</v>
      </c>
      <c r="L186" s="4">
        <v>4150332.5589999999</v>
      </c>
      <c r="M186" s="4">
        <v>9108.85</v>
      </c>
      <c r="N186" s="4">
        <v>37686788039.040001</v>
      </c>
      <c r="O186" s="4">
        <v>1587</v>
      </c>
      <c r="P186" s="4">
        <v>38225.258000000002</v>
      </c>
      <c r="Q186" s="4">
        <v>179.85632000000001</v>
      </c>
      <c r="R186" s="4">
        <v>-15.669140000000001</v>
      </c>
      <c r="S186" s="4">
        <v>-6.7021680000000003</v>
      </c>
      <c r="U186" s="4">
        <v>2</v>
      </c>
      <c r="V186" s="7">
        <v>250000</v>
      </c>
      <c r="W186" s="7">
        <v>250000</v>
      </c>
      <c r="X186" s="4" t="s">
        <v>988</v>
      </c>
      <c r="Y186" s="3" t="s">
        <v>1516</v>
      </c>
      <c r="Z186" s="4" t="s">
        <v>991</v>
      </c>
      <c r="AB186" s="4" t="s">
        <v>992</v>
      </c>
    </row>
    <row r="187" spans="1:28" x14ac:dyDescent="0.35">
      <c r="A187" s="4" t="s">
        <v>317</v>
      </c>
      <c r="B187" s="6">
        <v>44865</v>
      </c>
      <c r="C187" s="4">
        <v>85</v>
      </c>
      <c r="D187" s="4">
        <v>26</v>
      </c>
      <c r="E187" s="4" t="s">
        <v>313</v>
      </c>
      <c r="F187" s="4">
        <v>59079</v>
      </c>
      <c r="G187" s="4" t="s">
        <v>316</v>
      </c>
      <c r="H187" s="4" t="s">
        <v>30</v>
      </c>
      <c r="I187" s="4" t="s">
        <v>31</v>
      </c>
      <c r="J187" s="4">
        <v>6</v>
      </c>
      <c r="K187" s="4">
        <v>1</v>
      </c>
      <c r="L187" s="4">
        <v>93038.016000000003</v>
      </c>
      <c r="M187" s="4">
        <v>8199.34</v>
      </c>
      <c r="N187" s="4">
        <v>762850048.47000003</v>
      </c>
      <c r="O187" s="4">
        <v>1</v>
      </c>
      <c r="P187" s="4">
        <v>38225.258000000002</v>
      </c>
      <c r="Q187" s="4">
        <v>179.85632000000001</v>
      </c>
      <c r="R187" s="4">
        <v>-15.669138999999999</v>
      </c>
      <c r="S187" s="4">
        <v>-6.7021670000000002</v>
      </c>
      <c r="U187" s="4">
        <v>2</v>
      </c>
      <c r="V187" s="7">
        <v>250000</v>
      </c>
      <c r="W187" s="7">
        <v>250000</v>
      </c>
      <c r="X187" s="4" t="s">
        <v>990</v>
      </c>
      <c r="Y187" s="3" t="s">
        <v>1516</v>
      </c>
    </row>
    <row r="188" spans="1:28" x14ac:dyDescent="0.35">
      <c r="A188" s="4" t="s">
        <v>318</v>
      </c>
      <c r="B188" s="6">
        <v>44865</v>
      </c>
      <c r="C188" s="4">
        <v>85</v>
      </c>
      <c r="D188" s="4">
        <v>26</v>
      </c>
      <c r="E188" s="4" t="s">
        <v>313</v>
      </c>
      <c r="F188" s="4">
        <v>58347</v>
      </c>
      <c r="G188" s="4" t="s">
        <v>319</v>
      </c>
      <c r="H188" s="4" t="s">
        <v>30</v>
      </c>
      <c r="I188" s="4" t="s">
        <v>31</v>
      </c>
      <c r="J188" s="4">
        <v>5</v>
      </c>
      <c r="K188" s="4">
        <v>1</v>
      </c>
      <c r="L188" s="4">
        <v>108927393.252</v>
      </c>
      <c r="M188" s="4">
        <v>20053.63</v>
      </c>
      <c r="N188" s="4">
        <v>2182927253400.9199</v>
      </c>
      <c r="O188" s="4">
        <v>18371</v>
      </c>
      <c r="P188" s="4">
        <v>13.72396</v>
      </c>
      <c r="Q188" s="4">
        <v>9.7138209999999994</v>
      </c>
      <c r="R188" s="4">
        <v>5.3335290000000004</v>
      </c>
      <c r="S188" s="4">
        <v>3.3988049999999999</v>
      </c>
      <c r="U188" s="4">
        <v>1.2</v>
      </c>
      <c r="V188" s="7">
        <v>200000</v>
      </c>
      <c r="W188" s="7">
        <v>200000</v>
      </c>
      <c r="X188" s="4" t="s">
        <v>988</v>
      </c>
      <c r="Y188" s="3" t="s">
        <v>993</v>
      </c>
      <c r="Z188" s="4" t="s">
        <v>995</v>
      </c>
      <c r="AB188" s="4" t="s">
        <v>994</v>
      </c>
    </row>
    <row r="189" spans="1:28" x14ac:dyDescent="0.35">
      <c r="A189" s="4" t="s">
        <v>320</v>
      </c>
      <c r="B189" s="6">
        <v>44865</v>
      </c>
      <c r="C189" s="4">
        <v>85</v>
      </c>
      <c r="D189" s="4">
        <v>26</v>
      </c>
      <c r="E189" s="4" t="s">
        <v>313</v>
      </c>
      <c r="F189" s="4">
        <v>58347</v>
      </c>
      <c r="G189" s="4" t="s">
        <v>319</v>
      </c>
      <c r="H189" s="4" t="s">
        <v>30</v>
      </c>
      <c r="I189" s="4" t="s">
        <v>31</v>
      </c>
      <c r="J189" s="4">
        <v>5</v>
      </c>
      <c r="K189" s="4">
        <v>2</v>
      </c>
      <c r="L189" s="4">
        <v>0</v>
      </c>
      <c r="M189" s="4">
        <v>10000</v>
      </c>
      <c r="N189" s="4">
        <v>55111311542.029999</v>
      </c>
      <c r="O189" s="4">
        <v>1</v>
      </c>
      <c r="P189" s="4">
        <v>0</v>
      </c>
      <c r="Q189" s="4">
        <v>0</v>
      </c>
      <c r="R189" s="4">
        <v>0</v>
      </c>
      <c r="S189" s="4">
        <v>0</v>
      </c>
      <c r="U189" s="4">
        <v>0.8</v>
      </c>
      <c r="V189" s="7">
        <v>50000000000</v>
      </c>
      <c r="W189" s="7">
        <v>50000000000</v>
      </c>
      <c r="X189" s="4" t="s">
        <v>990</v>
      </c>
      <c r="Y189" s="3" t="s">
        <v>993</v>
      </c>
    </row>
    <row r="190" spans="1:28" x14ac:dyDescent="0.35">
      <c r="A190" s="4" t="s">
        <v>321</v>
      </c>
      <c r="B190" s="6">
        <v>44865</v>
      </c>
      <c r="C190" s="4">
        <v>85</v>
      </c>
      <c r="D190" s="4">
        <v>26</v>
      </c>
      <c r="E190" s="4" t="s">
        <v>313</v>
      </c>
      <c r="F190" s="4">
        <v>58347</v>
      </c>
      <c r="G190" s="4" t="s">
        <v>319</v>
      </c>
      <c r="H190" s="4" t="s">
        <v>30</v>
      </c>
      <c r="I190" s="4" t="s">
        <v>31</v>
      </c>
      <c r="J190" s="4">
        <v>6</v>
      </c>
      <c r="K190" s="4">
        <v>1</v>
      </c>
      <c r="L190" s="4">
        <v>1376018.6629999999</v>
      </c>
      <c r="M190" s="4">
        <v>11640.92</v>
      </c>
      <c r="N190" s="4">
        <v>16168695927.809999</v>
      </c>
      <c r="O190" s="4">
        <v>1</v>
      </c>
      <c r="P190" s="4">
        <v>13.723383</v>
      </c>
      <c r="Q190" s="4">
        <v>9.713692</v>
      </c>
      <c r="R190" s="4">
        <v>5.3358319999999999</v>
      </c>
      <c r="S190" s="4">
        <v>3.4005930000000002</v>
      </c>
      <c r="U190" s="4">
        <v>1.2</v>
      </c>
      <c r="V190" s="7">
        <v>200000</v>
      </c>
      <c r="W190" s="7">
        <v>200000</v>
      </c>
      <c r="X190" s="4" t="s">
        <v>996</v>
      </c>
      <c r="Y190" s="3" t="s">
        <v>993</v>
      </c>
    </row>
    <row r="191" spans="1:28" x14ac:dyDescent="0.35">
      <c r="A191" s="4" t="s">
        <v>322</v>
      </c>
      <c r="B191" s="6">
        <v>44865</v>
      </c>
      <c r="C191" s="4">
        <v>85</v>
      </c>
      <c r="D191" s="4">
        <v>26</v>
      </c>
      <c r="E191" s="4" t="s">
        <v>313</v>
      </c>
      <c r="F191" s="4">
        <v>59076</v>
      </c>
      <c r="G191" s="4" t="s">
        <v>323</v>
      </c>
      <c r="H191" s="4" t="s">
        <v>30</v>
      </c>
      <c r="I191" s="4" t="s">
        <v>31</v>
      </c>
      <c r="J191" s="4">
        <v>5</v>
      </c>
      <c r="K191" s="4">
        <v>1</v>
      </c>
      <c r="L191" s="4">
        <v>2691851.0819999999</v>
      </c>
      <c r="M191" s="4">
        <v>24091.46</v>
      </c>
      <c r="N191" s="4">
        <v>64721691230.239998</v>
      </c>
      <c r="O191" s="4">
        <v>1219</v>
      </c>
      <c r="P191" s="4">
        <v>25.142876000000001</v>
      </c>
      <c r="Q191" s="4">
        <v>3.7867839999999999</v>
      </c>
      <c r="R191" s="4">
        <v>-0.43118699999999999</v>
      </c>
      <c r="S191" s="4">
        <v>-0.76192599999999999</v>
      </c>
      <c r="U191" s="4">
        <v>1.2</v>
      </c>
      <c r="V191" s="7">
        <v>1000000</v>
      </c>
      <c r="W191" s="7">
        <v>1000000</v>
      </c>
      <c r="X191" s="4" t="s">
        <v>988</v>
      </c>
      <c r="Y191" s="3" t="s">
        <v>997</v>
      </c>
      <c r="Z191" s="8" t="s">
        <v>998</v>
      </c>
      <c r="AB191" s="8" t="s">
        <v>999</v>
      </c>
    </row>
    <row r="192" spans="1:28" x14ac:dyDescent="0.35">
      <c r="A192" s="4" t="s">
        <v>324</v>
      </c>
      <c r="B192" s="6">
        <v>44865</v>
      </c>
      <c r="C192" s="4">
        <v>85</v>
      </c>
      <c r="D192" s="4">
        <v>26</v>
      </c>
      <c r="E192" s="4" t="s">
        <v>313</v>
      </c>
      <c r="F192" s="4">
        <v>59076</v>
      </c>
      <c r="G192" s="4" t="s">
        <v>323</v>
      </c>
      <c r="H192" s="4" t="s">
        <v>30</v>
      </c>
      <c r="I192" s="4" t="s">
        <v>31</v>
      </c>
      <c r="J192" s="4">
        <v>6</v>
      </c>
      <c r="K192" s="4">
        <v>1</v>
      </c>
      <c r="L192" s="4">
        <v>365731.28600000002</v>
      </c>
      <c r="M192" s="4">
        <v>11605.16</v>
      </c>
      <c r="N192" s="4">
        <v>3383460664.29</v>
      </c>
      <c r="O192" s="4">
        <v>1</v>
      </c>
      <c r="P192" s="4">
        <v>25.142876000000001</v>
      </c>
      <c r="Q192" s="4">
        <v>3.7867839999999999</v>
      </c>
      <c r="R192" s="4">
        <v>-0.43118699999999999</v>
      </c>
      <c r="S192" s="4">
        <v>-0.76192499999999996</v>
      </c>
      <c r="U192" s="4">
        <v>1.2</v>
      </c>
      <c r="V192" s="7">
        <v>1000000</v>
      </c>
      <c r="W192" s="7">
        <v>1000000</v>
      </c>
      <c r="X192" s="4" t="s">
        <v>996</v>
      </c>
      <c r="Y192" s="3" t="s">
        <v>997</v>
      </c>
    </row>
    <row r="193" spans="1:28" x14ac:dyDescent="0.35">
      <c r="A193" s="4" t="s">
        <v>325</v>
      </c>
      <c r="B193" s="6">
        <v>44865</v>
      </c>
      <c r="C193" s="4">
        <v>85</v>
      </c>
      <c r="D193" s="4">
        <v>26</v>
      </c>
      <c r="E193" s="4" t="s">
        <v>313</v>
      </c>
      <c r="F193" s="4">
        <v>108266</v>
      </c>
      <c r="G193" s="4" t="s">
        <v>326</v>
      </c>
      <c r="H193" s="4" t="s">
        <v>30</v>
      </c>
      <c r="I193" s="4" t="s">
        <v>31</v>
      </c>
      <c r="J193" s="4">
        <v>5</v>
      </c>
      <c r="K193" s="4">
        <v>1</v>
      </c>
      <c r="L193" s="4">
        <v>234808.52900000001</v>
      </c>
      <c r="M193" s="4">
        <v>10047.620000000001</v>
      </c>
      <c r="N193" s="4">
        <v>2594266141.6900001</v>
      </c>
      <c r="O193" s="4">
        <v>28</v>
      </c>
      <c r="P193" s="4">
        <v>30114.982</v>
      </c>
      <c r="Q193" s="4">
        <v>0</v>
      </c>
      <c r="R193" s="4">
        <v>0</v>
      </c>
      <c r="S193" s="4">
        <v>0</v>
      </c>
      <c r="U193" s="4">
        <v>1.5</v>
      </c>
      <c r="V193" s="7">
        <v>5000000</v>
      </c>
      <c r="W193" s="7">
        <v>5000000</v>
      </c>
      <c r="X193" s="4" t="s">
        <v>988</v>
      </c>
      <c r="Y193" s="4" t="s">
        <v>1000</v>
      </c>
    </row>
    <row r="194" spans="1:28" x14ac:dyDescent="0.35">
      <c r="A194" s="4" t="s">
        <v>327</v>
      </c>
      <c r="B194" s="6">
        <v>44865</v>
      </c>
      <c r="C194" s="4">
        <v>85</v>
      </c>
      <c r="D194" s="4">
        <v>26</v>
      </c>
      <c r="E194" s="4" t="s">
        <v>313</v>
      </c>
      <c r="F194" s="4">
        <v>59078</v>
      </c>
      <c r="G194" s="4" t="s">
        <v>328</v>
      </c>
      <c r="H194" s="4" t="s">
        <v>30</v>
      </c>
      <c r="I194" s="4" t="s">
        <v>31</v>
      </c>
      <c r="J194" s="4">
        <v>5</v>
      </c>
      <c r="K194" s="4">
        <v>1</v>
      </c>
      <c r="L194" s="4">
        <v>2850537.6430000002</v>
      </c>
      <c r="M194" s="4">
        <v>19389.34</v>
      </c>
      <c r="N194" s="4">
        <v>55067053436.239998</v>
      </c>
      <c r="O194" s="4">
        <v>1023</v>
      </c>
      <c r="P194" s="4">
        <v>1012.3330999999999</v>
      </c>
      <c r="Q194" s="4">
        <v>35.020865999999998</v>
      </c>
      <c r="R194" s="4">
        <v>-15.471603</v>
      </c>
      <c r="S194" s="4">
        <v>-11.293222999999999</v>
      </c>
      <c r="U194" s="4">
        <v>2</v>
      </c>
      <c r="V194" s="7">
        <v>250000</v>
      </c>
      <c r="W194" s="7">
        <v>250000</v>
      </c>
      <c r="X194" s="4" t="s">
        <v>988</v>
      </c>
      <c r="Y194" s="3" t="s">
        <v>1517</v>
      </c>
      <c r="Z194" s="8" t="s">
        <v>1002</v>
      </c>
      <c r="AB194" s="8" t="s">
        <v>1001</v>
      </c>
    </row>
    <row r="195" spans="1:28" x14ac:dyDescent="0.35">
      <c r="A195" s="4" t="s">
        <v>329</v>
      </c>
      <c r="B195" s="6">
        <v>44865</v>
      </c>
      <c r="C195" s="4">
        <v>85</v>
      </c>
      <c r="D195" s="4">
        <v>26</v>
      </c>
      <c r="E195" s="4" t="s">
        <v>313</v>
      </c>
      <c r="F195" s="4">
        <v>59078</v>
      </c>
      <c r="G195" s="4" t="s">
        <v>328</v>
      </c>
      <c r="H195" s="4" t="s">
        <v>30</v>
      </c>
      <c r="I195" s="4" t="s">
        <v>31</v>
      </c>
      <c r="J195" s="4">
        <v>6</v>
      </c>
      <c r="K195" s="4">
        <v>1</v>
      </c>
      <c r="L195" s="4">
        <v>41200.425000000003</v>
      </c>
      <c r="M195" s="4">
        <v>9300.27</v>
      </c>
      <c r="N195" s="4">
        <v>383175095.48000002</v>
      </c>
      <c r="O195" s="4">
        <v>1</v>
      </c>
      <c r="P195" s="4">
        <v>1012.3330999999999</v>
      </c>
      <c r="Q195" s="4">
        <v>35.020775</v>
      </c>
      <c r="R195" s="4">
        <v>-15.467024</v>
      </c>
      <c r="S195" s="4">
        <v>-11.291467000000001</v>
      </c>
      <c r="U195" s="4">
        <v>2</v>
      </c>
      <c r="V195" s="7">
        <v>250000</v>
      </c>
      <c r="W195" s="7">
        <v>250000</v>
      </c>
      <c r="X195" s="4" t="s">
        <v>996</v>
      </c>
      <c r="Y195" s="3" t="s">
        <v>1517</v>
      </c>
    </row>
    <row r="196" spans="1:28" x14ac:dyDescent="0.35">
      <c r="A196" s="4" t="s">
        <v>330</v>
      </c>
      <c r="B196" s="6">
        <v>44865</v>
      </c>
      <c r="C196" s="4">
        <v>85</v>
      </c>
      <c r="D196" s="4">
        <v>26</v>
      </c>
      <c r="E196" s="4" t="s">
        <v>313</v>
      </c>
      <c r="F196" s="4">
        <v>78888</v>
      </c>
      <c r="G196" s="4" t="s">
        <v>331</v>
      </c>
      <c r="H196" s="4" t="s">
        <v>30</v>
      </c>
      <c r="I196" s="4" t="s">
        <v>31</v>
      </c>
      <c r="J196" s="4">
        <v>5</v>
      </c>
      <c r="K196" s="4">
        <v>1</v>
      </c>
      <c r="L196" s="4">
        <v>3780847.86</v>
      </c>
      <c r="M196" s="4">
        <v>13078.85</v>
      </c>
      <c r="N196" s="4">
        <v>49409166194.739998</v>
      </c>
      <c r="O196" s="4">
        <v>578</v>
      </c>
      <c r="P196" s="4">
        <v>20722.440999999999</v>
      </c>
      <c r="Q196" s="4">
        <v>110.01759</v>
      </c>
      <c r="R196" s="4">
        <v>8.0853400000000004</v>
      </c>
      <c r="S196" s="4">
        <v>-1.4146259999999999</v>
      </c>
      <c r="U196" s="4">
        <v>2</v>
      </c>
      <c r="V196" s="7">
        <v>250000</v>
      </c>
      <c r="W196" s="7">
        <v>250000</v>
      </c>
      <c r="X196" s="4" t="s">
        <v>988</v>
      </c>
      <c r="Y196" s="4" t="s">
        <v>1003</v>
      </c>
    </row>
    <row r="197" spans="1:28" x14ac:dyDescent="0.35">
      <c r="A197" s="4" t="s">
        <v>332</v>
      </c>
      <c r="B197" s="6">
        <v>44865</v>
      </c>
      <c r="C197" s="4">
        <v>85</v>
      </c>
      <c r="D197" s="4">
        <v>26</v>
      </c>
      <c r="E197" s="4" t="s">
        <v>313</v>
      </c>
      <c r="F197" s="4">
        <v>105192</v>
      </c>
      <c r="G197" s="4" t="s">
        <v>333</v>
      </c>
      <c r="H197" s="4" t="s">
        <v>30</v>
      </c>
      <c r="I197" s="4" t="s">
        <v>31</v>
      </c>
      <c r="J197" s="4">
        <v>5</v>
      </c>
      <c r="K197" s="4">
        <v>1</v>
      </c>
      <c r="L197" s="4">
        <v>5366878.0049999999</v>
      </c>
      <c r="M197" s="4">
        <v>8942.83</v>
      </c>
      <c r="N197" s="4">
        <v>47995075579.519997</v>
      </c>
      <c r="O197" s="4">
        <v>960</v>
      </c>
      <c r="P197" s="4">
        <v>-1.6548309999999999</v>
      </c>
      <c r="Q197" s="4">
        <v>48.964717999999998</v>
      </c>
      <c r="R197" s="4">
        <v>-5.3358290000000004</v>
      </c>
      <c r="S197" s="4">
        <v>0</v>
      </c>
      <c r="U197" s="4">
        <v>3.6</v>
      </c>
      <c r="V197" s="7">
        <v>1000000</v>
      </c>
      <c r="W197" s="7">
        <v>0</v>
      </c>
      <c r="X197" s="4" t="s">
        <v>988</v>
      </c>
      <c r="Y197" s="3" t="s">
        <v>1004</v>
      </c>
    </row>
    <row r="198" spans="1:28" x14ac:dyDescent="0.35">
      <c r="A198" s="4" t="s">
        <v>334</v>
      </c>
      <c r="B198" s="6">
        <v>44865</v>
      </c>
      <c r="C198" s="4">
        <v>85</v>
      </c>
      <c r="D198" s="4">
        <v>26</v>
      </c>
      <c r="E198" s="4" t="s">
        <v>313</v>
      </c>
      <c r="F198" s="4">
        <v>104271</v>
      </c>
      <c r="G198" s="4" t="s">
        <v>335</v>
      </c>
      <c r="H198" s="4" t="s">
        <v>30</v>
      </c>
      <c r="I198" s="4" t="s">
        <v>31</v>
      </c>
      <c r="J198" s="4">
        <v>5</v>
      </c>
      <c r="K198" s="4">
        <v>1</v>
      </c>
      <c r="L198" s="4">
        <v>3106885.8790000002</v>
      </c>
      <c r="M198" s="4">
        <v>10354.83</v>
      </c>
      <c r="N198" s="4">
        <v>32171284844.91</v>
      </c>
      <c r="O198" s="4">
        <v>106</v>
      </c>
      <c r="P198" s="4">
        <v>29.951194999999998</v>
      </c>
      <c r="Q198" s="4">
        <v>9.9857709999999997</v>
      </c>
      <c r="R198" s="4">
        <v>5.8565940000000003</v>
      </c>
      <c r="S198" s="4">
        <v>0</v>
      </c>
      <c r="U198" s="4">
        <v>1.5</v>
      </c>
      <c r="V198" s="7" t="s">
        <v>1005</v>
      </c>
      <c r="W198" s="7" t="s">
        <v>1005</v>
      </c>
      <c r="X198" s="4" t="s">
        <v>988</v>
      </c>
      <c r="Y198" s="3" t="s">
        <v>1008</v>
      </c>
      <c r="Z198" s="8" t="s">
        <v>1007</v>
      </c>
      <c r="AB198" s="8" t="s">
        <v>1006</v>
      </c>
    </row>
    <row r="199" spans="1:28" x14ac:dyDescent="0.35">
      <c r="A199" s="4" t="s">
        <v>336</v>
      </c>
      <c r="B199" s="6">
        <v>44865</v>
      </c>
      <c r="C199" s="4">
        <v>85</v>
      </c>
      <c r="D199" s="4">
        <v>26</v>
      </c>
      <c r="E199" s="4" t="s">
        <v>313</v>
      </c>
      <c r="F199" s="4">
        <v>105845</v>
      </c>
      <c r="G199" s="4" t="s">
        <v>337</v>
      </c>
      <c r="H199" s="4" t="s">
        <v>30</v>
      </c>
      <c r="I199" s="4" t="s">
        <v>31</v>
      </c>
      <c r="J199" s="4">
        <v>5</v>
      </c>
      <c r="K199" s="4">
        <v>1</v>
      </c>
      <c r="L199" s="4">
        <v>4800195.432</v>
      </c>
      <c r="M199" s="4">
        <v>10037.299999999999</v>
      </c>
      <c r="N199" s="4">
        <v>48180978725.010002</v>
      </c>
      <c r="O199" s="4">
        <v>80</v>
      </c>
      <c r="P199" s="4">
        <v>-11.165872</v>
      </c>
      <c r="Q199" s="4">
        <v>2.1786279999999998</v>
      </c>
      <c r="R199" s="4">
        <v>0</v>
      </c>
      <c r="S199" s="4">
        <v>0</v>
      </c>
      <c r="U199" s="4">
        <v>1</v>
      </c>
      <c r="V199" s="7" t="s">
        <v>1005</v>
      </c>
      <c r="W199" s="7" t="s">
        <v>1005</v>
      </c>
      <c r="X199" s="4" t="s">
        <v>988</v>
      </c>
      <c r="Y199" s="3" t="s">
        <v>1008</v>
      </c>
    </row>
    <row r="200" spans="1:28" x14ac:dyDescent="0.35">
      <c r="A200" s="4" t="s">
        <v>338</v>
      </c>
      <c r="B200" s="6">
        <v>44865</v>
      </c>
      <c r="C200" s="4">
        <v>85</v>
      </c>
      <c r="D200" s="4">
        <v>26</v>
      </c>
      <c r="E200" s="4" t="s">
        <v>313</v>
      </c>
      <c r="F200" s="4">
        <v>105845</v>
      </c>
      <c r="G200" s="4" t="s">
        <v>337</v>
      </c>
      <c r="H200" s="4" t="s">
        <v>30</v>
      </c>
      <c r="I200" s="4" t="s">
        <v>31</v>
      </c>
      <c r="J200" s="4">
        <v>5</v>
      </c>
      <c r="K200" s="4">
        <v>2</v>
      </c>
      <c r="L200" s="4">
        <v>2026000</v>
      </c>
      <c r="M200" s="4">
        <v>10060.799999999999</v>
      </c>
      <c r="N200" s="4">
        <v>20383172809.400002</v>
      </c>
      <c r="O200" s="4">
        <v>1</v>
      </c>
      <c r="P200" s="4">
        <v>-10.72376</v>
      </c>
      <c r="Q200" s="4">
        <v>2.6869559999999999</v>
      </c>
      <c r="R200" s="4">
        <v>0</v>
      </c>
      <c r="S200" s="4">
        <v>0</v>
      </c>
      <c r="U200" s="4">
        <v>0.5</v>
      </c>
      <c r="V200" s="7" t="s">
        <v>1005</v>
      </c>
      <c r="W200" s="7" t="s">
        <v>1005</v>
      </c>
      <c r="X200" s="4" t="s">
        <v>996</v>
      </c>
      <c r="Y200" s="3" t="s">
        <v>1008</v>
      </c>
    </row>
    <row r="201" spans="1:28" x14ac:dyDescent="0.35">
      <c r="A201" s="4" t="s">
        <v>339</v>
      </c>
      <c r="B201" s="6">
        <v>44865</v>
      </c>
      <c r="C201" s="4">
        <v>85</v>
      </c>
      <c r="D201" s="4">
        <v>26</v>
      </c>
      <c r="E201" s="4" t="s">
        <v>313</v>
      </c>
      <c r="F201" s="4">
        <v>107298</v>
      </c>
      <c r="G201" s="4" t="s">
        <v>340</v>
      </c>
      <c r="H201" s="4" t="s">
        <v>30</v>
      </c>
      <c r="I201" s="4" t="s">
        <v>31</v>
      </c>
      <c r="J201" s="4">
        <v>1</v>
      </c>
      <c r="K201" s="4">
        <v>1</v>
      </c>
      <c r="L201" s="4">
        <v>2442816.1579999998</v>
      </c>
      <c r="M201" s="4">
        <v>10295.950000000001</v>
      </c>
      <c r="N201" s="4">
        <v>25151107323.349998</v>
      </c>
      <c r="O201" s="4">
        <v>63</v>
      </c>
      <c r="P201" s="4">
        <v>24.232386000000002</v>
      </c>
      <c r="Q201" s="4">
        <v>11.252602</v>
      </c>
      <c r="R201" s="4">
        <v>0</v>
      </c>
      <c r="S201" s="4">
        <v>0</v>
      </c>
      <c r="U201" s="4">
        <v>1</v>
      </c>
      <c r="V201" s="7" t="s">
        <v>1005</v>
      </c>
      <c r="W201" s="7" t="s">
        <v>1005</v>
      </c>
      <c r="X201" s="4" t="s">
        <v>988</v>
      </c>
      <c r="Y201" s="3" t="s">
        <v>1008</v>
      </c>
    </row>
    <row r="202" spans="1:28" x14ac:dyDescent="0.35">
      <c r="A202" s="4" t="s">
        <v>341</v>
      </c>
      <c r="B202" s="6">
        <v>44865</v>
      </c>
      <c r="C202" s="4">
        <v>85</v>
      </c>
      <c r="D202" s="4">
        <v>26</v>
      </c>
      <c r="E202" s="4" t="s">
        <v>313</v>
      </c>
      <c r="F202" s="4">
        <v>102343</v>
      </c>
      <c r="G202" s="4" t="s">
        <v>342</v>
      </c>
      <c r="H202" s="4" t="s">
        <v>30</v>
      </c>
      <c r="I202" s="4" t="s">
        <v>31</v>
      </c>
      <c r="J202" s="4">
        <v>5</v>
      </c>
      <c r="K202" s="4">
        <v>1</v>
      </c>
      <c r="L202" s="4">
        <v>2662613.6460000002</v>
      </c>
      <c r="M202" s="4">
        <v>10091.64</v>
      </c>
      <c r="N202" s="4">
        <v>26870145722.139999</v>
      </c>
      <c r="O202" s="4">
        <v>75</v>
      </c>
      <c r="P202" s="4">
        <v>22.873049999999999</v>
      </c>
      <c r="Q202" s="4">
        <v>6.5487900000000003</v>
      </c>
      <c r="R202" s="4">
        <v>2.824497</v>
      </c>
      <c r="S202" s="4">
        <v>0</v>
      </c>
      <c r="U202" s="4">
        <v>1</v>
      </c>
      <c r="V202" s="7" t="s">
        <v>1005</v>
      </c>
      <c r="W202" s="7" t="s">
        <v>1005</v>
      </c>
      <c r="X202" s="4" t="s">
        <v>988</v>
      </c>
      <c r="Y202" s="3" t="s">
        <v>1008</v>
      </c>
    </row>
    <row r="203" spans="1:28" x14ac:dyDescent="0.35">
      <c r="A203" s="4" t="s">
        <v>343</v>
      </c>
      <c r="B203" s="6">
        <v>44865</v>
      </c>
      <c r="C203" s="4">
        <v>85</v>
      </c>
      <c r="D203" s="4">
        <v>26</v>
      </c>
      <c r="E203" s="4" t="s">
        <v>313</v>
      </c>
      <c r="F203" s="4">
        <v>78886</v>
      </c>
      <c r="G203" s="4" t="s">
        <v>344</v>
      </c>
      <c r="H203" s="4" t="s">
        <v>30</v>
      </c>
      <c r="I203" s="4" t="s">
        <v>31</v>
      </c>
      <c r="J203" s="4">
        <v>5</v>
      </c>
      <c r="K203" s="4">
        <v>1</v>
      </c>
      <c r="L203" s="4">
        <v>6270262.7130000005</v>
      </c>
      <c r="M203" s="4">
        <v>10451.719999999999</v>
      </c>
      <c r="N203" s="4">
        <v>64779604527.830002</v>
      </c>
      <c r="O203" s="4">
        <v>687</v>
      </c>
      <c r="P203" s="4">
        <v>15.495326</v>
      </c>
      <c r="Q203" s="4">
        <v>1.9153199999999999</v>
      </c>
      <c r="R203" s="4">
        <v>-7.475339</v>
      </c>
      <c r="S203" s="4">
        <v>-6.8943289999999999</v>
      </c>
      <c r="U203" s="4">
        <v>1.5</v>
      </c>
      <c r="V203" s="7">
        <v>1000000</v>
      </c>
      <c r="W203" s="7">
        <v>1000000</v>
      </c>
      <c r="X203" s="4" t="s">
        <v>988</v>
      </c>
      <c r="Y203" s="4" t="s">
        <v>1009</v>
      </c>
    </row>
    <row r="204" spans="1:28" x14ac:dyDescent="0.35">
      <c r="A204" s="4" t="s">
        <v>345</v>
      </c>
      <c r="B204" s="6">
        <v>44865</v>
      </c>
      <c r="C204" s="4">
        <v>5</v>
      </c>
      <c r="D204" s="4">
        <v>59</v>
      </c>
      <c r="E204" s="4" t="s">
        <v>346</v>
      </c>
      <c r="F204" s="4">
        <v>29133</v>
      </c>
      <c r="G204" s="4" t="s">
        <v>347</v>
      </c>
      <c r="H204" s="4" t="s">
        <v>30</v>
      </c>
      <c r="I204" s="4" t="s">
        <v>31</v>
      </c>
      <c r="J204" s="4">
        <v>5</v>
      </c>
      <c r="K204" s="4">
        <v>1</v>
      </c>
      <c r="L204" s="4">
        <v>2165484.8560000001</v>
      </c>
      <c r="M204" s="4">
        <v>14610.24</v>
      </c>
      <c r="N204" s="4">
        <v>31179390987.220001</v>
      </c>
      <c r="O204" s="4">
        <v>1325</v>
      </c>
      <c r="P204" s="4">
        <v>9.4416E-2</v>
      </c>
      <c r="Q204" s="4">
        <v>6.8343999999999996</v>
      </c>
      <c r="R204" s="4">
        <v>6.2408190000000001</v>
      </c>
      <c r="S204" s="4">
        <v>4.2227709999999998</v>
      </c>
      <c r="U204" s="4">
        <v>1.5</v>
      </c>
      <c r="V204" s="7">
        <v>100000</v>
      </c>
      <c r="W204" s="7">
        <v>100000</v>
      </c>
      <c r="X204" s="4" t="s">
        <v>1010</v>
      </c>
      <c r="Y204" s="3" t="s">
        <v>1025</v>
      </c>
      <c r="Z204" s="8" t="s">
        <v>1024</v>
      </c>
      <c r="AB204" s="8" t="s">
        <v>1023</v>
      </c>
    </row>
    <row r="205" spans="1:28" x14ac:dyDescent="0.35">
      <c r="A205" s="4" t="s">
        <v>348</v>
      </c>
      <c r="B205" s="6">
        <v>44865</v>
      </c>
      <c r="C205" s="4">
        <v>5</v>
      </c>
      <c r="D205" s="4">
        <v>59</v>
      </c>
      <c r="E205" s="4" t="s">
        <v>346</v>
      </c>
      <c r="F205" s="4">
        <v>29133</v>
      </c>
      <c r="G205" s="4" t="s">
        <v>347</v>
      </c>
      <c r="H205" s="4" t="s">
        <v>30</v>
      </c>
      <c r="I205" s="4" t="s">
        <v>31</v>
      </c>
      <c r="J205" s="4">
        <v>5</v>
      </c>
      <c r="K205" s="4">
        <v>10</v>
      </c>
      <c r="L205" s="4">
        <v>5766567.4469999997</v>
      </c>
      <c r="M205" s="4">
        <v>14509.83</v>
      </c>
      <c r="N205" s="4">
        <v>76860952862.589996</v>
      </c>
      <c r="O205" s="4">
        <v>7</v>
      </c>
      <c r="P205" s="4">
        <v>-0.102435</v>
      </c>
      <c r="Q205" s="4">
        <v>6.6147640000000001</v>
      </c>
      <c r="R205" s="4">
        <v>6.0224789999999997</v>
      </c>
      <c r="S205" s="4">
        <v>4.0106830000000002</v>
      </c>
      <c r="U205" s="4">
        <v>1.7</v>
      </c>
      <c r="V205" s="7">
        <v>5000164408</v>
      </c>
      <c r="W205" s="7">
        <v>5000164408</v>
      </c>
      <c r="X205" s="4" t="s">
        <v>1011</v>
      </c>
      <c r="Y205" s="3" t="s">
        <v>1025</v>
      </c>
    </row>
    <row r="206" spans="1:28" x14ac:dyDescent="0.35">
      <c r="A206" s="4" t="s">
        <v>349</v>
      </c>
      <c r="B206" s="6">
        <v>44865</v>
      </c>
      <c r="C206" s="4">
        <v>5</v>
      </c>
      <c r="D206" s="4">
        <v>59</v>
      </c>
      <c r="E206" s="4" t="s">
        <v>346</v>
      </c>
      <c r="F206" s="4">
        <v>29133</v>
      </c>
      <c r="G206" s="4" t="s">
        <v>347</v>
      </c>
      <c r="H206" s="4" t="s">
        <v>30</v>
      </c>
      <c r="I206" s="4" t="s">
        <v>31</v>
      </c>
      <c r="J206" s="4">
        <v>5</v>
      </c>
      <c r="K206" s="4">
        <v>11</v>
      </c>
      <c r="L206" s="4">
        <v>8347202.2189999996</v>
      </c>
      <c r="M206" s="4">
        <v>10085.06</v>
      </c>
      <c r="N206" s="4">
        <v>79182050556.559998</v>
      </c>
      <c r="O206" s="4">
        <v>3</v>
      </c>
      <c r="P206" s="4">
        <v>9.4416E-2</v>
      </c>
      <c r="Q206" s="4">
        <v>6.8159929999999997</v>
      </c>
      <c r="R206" s="4">
        <v>0</v>
      </c>
      <c r="S206" s="4">
        <v>0</v>
      </c>
      <c r="U206" s="4">
        <v>1.5</v>
      </c>
      <c r="V206" s="7">
        <v>100000</v>
      </c>
      <c r="W206" s="7">
        <v>100000</v>
      </c>
      <c r="X206" s="4" t="s">
        <v>1012</v>
      </c>
      <c r="Y206" s="3" t="s">
        <v>1025</v>
      </c>
    </row>
    <row r="207" spans="1:28" x14ac:dyDescent="0.35">
      <c r="A207" s="4" t="s">
        <v>350</v>
      </c>
      <c r="B207" s="6">
        <v>44865</v>
      </c>
      <c r="C207" s="4">
        <v>5</v>
      </c>
      <c r="D207" s="4">
        <v>59</v>
      </c>
      <c r="E207" s="4" t="s">
        <v>346</v>
      </c>
      <c r="F207" s="4">
        <v>29133</v>
      </c>
      <c r="G207" s="4" t="s">
        <v>347</v>
      </c>
      <c r="H207" s="4" t="s">
        <v>30</v>
      </c>
      <c r="I207" s="4" t="s">
        <v>31</v>
      </c>
      <c r="J207" s="4">
        <v>5</v>
      </c>
      <c r="K207" s="4">
        <v>12</v>
      </c>
      <c r="L207" s="4">
        <v>9452491.9260000009</v>
      </c>
      <c r="M207" s="4">
        <v>10310.18</v>
      </c>
      <c r="N207" s="4">
        <v>97456868462.729996</v>
      </c>
      <c r="O207" s="4">
        <v>1</v>
      </c>
      <c r="P207" s="4">
        <v>0.29204200000000002</v>
      </c>
      <c r="Q207" s="4">
        <v>7.026853</v>
      </c>
      <c r="R207" s="4">
        <v>0</v>
      </c>
      <c r="S207" s="4">
        <v>0</v>
      </c>
      <c r="U207" s="4">
        <v>1.3</v>
      </c>
      <c r="V207" s="7">
        <v>100000</v>
      </c>
      <c r="W207" s="7">
        <v>100000</v>
      </c>
      <c r="X207" s="4" t="s">
        <v>1013</v>
      </c>
      <c r="Y207" s="3" t="s">
        <v>1025</v>
      </c>
    </row>
    <row r="208" spans="1:28" x14ac:dyDescent="0.35">
      <c r="A208" s="4" t="s">
        <v>351</v>
      </c>
      <c r="B208" s="6">
        <v>44865</v>
      </c>
      <c r="C208" s="4">
        <v>5</v>
      </c>
      <c r="D208" s="4">
        <v>59</v>
      </c>
      <c r="E208" s="4" t="s">
        <v>346</v>
      </c>
      <c r="F208" s="4">
        <v>29133</v>
      </c>
      <c r="G208" s="4" t="s">
        <v>347</v>
      </c>
      <c r="H208" s="4" t="s">
        <v>30</v>
      </c>
      <c r="I208" s="4" t="s">
        <v>31</v>
      </c>
      <c r="J208" s="4">
        <v>5</v>
      </c>
      <c r="K208" s="4">
        <v>13</v>
      </c>
      <c r="L208" s="4">
        <v>1078976.5859999999</v>
      </c>
      <c r="M208" s="4">
        <v>10511.08</v>
      </c>
      <c r="N208" s="4">
        <v>11899318335.389999</v>
      </c>
      <c r="O208" s="4">
        <v>3</v>
      </c>
      <c r="P208" s="4">
        <v>0.29204200000000002</v>
      </c>
      <c r="Q208" s="4">
        <v>8.0447970000000009</v>
      </c>
      <c r="R208" s="4">
        <v>6.7934530000000004</v>
      </c>
      <c r="S208" s="4">
        <v>4.7106529999999998</v>
      </c>
      <c r="U208" s="4">
        <v>1.3</v>
      </c>
      <c r="V208" s="7">
        <v>100000</v>
      </c>
      <c r="W208" s="7">
        <v>100000</v>
      </c>
      <c r="X208" s="4" t="s">
        <v>1014</v>
      </c>
      <c r="Y208" s="3" t="s">
        <v>1025</v>
      </c>
    </row>
    <row r="209" spans="1:28" x14ac:dyDescent="0.35">
      <c r="A209" s="4" t="s">
        <v>352</v>
      </c>
      <c r="B209" s="6">
        <v>44865</v>
      </c>
      <c r="C209" s="4">
        <v>5</v>
      </c>
      <c r="D209" s="4">
        <v>59</v>
      </c>
      <c r="E209" s="4" t="s">
        <v>346</v>
      </c>
      <c r="F209" s="4">
        <v>29133</v>
      </c>
      <c r="G209" s="4" t="s">
        <v>347</v>
      </c>
      <c r="H209" s="4" t="s">
        <v>30</v>
      </c>
      <c r="I209" s="4" t="s">
        <v>31</v>
      </c>
      <c r="J209" s="4">
        <v>5</v>
      </c>
      <c r="K209" s="4">
        <v>14</v>
      </c>
      <c r="L209" s="4">
        <v>10345507.562999999</v>
      </c>
      <c r="M209" s="4">
        <v>10546.19</v>
      </c>
      <c r="N209" s="4">
        <v>117105701838.42999</v>
      </c>
      <c r="O209" s="4">
        <v>22</v>
      </c>
      <c r="P209" s="4">
        <v>0.73955899999999997</v>
      </c>
      <c r="Q209" s="4">
        <v>7.5043360000000003</v>
      </c>
      <c r="R209" s="4">
        <v>6.922993</v>
      </c>
      <c r="S209" s="4">
        <v>4.8921460000000003</v>
      </c>
      <c r="U209" s="4">
        <v>0.85</v>
      </c>
      <c r="V209" s="7">
        <v>100000</v>
      </c>
      <c r="W209" s="7">
        <v>100000</v>
      </c>
      <c r="X209" s="4" t="s">
        <v>1015</v>
      </c>
      <c r="Y209" s="3" t="s">
        <v>1025</v>
      </c>
    </row>
    <row r="210" spans="1:28" x14ac:dyDescent="0.35">
      <c r="A210" s="4" t="s">
        <v>353</v>
      </c>
      <c r="B210" s="6">
        <v>44865</v>
      </c>
      <c r="C210" s="4">
        <v>5</v>
      </c>
      <c r="D210" s="4">
        <v>59</v>
      </c>
      <c r="E210" s="4" t="s">
        <v>346</v>
      </c>
      <c r="F210" s="4">
        <v>29133</v>
      </c>
      <c r="G210" s="4" t="s">
        <v>347</v>
      </c>
      <c r="H210" s="4" t="s">
        <v>30</v>
      </c>
      <c r="I210" s="4" t="s">
        <v>31</v>
      </c>
      <c r="J210" s="4">
        <v>5</v>
      </c>
      <c r="K210" s="4">
        <v>2</v>
      </c>
      <c r="L210" s="4">
        <v>5321030.2379999999</v>
      </c>
      <c r="M210" s="4">
        <v>14717.93</v>
      </c>
      <c r="N210" s="4">
        <v>78520072668.080002</v>
      </c>
      <c r="O210" s="4">
        <v>15</v>
      </c>
      <c r="P210" s="4">
        <v>0.29204200000000002</v>
      </c>
      <c r="Q210" s="4">
        <v>7.026853</v>
      </c>
      <c r="R210" s="4">
        <v>6.4466010000000002</v>
      </c>
      <c r="S210" s="4">
        <v>4.4249489999999998</v>
      </c>
      <c r="U210" s="4">
        <v>1.3</v>
      </c>
      <c r="V210" s="7">
        <v>999356012</v>
      </c>
      <c r="W210" s="7">
        <v>999356012</v>
      </c>
      <c r="X210" s="4" t="s">
        <v>1016</v>
      </c>
      <c r="Y210" s="3" t="s">
        <v>1025</v>
      </c>
    </row>
    <row r="211" spans="1:28" x14ac:dyDescent="0.35">
      <c r="A211" s="4" t="s">
        <v>354</v>
      </c>
      <c r="B211" s="6">
        <v>44865</v>
      </c>
      <c r="C211" s="4">
        <v>5</v>
      </c>
      <c r="D211" s="4">
        <v>59</v>
      </c>
      <c r="E211" s="4" t="s">
        <v>346</v>
      </c>
      <c r="F211" s="4">
        <v>29133</v>
      </c>
      <c r="G211" s="4" t="s">
        <v>347</v>
      </c>
      <c r="H211" s="4" t="s">
        <v>30</v>
      </c>
      <c r="I211" s="4" t="s">
        <v>31</v>
      </c>
      <c r="J211" s="4">
        <v>5</v>
      </c>
      <c r="K211" s="4">
        <v>3</v>
      </c>
      <c r="L211" s="4">
        <v>97.370999999999995</v>
      </c>
      <c r="M211" s="4">
        <v>11237.14</v>
      </c>
      <c r="N211" s="4">
        <v>1094168.77</v>
      </c>
      <c r="O211" s="4">
        <v>1</v>
      </c>
      <c r="P211" s="4">
        <v>0.58951500000000001</v>
      </c>
      <c r="Q211" s="4">
        <v>7.3439509999999997</v>
      </c>
      <c r="R211" s="4">
        <v>6.7622340000000003</v>
      </c>
      <c r="S211" s="4">
        <v>4.7347010000000003</v>
      </c>
      <c r="U211" s="4">
        <v>1</v>
      </c>
      <c r="V211" s="7">
        <v>35000322740</v>
      </c>
      <c r="W211" s="7">
        <v>35000322740</v>
      </c>
      <c r="X211" s="4" t="s">
        <v>1017</v>
      </c>
      <c r="Y211" s="3" t="s">
        <v>1025</v>
      </c>
    </row>
    <row r="212" spans="1:28" x14ac:dyDescent="0.35">
      <c r="A212" s="4" t="s">
        <v>355</v>
      </c>
      <c r="B212" s="6">
        <v>44865</v>
      </c>
      <c r="C212" s="4">
        <v>5</v>
      </c>
      <c r="D212" s="4">
        <v>59</v>
      </c>
      <c r="E212" s="4" t="s">
        <v>346</v>
      </c>
      <c r="F212" s="4">
        <v>29133</v>
      </c>
      <c r="G212" s="4" t="s">
        <v>347</v>
      </c>
      <c r="H212" s="4" t="s">
        <v>30</v>
      </c>
      <c r="I212" s="4" t="s">
        <v>31</v>
      </c>
      <c r="J212" s="4">
        <v>5</v>
      </c>
      <c r="K212" s="4">
        <v>5</v>
      </c>
      <c r="L212" s="4">
        <v>349585.77399999998</v>
      </c>
      <c r="M212" s="4">
        <v>10475.700000000001</v>
      </c>
      <c r="N212" s="4">
        <v>1989848981.99</v>
      </c>
      <c r="O212" s="4">
        <v>1</v>
      </c>
      <c r="P212" s="4">
        <v>0.29204200000000002</v>
      </c>
      <c r="Q212" s="4">
        <v>7.1432219999999997</v>
      </c>
      <c r="R212" s="4">
        <v>6.5442450000000001</v>
      </c>
      <c r="S212" s="4">
        <v>0</v>
      </c>
      <c r="U212" s="4">
        <v>1.3</v>
      </c>
      <c r="V212" s="7">
        <v>100000</v>
      </c>
      <c r="W212" s="7">
        <v>100000</v>
      </c>
      <c r="X212" s="4" t="s">
        <v>1018</v>
      </c>
      <c r="Y212" s="3" t="s">
        <v>1025</v>
      </c>
    </row>
    <row r="213" spans="1:28" x14ac:dyDescent="0.35">
      <c r="A213" s="4" t="s">
        <v>356</v>
      </c>
      <c r="B213" s="6">
        <v>44865</v>
      </c>
      <c r="C213" s="4">
        <v>5</v>
      </c>
      <c r="D213" s="4">
        <v>59</v>
      </c>
      <c r="E213" s="4" t="s">
        <v>346</v>
      </c>
      <c r="F213" s="4">
        <v>29133</v>
      </c>
      <c r="G213" s="4" t="s">
        <v>347</v>
      </c>
      <c r="H213" s="4" t="s">
        <v>30</v>
      </c>
      <c r="I213" s="4" t="s">
        <v>31</v>
      </c>
      <c r="J213" s="4">
        <v>5</v>
      </c>
      <c r="K213" s="4">
        <v>6</v>
      </c>
      <c r="L213" s="4">
        <v>20921961.374000002</v>
      </c>
      <c r="M213" s="4">
        <v>14170.08</v>
      </c>
      <c r="N213" s="4">
        <v>300263566265.76001</v>
      </c>
      <c r="O213" s="4">
        <v>13940</v>
      </c>
      <c r="P213" s="4">
        <v>-0.88217800000000002</v>
      </c>
      <c r="Q213" s="4">
        <v>5.8045790000000004</v>
      </c>
      <c r="R213" s="4">
        <v>5.2269610000000002</v>
      </c>
      <c r="S213" s="4">
        <v>3.3546450000000001</v>
      </c>
      <c r="U213" s="4">
        <v>2.5</v>
      </c>
      <c r="V213" s="7">
        <v>100000</v>
      </c>
      <c r="W213" s="7">
        <v>100000</v>
      </c>
      <c r="X213" s="4" t="s">
        <v>1019</v>
      </c>
      <c r="Y213" s="3" t="s">
        <v>1025</v>
      </c>
    </row>
    <row r="214" spans="1:28" x14ac:dyDescent="0.35">
      <c r="A214" s="4" t="s">
        <v>357</v>
      </c>
      <c r="B214" s="6">
        <v>44865</v>
      </c>
      <c r="C214" s="4">
        <v>5</v>
      </c>
      <c r="D214" s="4">
        <v>59</v>
      </c>
      <c r="E214" s="4" t="s">
        <v>346</v>
      </c>
      <c r="F214" s="4">
        <v>29133</v>
      </c>
      <c r="G214" s="4" t="s">
        <v>347</v>
      </c>
      <c r="H214" s="4" t="s">
        <v>30</v>
      </c>
      <c r="I214" s="4" t="s">
        <v>31</v>
      </c>
      <c r="J214" s="4">
        <v>5</v>
      </c>
      <c r="K214" s="4">
        <v>7</v>
      </c>
      <c r="L214" s="4">
        <v>30217326.68</v>
      </c>
      <c r="M214" s="4">
        <v>14365.43</v>
      </c>
      <c r="N214" s="4">
        <v>434808328411.82001</v>
      </c>
      <c r="O214" s="4">
        <v>10656</v>
      </c>
      <c r="P214" s="4">
        <v>-0.39626800000000001</v>
      </c>
      <c r="Q214" s="4">
        <v>6.306902</v>
      </c>
      <c r="R214" s="4">
        <v>5.7274380000000003</v>
      </c>
      <c r="S214" s="4">
        <v>3.755741</v>
      </c>
      <c r="U214" s="4">
        <v>2</v>
      </c>
      <c r="V214" s="7">
        <v>100000</v>
      </c>
      <c r="W214" s="7">
        <v>100000</v>
      </c>
      <c r="X214" s="4" t="s">
        <v>1020</v>
      </c>
      <c r="Y214" s="3" t="s">
        <v>1025</v>
      </c>
    </row>
    <row r="215" spans="1:28" x14ac:dyDescent="0.35">
      <c r="A215" s="4" t="s">
        <v>358</v>
      </c>
      <c r="B215" s="6">
        <v>44865</v>
      </c>
      <c r="C215" s="4">
        <v>5</v>
      </c>
      <c r="D215" s="4">
        <v>59</v>
      </c>
      <c r="E215" s="4" t="s">
        <v>346</v>
      </c>
      <c r="F215" s="4">
        <v>29133</v>
      </c>
      <c r="G215" s="4" t="s">
        <v>347</v>
      </c>
      <c r="H215" s="4" t="s">
        <v>30</v>
      </c>
      <c r="I215" s="4" t="s">
        <v>31</v>
      </c>
      <c r="J215" s="4">
        <v>5</v>
      </c>
      <c r="K215" s="4">
        <v>8</v>
      </c>
      <c r="L215" s="4">
        <v>568009.821</v>
      </c>
      <c r="M215" s="4">
        <v>14162.43</v>
      </c>
      <c r="N215" s="4">
        <v>8055927179.1999998</v>
      </c>
      <c r="O215" s="4">
        <v>12</v>
      </c>
      <c r="P215" s="4">
        <v>-0.88217800000000002</v>
      </c>
      <c r="Q215" s="4">
        <v>5.7740030000000004</v>
      </c>
      <c r="R215" s="4">
        <v>5.2015260000000003</v>
      </c>
      <c r="S215" s="4">
        <v>3.330543</v>
      </c>
      <c r="U215" s="4">
        <v>2.5</v>
      </c>
      <c r="V215" s="7">
        <v>100000</v>
      </c>
      <c r="W215" s="7">
        <v>100000</v>
      </c>
      <c r="X215" s="4" t="s">
        <v>1021</v>
      </c>
      <c r="Y215" s="3" t="s">
        <v>1025</v>
      </c>
    </row>
    <row r="216" spans="1:28" x14ac:dyDescent="0.35">
      <c r="A216" s="4" t="s">
        <v>359</v>
      </c>
      <c r="B216" s="6">
        <v>44865</v>
      </c>
      <c r="C216" s="4">
        <v>5</v>
      </c>
      <c r="D216" s="4">
        <v>59</v>
      </c>
      <c r="E216" s="4" t="s">
        <v>346</v>
      </c>
      <c r="F216" s="4">
        <v>29133</v>
      </c>
      <c r="G216" s="4" t="s">
        <v>347</v>
      </c>
      <c r="H216" s="4" t="s">
        <v>30</v>
      </c>
      <c r="I216" s="4" t="s">
        <v>31</v>
      </c>
      <c r="J216" s="4">
        <v>5</v>
      </c>
      <c r="K216" s="4">
        <v>9</v>
      </c>
      <c r="L216" s="4">
        <v>10700154.813999999</v>
      </c>
      <c r="M216" s="4">
        <v>14363.21</v>
      </c>
      <c r="N216" s="4">
        <v>159769056757.26999</v>
      </c>
      <c r="O216" s="4">
        <v>389</v>
      </c>
      <c r="P216" s="4">
        <v>-0.39626800000000001</v>
      </c>
      <c r="Q216" s="4">
        <v>6.292478</v>
      </c>
      <c r="R216" s="4">
        <v>5.7178950000000004</v>
      </c>
      <c r="S216" s="4">
        <v>3.7477480000000001</v>
      </c>
      <c r="U216" s="4">
        <v>2</v>
      </c>
      <c r="V216" s="7">
        <v>100000</v>
      </c>
      <c r="W216" s="7">
        <v>100000</v>
      </c>
      <c r="X216" s="4" t="s">
        <v>1022</v>
      </c>
      <c r="Y216" s="3" t="s">
        <v>1025</v>
      </c>
    </row>
    <row r="217" spans="1:28" x14ac:dyDescent="0.35">
      <c r="A217" s="4" t="s">
        <v>360</v>
      </c>
      <c r="B217" s="6">
        <v>44865</v>
      </c>
      <c r="C217" s="4">
        <v>85</v>
      </c>
      <c r="D217" s="4">
        <v>28</v>
      </c>
      <c r="E217" s="4" t="s">
        <v>361</v>
      </c>
      <c r="F217" s="4">
        <v>59105</v>
      </c>
      <c r="G217" s="4" t="s">
        <v>362</v>
      </c>
      <c r="H217" s="4" t="s">
        <v>30</v>
      </c>
      <c r="I217" s="4" t="s">
        <v>31</v>
      </c>
      <c r="J217" s="4">
        <v>8</v>
      </c>
      <c r="K217" s="4">
        <v>0</v>
      </c>
      <c r="L217" s="4">
        <v>6354646.5959999999</v>
      </c>
      <c r="M217" s="4">
        <v>14042.93</v>
      </c>
      <c r="N217" s="4">
        <v>89111193454.539993</v>
      </c>
      <c r="O217" s="4">
        <v>2066</v>
      </c>
      <c r="P217" s="4">
        <v>1723.5426</v>
      </c>
      <c r="Q217" s="4">
        <v>240.12958</v>
      </c>
      <c r="R217" s="4">
        <v>-30.403393000000001</v>
      </c>
      <c r="S217" s="4">
        <v>-3.3595649999999999</v>
      </c>
      <c r="U217" s="4">
        <v>2</v>
      </c>
      <c r="V217" s="7">
        <v>1000000</v>
      </c>
      <c r="W217" s="7">
        <v>1000000</v>
      </c>
      <c r="X217" s="4" t="s">
        <v>988</v>
      </c>
      <c r="Y217" s="4" t="s">
        <v>1029</v>
      </c>
      <c r="Z217" s="8" t="s">
        <v>1026</v>
      </c>
    </row>
    <row r="218" spans="1:28" x14ac:dyDescent="0.35">
      <c r="A218" s="4" t="s">
        <v>363</v>
      </c>
      <c r="B218" s="6">
        <v>44865</v>
      </c>
      <c r="C218" s="4">
        <v>85</v>
      </c>
      <c r="D218" s="4">
        <v>28</v>
      </c>
      <c r="E218" s="4" t="s">
        <v>361</v>
      </c>
      <c r="F218" s="4">
        <v>59105</v>
      </c>
      <c r="G218" s="4" t="s">
        <v>362</v>
      </c>
      <c r="H218" s="4" t="s">
        <v>30</v>
      </c>
      <c r="I218" s="4" t="s">
        <v>31</v>
      </c>
      <c r="J218" s="4">
        <v>8</v>
      </c>
      <c r="K218" s="4">
        <v>1</v>
      </c>
      <c r="L218" s="4">
        <v>367371.31099999999</v>
      </c>
      <c r="M218" s="4">
        <v>12232.07</v>
      </c>
      <c r="N218" s="4">
        <v>4493712009.5500002</v>
      </c>
      <c r="O218" s="4">
        <v>2</v>
      </c>
      <c r="P218" s="4">
        <v>1760.0848000000001</v>
      </c>
      <c r="Q218" s="4">
        <v>246.97790000000001</v>
      </c>
      <c r="R218" s="4">
        <v>-28.995950000000001</v>
      </c>
      <c r="S218" s="4">
        <v>-1.407025</v>
      </c>
      <c r="U218" s="4">
        <v>0</v>
      </c>
      <c r="V218" s="7">
        <v>0</v>
      </c>
      <c r="W218" s="7">
        <v>0</v>
      </c>
      <c r="X218" s="4" t="s">
        <v>1027</v>
      </c>
      <c r="Y218" s="4" t="s">
        <v>1028</v>
      </c>
    </row>
    <row r="219" spans="1:28" x14ac:dyDescent="0.35">
      <c r="A219" s="4" t="s">
        <v>364</v>
      </c>
      <c r="B219" s="6">
        <v>44865</v>
      </c>
      <c r="C219" s="4">
        <v>85</v>
      </c>
      <c r="D219" s="4">
        <v>28</v>
      </c>
      <c r="E219" s="4" t="s">
        <v>361</v>
      </c>
      <c r="F219" s="4">
        <v>58918</v>
      </c>
      <c r="G219" s="4" t="s">
        <v>365</v>
      </c>
      <c r="H219" s="4" t="s">
        <v>30</v>
      </c>
      <c r="I219" s="4" t="s">
        <v>31</v>
      </c>
      <c r="J219" s="4">
        <v>8</v>
      </c>
      <c r="K219" s="4">
        <v>0</v>
      </c>
      <c r="L219" s="4">
        <v>2934755.165</v>
      </c>
      <c r="M219" s="4">
        <v>23069.96</v>
      </c>
      <c r="N219" s="4">
        <v>67667895665.220001</v>
      </c>
      <c r="O219" s="4">
        <v>473</v>
      </c>
      <c r="P219" s="4">
        <v>1039.9229</v>
      </c>
      <c r="Q219" s="4">
        <v>229.96358000000001</v>
      </c>
      <c r="R219" s="4">
        <v>19.250813000000001</v>
      </c>
      <c r="S219" s="4">
        <v>-0.54389399999999999</v>
      </c>
      <c r="U219" s="4">
        <v>2</v>
      </c>
      <c r="V219" s="7">
        <v>1000000</v>
      </c>
      <c r="W219" s="7">
        <v>1000000</v>
      </c>
      <c r="X219" s="4" t="s">
        <v>988</v>
      </c>
      <c r="Y219" s="3" t="s">
        <v>1030</v>
      </c>
    </row>
    <row r="220" spans="1:28" x14ac:dyDescent="0.35">
      <c r="A220" s="4" t="s">
        <v>366</v>
      </c>
      <c r="B220" s="6">
        <v>44865</v>
      </c>
      <c r="C220" s="4">
        <v>85</v>
      </c>
      <c r="D220" s="4">
        <v>28</v>
      </c>
      <c r="E220" s="4" t="s">
        <v>361</v>
      </c>
      <c r="F220" s="4">
        <v>58918</v>
      </c>
      <c r="G220" s="4" t="s">
        <v>365</v>
      </c>
      <c r="H220" s="4" t="s">
        <v>30</v>
      </c>
      <c r="I220" s="4" t="s">
        <v>31</v>
      </c>
      <c r="J220" s="4">
        <v>8</v>
      </c>
      <c r="K220" s="4">
        <v>1</v>
      </c>
      <c r="L220" s="4">
        <v>267030.22399999999</v>
      </c>
      <c r="M220" s="4">
        <v>10581.43</v>
      </c>
      <c r="N220" s="4">
        <v>2825560429.4000001</v>
      </c>
      <c r="O220" s="4">
        <v>1</v>
      </c>
      <c r="P220" s="4">
        <v>1062.7956999999999</v>
      </c>
      <c r="Q220" s="4">
        <v>236.60769999999999</v>
      </c>
      <c r="R220" s="4">
        <v>21.65879</v>
      </c>
      <c r="S220" s="4">
        <v>1.4653590000000001</v>
      </c>
      <c r="U220" s="4">
        <v>0</v>
      </c>
      <c r="V220" s="7">
        <v>0</v>
      </c>
      <c r="W220" s="7">
        <v>0</v>
      </c>
      <c r="X220" s="4" t="s">
        <v>1027</v>
      </c>
      <c r="Y220" s="4" t="s">
        <v>1031</v>
      </c>
    </row>
    <row r="221" spans="1:28" x14ac:dyDescent="0.35">
      <c r="A221" s="4" t="s">
        <v>367</v>
      </c>
      <c r="B221" s="6">
        <v>44865</v>
      </c>
      <c r="C221" s="4">
        <v>85</v>
      </c>
      <c r="D221" s="4">
        <v>28</v>
      </c>
      <c r="E221" s="4" t="s">
        <v>361</v>
      </c>
      <c r="F221" s="4">
        <v>99106</v>
      </c>
      <c r="G221" s="4" t="s">
        <v>368</v>
      </c>
      <c r="H221" s="4" t="s">
        <v>30</v>
      </c>
      <c r="I221" s="4" t="s">
        <v>31</v>
      </c>
      <c r="J221" s="4">
        <v>8</v>
      </c>
      <c r="K221" s="4">
        <v>0</v>
      </c>
      <c r="L221" s="4">
        <v>677974.39199999999</v>
      </c>
      <c r="M221" s="4">
        <v>11394.8</v>
      </c>
      <c r="N221" s="4">
        <v>7725379797.9899998</v>
      </c>
      <c r="O221" s="4">
        <v>102</v>
      </c>
      <c r="P221" s="4">
        <v>103814.26</v>
      </c>
      <c r="Q221" s="4">
        <v>483.08929999999998</v>
      </c>
      <c r="R221" s="4">
        <v>44.476787999999999</v>
      </c>
      <c r="S221" s="4">
        <v>29.376443999999999</v>
      </c>
      <c r="U221" s="4">
        <v>2</v>
      </c>
      <c r="V221" s="7">
        <v>0</v>
      </c>
      <c r="W221" s="7">
        <v>0</v>
      </c>
      <c r="X221" s="4" t="s">
        <v>988</v>
      </c>
      <c r="Y221" s="3" t="s">
        <v>1032</v>
      </c>
      <c r="Z221" s="8" t="s">
        <v>1033</v>
      </c>
      <c r="AB221" s="8" t="s">
        <v>1034</v>
      </c>
    </row>
    <row r="222" spans="1:28" x14ac:dyDescent="0.35">
      <c r="A222" s="4" t="s">
        <v>369</v>
      </c>
      <c r="B222" s="6">
        <v>44865</v>
      </c>
      <c r="C222" s="4">
        <v>85</v>
      </c>
      <c r="D222" s="4">
        <v>28</v>
      </c>
      <c r="E222" s="4" t="s">
        <v>361</v>
      </c>
      <c r="F222" s="4">
        <v>58756</v>
      </c>
      <c r="G222" s="4" t="s">
        <v>370</v>
      </c>
      <c r="H222" s="4" t="s">
        <v>30</v>
      </c>
      <c r="I222" s="4" t="s">
        <v>31</v>
      </c>
      <c r="J222" s="4">
        <v>8</v>
      </c>
      <c r="K222" s="4">
        <v>0</v>
      </c>
      <c r="L222" s="4">
        <v>109533278.436</v>
      </c>
      <c r="M222" s="4">
        <v>4654.5200000000004</v>
      </c>
      <c r="N222" s="4">
        <v>500044408910.62</v>
      </c>
      <c r="O222" s="4">
        <v>6971</v>
      </c>
      <c r="P222" s="4">
        <v>10.509415000000001</v>
      </c>
      <c r="Q222" s="4">
        <v>9.2042640000000002</v>
      </c>
      <c r="R222" s="4">
        <v>7.0552289999999998</v>
      </c>
      <c r="S222" s="4">
        <v>4.5217320000000001</v>
      </c>
      <c r="U222" s="4">
        <v>1.5</v>
      </c>
      <c r="V222" s="7">
        <v>500000</v>
      </c>
      <c r="W222" s="7">
        <v>500000</v>
      </c>
      <c r="X222" s="4" t="s">
        <v>988</v>
      </c>
      <c r="Y222" s="3" t="s">
        <v>1038</v>
      </c>
      <c r="Z222" s="8" t="s">
        <v>1037</v>
      </c>
      <c r="AB222" s="8" t="s">
        <v>1036</v>
      </c>
    </row>
    <row r="223" spans="1:28" x14ac:dyDescent="0.35">
      <c r="A223" s="4" t="s">
        <v>371</v>
      </c>
      <c r="B223" s="6">
        <v>44865</v>
      </c>
      <c r="C223" s="4">
        <v>85</v>
      </c>
      <c r="D223" s="4">
        <v>28</v>
      </c>
      <c r="E223" s="4" t="s">
        <v>361</v>
      </c>
      <c r="F223" s="4">
        <v>58756</v>
      </c>
      <c r="G223" s="4" t="s">
        <v>370</v>
      </c>
      <c r="H223" s="4" t="s">
        <v>30</v>
      </c>
      <c r="I223" s="4" t="s">
        <v>31</v>
      </c>
      <c r="J223" s="4">
        <v>8</v>
      </c>
      <c r="K223" s="4">
        <v>1</v>
      </c>
      <c r="L223" s="4">
        <v>174858110.889</v>
      </c>
      <c r="M223" s="4">
        <v>10606.05</v>
      </c>
      <c r="N223" s="4">
        <v>1935089414568.8101</v>
      </c>
      <c r="O223" s="4">
        <v>495</v>
      </c>
      <c r="P223" s="4">
        <v>10.730592</v>
      </c>
      <c r="Q223" s="4">
        <v>9.4228360000000002</v>
      </c>
      <c r="R223" s="4">
        <v>7.2695119999999998</v>
      </c>
      <c r="S223" s="4">
        <v>4.7309580000000002</v>
      </c>
      <c r="U223" s="4">
        <v>1.3</v>
      </c>
      <c r="V223" s="7">
        <v>1000695420</v>
      </c>
      <c r="W223" s="7">
        <v>1000695420</v>
      </c>
      <c r="X223" s="4" t="s">
        <v>996</v>
      </c>
      <c r="Y223" s="3" t="s">
        <v>1038</v>
      </c>
    </row>
    <row r="224" spans="1:28" x14ac:dyDescent="0.35">
      <c r="A224" s="4" t="s">
        <v>372</v>
      </c>
      <c r="B224" s="6">
        <v>44865</v>
      </c>
      <c r="C224" s="4">
        <v>85</v>
      </c>
      <c r="D224" s="4">
        <v>28</v>
      </c>
      <c r="E224" s="4" t="s">
        <v>361</v>
      </c>
      <c r="F224" s="4">
        <v>58756</v>
      </c>
      <c r="G224" s="4" t="s">
        <v>370</v>
      </c>
      <c r="H224" s="4" t="s">
        <v>30</v>
      </c>
      <c r="I224" s="4" t="s">
        <v>31</v>
      </c>
      <c r="J224" s="4">
        <v>8</v>
      </c>
      <c r="K224" s="4">
        <v>2</v>
      </c>
      <c r="L224" s="4">
        <v>33137518.524</v>
      </c>
      <c r="M224" s="4">
        <v>10679.7</v>
      </c>
      <c r="N224" s="4">
        <v>373650706981.28998</v>
      </c>
      <c r="O224" s="4">
        <v>10</v>
      </c>
      <c r="P224" s="4">
        <v>11.063192000000001</v>
      </c>
      <c r="Q224" s="4">
        <v>9.7515149999999995</v>
      </c>
      <c r="R224" s="4">
        <v>7.5917409999999999</v>
      </c>
      <c r="S224" s="4">
        <v>5.0455819999999996</v>
      </c>
      <c r="U224" s="4">
        <v>1</v>
      </c>
      <c r="V224" s="7">
        <v>34999761216</v>
      </c>
      <c r="W224" s="7">
        <v>34999761216</v>
      </c>
      <c r="X224" s="4" t="s">
        <v>990</v>
      </c>
      <c r="Y224" s="3" t="s">
        <v>1038</v>
      </c>
    </row>
    <row r="225" spans="1:25" x14ac:dyDescent="0.35">
      <c r="A225" s="4" t="s">
        <v>373</v>
      </c>
      <c r="B225" s="6">
        <v>44865</v>
      </c>
      <c r="C225" s="4">
        <v>85</v>
      </c>
      <c r="D225" s="4">
        <v>28</v>
      </c>
      <c r="E225" s="4" t="s">
        <v>361</v>
      </c>
      <c r="F225" s="4">
        <v>58756</v>
      </c>
      <c r="G225" s="4" t="s">
        <v>370</v>
      </c>
      <c r="H225" s="4" t="s">
        <v>30</v>
      </c>
      <c r="I225" s="4" t="s">
        <v>31</v>
      </c>
      <c r="J225" s="4">
        <v>8</v>
      </c>
      <c r="K225" s="4">
        <v>3</v>
      </c>
      <c r="L225" s="4">
        <v>17574021.265000001</v>
      </c>
      <c r="M225" s="4">
        <v>10716.72</v>
      </c>
      <c r="N225" s="4">
        <v>205665388235.63</v>
      </c>
      <c r="O225" s="4">
        <v>94</v>
      </c>
      <c r="P225" s="4">
        <v>11.229862000000001</v>
      </c>
      <c r="Q225" s="4">
        <v>9.9162239999999997</v>
      </c>
      <c r="R225" s="4">
        <v>7.7532170000000002</v>
      </c>
      <c r="S225" s="4">
        <v>5.2032470000000002</v>
      </c>
      <c r="U225" s="4">
        <v>0.85</v>
      </c>
      <c r="V225" s="7">
        <v>500000</v>
      </c>
      <c r="W225" s="7">
        <v>500000</v>
      </c>
      <c r="X225" s="4" t="s">
        <v>1035</v>
      </c>
      <c r="Y225" s="3" t="s">
        <v>1038</v>
      </c>
    </row>
    <row r="226" spans="1:25" x14ac:dyDescent="0.35">
      <c r="A226" s="4" t="s">
        <v>374</v>
      </c>
      <c r="B226" s="6">
        <v>44865</v>
      </c>
      <c r="C226" s="4">
        <v>85</v>
      </c>
      <c r="D226" s="4">
        <v>28</v>
      </c>
      <c r="E226" s="4" t="s">
        <v>361</v>
      </c>
      <c r="F226" s="4">
        <v>58756</v>
      </c>
      <c r="G226" s="4" t="s">
        <v>370</v>
      </c>
      <c r="H226" s="4" t="s">
        <v>30</v>
      </c>
      <c r="I226" s="4" t="s">
        <v>31</v>
      </c>
      <c r="J226" s="4">
        <v>8</v>
      </c>
      <c r="K226" s="4">
        <v>4</v>
      </c>
      <c r="L226" s="4">
        <v>5406460.0829999996</v>
      </c>
      <c r="M226" s="4">
        <v>10837.46</v>
      </c>
      <c r="N226" s="4">
        <v>51392283758.870003</v>
      </c>
      <c r="O226" s="4">
        <v>4</v>
      </c>
      <c r="P226" s="4">
        <v>12.179053</v>
      </c>
      <c r="Q226" s="4">
        <v>10.854239</v>
      </c>
      <c r="R226" s="4">
        <v>8.6728229999999993</v>
      </c>
      <c r="S226" s="4">
        <v>6.1011499999999996</v>
      </c>
      <c r="U226" s="4">
        <v>0</v>
      </c>
      <c r="V226" s="7">
        <v>0</v>
      </c>
      <c r="W226" s="7">
        <v>0</v>
      </c>
      <c r="X226" s="4" t="s">
        <v>1027</v>
      </c>
      <c r="Y226" s="3" t="s">
        <v>1038</v>
      </c>
    </row>
    <row r="227" spans="1:25" x14ac:dyDescent="0.35">
      <c r="A227" s="4" t="s">
        <v>375</v>
      </c>
      <c r="B227" s="6">
        <v>44865</v>
      </c>
      <c r="C227" s="4">
        <v>85</v>
      </c>
      <c r="D227" s="4">
        <v>28</v>
      </c>
      <c r="E227" s="4" t="s">
        <v>361</v>
      </c>
      <c r="F227" s="4">
        <v>93223</v>
      </c>
      <c r="G227" s="4" t="s">
        <v>376</v>
      </c>
      <c r="H227" s="4" t="s">
        <v>30</v>
      </c>
      <c r="I227" s="4" t="s">
        <v>31</v>
      </c>
      <c r="J227" s="4">
        <v>8</v>
      </c>
      <c r="K227" s="4">
        <v>0</v>
      </c>
      <c r="L227" s="4">
        <v>1485679.774</v>
      </c>
      <c r="M227" s="4">
        <v>13030.82</v>
      </c>
      <c r="N227" s="4">
        <v>19353178411.669998</v>
      </c>
      <c r="O227" s="4">
        <v>435</v>
      </c>
      <c r="P227" s="4">
        <v>94.726640000000003</v>
      </c>
      <c r="Q227" s="4">
        <v>34.882717</v>
      </c>
      <c r="R227" s="4">
        <v>-5.4621190000000004</v>
      </c>
      <c r="S227" s="4">
        <v>-4.0642860000000001</v>
      </c>
      <c r="U227" s="4">
        <v>2</v>
      </c>
      <c r="V227" s="7">
        <v>1000000</v>
      </c>
      <c r="W227" s="7">
        <v>1000000</v>
      </c>
      <c r="X227" s="4" t="s">
        <v>988</v>
      </c>
      <c r="Y227" s="3" t="s">
        <v>1039</v>
      </c>
    </row>
    <row r="228" spans="1:25" x14ac:dyDescent="0.35">
      <c r="A228" s="4" t="s">
        <v>377</v>
      </c>
      <c r="B228" s="6">
        <v>44865</v>
      </c>
      <c r="C228" s="4">
        <v>85</v>
      </c>
      <c r="D228" s="4">
        <v>28</v>
      </c>
      <c r="E228" s="4" t="s">
        <v>361</v>
      </c>
      <c r="F228" s="4">
        <v>58927</v>
      </c>
      <c r="G228" s="4" t="s">
        <v>378</v>
      </c>
      <c r="H228" s="4" t="s">
        <v>30</v>
      </c>
      <c r="I228" s="4" t="s">
        <v>31</v>
      </c>
      <c r="J228" s="4">
        <v>8</v>
      </c>
      <c r="K228" s="4">
        <v>0</v>
      </c>
      <c r="L228" s="4">
        <v>654678.76800000004</v>
      </c>
      <c r="M228" s="4">
        <v>14462.23</v>
      </c>
      <c r="N228" s="4">
        <v>9468112722.8199997</v>
      </c>
      <c r="O228" s="4">
        <v>2</v>
      </c>
      <c r="P228" s="4">
        <v>8.4484899999999996</v>
      </c>
      <c r="Q228" s="4">
        <v>4.4284689999999998</v>
      </c>
      <c r="R228" s="4">
        <v>-0.140287</v>
      </c>
      <c r="S228" s="4">
        <v>-2.0870869999999999</v>
      </c>
      <c r="U228" s="4">
        <v>1</v>
      </c>
      <c r="V228" s="7">
        <v>1000000</v>
      </c>
      <c r="W228" s="7">
        <v>1000000</v>
      </c>
      <c r="X228" s="4" t="s">
        <v>1042</v>
      </c>
      <c r="Y228" s="3" t="s">
        <v>1043</v>
      </c>
    </row>
    <row r="229" spans="1:25" x14ac:dyDescent="0.35">
      <c r="A229" s="4" t="s">
        <v>379</v>
      </c>
      <c r="B229" s="6">
        <v>44865</v>
      </c>
      <c r="C229" s="4">
        <v>85</v>
      </c>
      <c r="D229" s="4">
        <v>28</v>
      </c>
      <c r="E229" s="4" t="s">
        <v>361</v>
      </c>
      <c r="F229" s="4">
        <v>83314</v>
      </c>
      <c r="G229" s="4" t="s">
        <v>380</v>
      </c>
      <c r="H229" s="4" t="s">
        <v>30</v>
      </c>
      <c r="I229" s="4" t="s">
        <v>31</v>
      </c>
      <c r="J229" s="4">
        <v>8</v>
      </c>
      <c r="K229" s="4">
        <v>0</v>
      </c>
      <c r="L229" s="4">
        <v>7712980.5089999996</v>
      </c>
      <c r="M229" s="4">
        <v>13041.58</v>
      </c>
      <c r="N229" s="4">
        <v>100589426316.28999</v>
      </c>
      <c r="O229" s="4">
        <v>299</v>
      </c>
      <c r="P229" s="4">
        <v>9.0824920000000002</v>
      </c>
      <c r="Q229" s="4">
        <v>10.690393</v>
      </c>
      <c r="R229" s="4">
        <v>9.0937800000000006</v>
      </c>
      <c r="S229" s="4">
        <v>7.9121160000000001</v>
      </c>
      <c r="U229" s="4">
        <v>2</v>
      </c>
      <c r="V229" s="7">
        <v>1000000</v>
      </c>
      <c r="W229" s="7">
        <v>1000000</v>
      </c>
      <c r="X229" s="4" t="s">
        <v>1042</v>
      </c>
      <c r="Y229" s="3" t="s">
        <v>1040</v>
      </c>
    </row>
    <row r="230" spans="1:25" x14ac:dyDescent="0.35">
      <c r="A230" s="4" t="s">
        <v>381</v>
      </c>
      <c r="B230" s="6">
        <v>44865</v>
      </c>
      <c r="C230" s="4">
        <v>85</v>
      </c>
      <c r="D230" s="4">
        <v>28</v>
      </c>
      <c r="E230" s="4" t="s">
        <v>361</v>
      </c>
      <c r="F230" s="4">
        <v>67066</v>
      </c>
      <c r="G230" s="4" t="s">
        <v>382</v>
      </c>
      <c r="H230" s="4" t="s">
        <v>30</v>
      </c>
      <c r="I230" s="4" t="s">
        <v>31</v>
      </c>
      <c r="J230" s="4">
        <v>8</v>
      </c>
      <c r="K230" s="4">
        <v>17</v>
      </c>
      <c r="L230" s="4">
        <v>1452022.922</v>
      </c>
      <c r="M230" s="4">
        <v>11628.39</v>
      </c>
      <c r="N230" s="4">
        <v>16884686432.9</v>
      </c>
      <c r="O230" s="4">
        <v>178</v>
      </c>
      <c r="P230" s="4">
        <v>43.45796</v>
      </c>
      <c r="Q230" s="4">
        <v>-1.7088699999999999</v>
      </c>
      <c r="R230" s="4">
        <v>-10.169936999999999</v>
      </c>
      <c r="S230" s="4">
        <v>-11.305576</v>
      </c>
      <c r="U230" s="4">
        <v>1.5</v>
      </c>
      <c r="V230" s="7">
        <v>1000000</v>
      </c>
      <c r="W230" s="7">
        <v>1000000</v>
      </c>
      <c r="X230" s="4" t="s">
        <v>988</v>
      </c>
      <c r="Y230" s="3" t="s">
        <v>1044</v>
      </c>
    </row>
    <row r="231" spans="1:25" x14ac:dyDescent="0.35">
      <c r="A231" s="4" t="s">
        <v>383</v>
      </c>
      <c r="B231" s="6">
        <v>44865</v>
      </c>
      <c r="C231" s="4">
        <v>85</v>
      </c>
      <c r="D231" s="4">
        <v>28</v>
      </c>
      <c r="E231" s="4" t="s">
        <v>361</v>
      </c>
      <c r="F231" s="4">
        <v>67066</v>
      </c>
      <c r="G231" s="4" t="s">
        <v>382</v>
      </c>
      <c r="H231" s="4" t="s">
        <v>30</v>
      </c>
      <c r="I231" s="4" t="s">
        <v>31</v>
      </c>
      <c r="J231" s="4">
        <v>8</v>
      </c>
      <c r="K231" s="4">
        <v>18</v>
      </c>
      <c r="L231" s="4">
        <v>176525.56899999999</v>
      </c>
      <c r="M231" s="4">
        <v>9192.3700000000008</v>
      </c>
      <c r="N231" s="4">
        <v>1622688811.6600001</v>
      </c>
      <c r="O231" s="4">
        <v>1</v>
      </c>
      <c r="P231" s="4">
        <v>45.623848000000002</v>
      </c>
      <c r="Q231" s="4">
        <v>-0.22334499999999999</v>
      </c>
      <c r="R231" s="4">
        <v>-8.8119510000000005</v>
      </c>
      <c r="S231" s="4">
        <v>-9.9647129999999997</v>
      </c>
      <c r="U231" s="4">
        <v>0</v>
      </c>
      <c r="V231" s="7">
        <v>0</v>
      </c>
      <c r="W231" s="7">
        <v>0</v>
      </c>
      <c r="X231" s="4" t="s">
        <v>1027</v>
      </c>
      <c r="Y231" s="3" t="s">
        <v>1044</v>
      </c>
    </row>
    <row r="232" spans="1:25" x14ac:dyDescent="0.35">
      <c r="A232" s="4" t="s">
        <v>384</v>
      </c>
      <c r="B232" s="6">
        <v>44865</v>
      </c>
      <c r="C232" s="4">
        <v>85</v>
      </c>
      <c r="D232" s="4">
        <v>28</v>
      </c>
      <c r="E232" s="4" t="s">
        <v>361</v>
      </c>
      <c r="F232" s="4">
        <v>58883</v>
      </c>
      <c r="G232" s="4" t="s">
        <v>385</v>
      </c>
      <c r="H232" s="4" t="s">
        <v>30</v>
      </c>
      <c r="I232" s="4" t="s">
        <v>31</v>
      </c>
      <c r="J232" s="4">
        <v>8</v>
      </c>
      <c r="K232" s="4">
        <v>0</v>
      </c>
      <c r="L232" s="4">
        <v>9355105.1730000004</v>
      </c>
      <c r="M232" s="4">
        <v>32086.65</v>
      </c>
      <c r="N232" s="4">
        <v>300590715853.89001</v>
      </c>
      <c r="O232" s="4">
        <v>2987</v>
      </c>
      <c r="P232" s="4">
        <v>-48.803539999999998</v>
      </c>
      <c r="Q232" s="4">
        <v>-2.2098399999999998</v>
      </c>
      <c r="R232" s="4">
        <v>-0.10736</v>
      </c>
      <c r="S232" s="4">
        <v>-0.19155</v>
      </c>
      <c r="U232" s="4">
        <v>1.5</v>
      </c>
      <c r="V232" s="7">
        <v>1000000</v>
      </c>
      <c r="W232" s="7">
        <v>1000000</v>
      </c>
      <c r="X232" s="4" t="s">
        <v>988</v>
      </c>
      <c r="Y232" s="3" t="s">
        <v>1045</v>
      </c>
    </row>
    <row r="233" spans="1:25" x14ac:dyDescent="0.35">
      <c r="A233" s="4" t="s">
        <v>386</v>
      </c>
      <c r="B233" s="6">
        <v>44865</v>
      </c>
      <c r="C233" s="4">
        <v>85</v>
      </c>
      <c r="D233" s="4">
        <v>28</v>
      </c>
      <c r="E233" s="4" t="s">
        <v>361</v>
      </c>
      <c r="F233" s="4">
        <v>58883</v>
      </c>
      <c r="G233" s="4" t="s">
        <v>385</v>
      </c>
      <c r="H233" s="4" t="s">
        <v>30</v>
      </c>
      <c r="I233" s="4" t="s">
        <v>31</v>
      </c>
      <c r="J233" s="4">
        <v>8</v>
      </c>
      <c r="K233" s="4">
        <v>1</v>
      </c>
      <c r="L233" s="4">
        <v>1150745.933</v>
      </c>
      <c r="M233" s="4">
        <v>10317.01</v>
      </c>
      <c r="N233" s="4">
        <v>12172253007.219999</v>
      </c>
      <c r="O233" s="4">
        <v>2</v>
      </c>
      <c r="P233" s="4">
        <v>-48.028390000000002</v>
      </c>
      <c r="Q233" s="4">
        <v>-0.73187000000000002</v>
      </c>
      <c r="R233" s="4">
        <v>1.402298</v>
      </c>
      <c r="S233" s="4">
        <v>1.316838</v>
      </c>
      <c r="U233" s="4">
        <v>0</v>
      </c>
      <c r="V233" s="7">
        <v>0</v>
      </c>
      <c r="W233" s="7">
        <v>0</v>
      </c>
      <c r="X233" s="4" t="s">
        <v>1027</v>
      </c>
      <c r="Y233" s="3" t="s">
        <v>1045</v>
      </c>
    </row>
    <row r="234" spans="1:25" x14ac:dyDescent="0.35">
      <c r="A234" s="4" t="s">
        <v>387</v>
      </c>
      <c r="B234" s="6">
        <v>44865</v>
      </c>
      <c r="C234" s="4">
        <v>85</v>
      </c>
      <c r="D234" s="4">
        <v>28</v>
      </c>
      <c r="E234" s="4" t="s">
        <v>361</v>
      </c>
      <c r="F234" s="4">
        <v>58883</v>
      </c>
      <c r="G234" s="4" t="s">
        <v>385</v>
      </c>
      <c r="H234" s="4" t="s">
        <v>30</v>
      </c>
      <c r="I234" s="4" t="s">
        <v>31</v>
      </c>
      <c r="J234" s="4">
        <v>8</v>
      </c>
      <c r="K234" s="4">
        <v>2</v>
      </c>
      <c r="L234" s="4">
        <v>714775.81499999994</v>
      </c>
      <c r="M234" s="4">
        <v>10054.99</v>
      </c>
      <c r="N234" s="4">
        <v>7187065186.3800001</v>
      </c>
      <c r="O234" s="4">
        <v>9</v>
      </c>
      <c r="P234" s="4">
        <v>-48.546444000000001</v>
      </c>
      <c r="Q234" s="4">
        <v>-1.719638</v>
      </c>
      <c r="R234" s="4">
        <v>0.39335199999999998</v>
      </c>
      <c r="S234" s="4">
        <v>0.30874099999999999</v>
      </c>
      <c r="U234" s="4">
        <v>0</v>
      </c>
      <c r="V234" s="7">
        <v>0</v>
      </c>
      <c r="W234" s="7">
        <v>0</v>
      </c>
      <c r="X234" s="4" t="s">
        <v>996</v>
      </c>
      <c r="Y234" s="3" t="s">
        <v>1045</v>
      </c>
    </row>
    <row r="235" spans="1:25" x14ac:dyDescent="0.35">
      <c r="A235" s="4" t="s">
        <v>388</v>
      </c>
      <c r="B235" s="6">
        <v>44865</v>
      </c>
      <c r="C235" s="4">
        <v>85</v>
      </c>
      <c r="D235" s="4">
        <v>28</v>
      </c>
      <c r="E235" s="4" t="s">
        <v>361</v>
      </c>
      <c r="F235" s="4">
        <v>93198</v>
      </c>
      <c r="G235" s="4" t="s">
        <v>389</v>
      </c>
      <c r="H235" s="4" t="s">
        <v>30</v>
      </c>
      <c r="I235" s="4" t="s">
        <v>31</v>
      </c>
      <c r="J235" s="4">
        <v>8</v>
      </c>
      <c r="K235" s="4">
        <v>0</v>
      </c>
      <c r="L235" s="4">
        <v>6178533.2939999998</v>
      </c>
      <c r="M235" s="4">
        <v>13767.19</v>
      </c>
      <c r="N235" s="4">
        <v>85229794829.729996</v>
      </c>
      <c r="O235" s="4">
        <v>289</v>
      </c>
      <c r="P235" s="4">
        <v>29662.951000000001</v>
      </c>
      <c r="Q235" s="4">
        <v>114.57544</v>
      </c>
      <c r="R235" s="4">
        <v>52.380450000000003</v>
      </c>
      <c r="S235" s="4">
        <v>28.398724000000001</v>
      </c>
      <c r="U235" s="4">
        <v>0.6</v>
      </c>
      <c r="V235" s="7">
        <v>1000000</v>
      </c>
      <c r="W235" s="7">
        <v>1000000</v>
      </c>
      <c r="X235" s="4" t="s">
        <v>988</v>
      </c>
      <c r="Y235" s="3" t="s">
        <v>1046</v>
      </c>
    </row>
    <row r="236" spans="1:25" x14ac:dyDescent="0.35">
      <c r="A236" s="4" t="s">
        <v>390</v>
      </c>
      <c r="B236" s="6">
        <v>44865</v>
      </c>
      <c r="C236" s="4">
        <v>85</v>
      </c>
      <c r="D236" s="4">
        <v>28</v>
      </c>
      <c r="E236" s="4" t="s">
        <v>361</v>
      </c>
      <c r="F236" s="4">
        <v>58928</v>
      </c>
      <c r="G236" s="4" t="s">
        <v>391</v>
      </c>
      <c r="H236" s="4" t="s">
        <v>30</v>
      </c>
      <c r="I236" s="4" t="s">
        <v>31</v>
      </c>
      <c r="J236" s="4">
        <v>8</v>
      </c>
      <c r="K236" s="4">
        <v>0</v>
      </c>
      <c r="L236" s="4">
        <v>625604.37600000005</v>
      </c>
      <c r="M236" s="4">
        <v>15586.34</v>
      </c>
      <c r="N236" s="4">
        <v>9750883347.8600006</v>
      </c>
      <c r="O236" s="4">
        <v>2</v>
      </c>
      <c r="P236" s="4">
        <v>2002.4657</v>
      </c>
      <c r="Q236" s="4">
        <v>77.037384000000003</v>
      </c>
      <c r="R236" s="4">
        <v>-9.2514369999999992</v>
      </c>
      <c r="S236" s="4">
        <v>-8.7206639999999993</v>
      </c>
      <c r="U236" s="4">
        <v>0.8</v>
      </c>
      <c r="V236" s="7">
        <v>1000000</v>
      </c>
      <c r="W236" s="7">
        <v>1000000</v>
      </c>
      <c r="X236" s="4" t="s">
        <v>1010</v>
      </c>
      <c r="Y236" s="3" t="s">
        <v>1047</v>
      </c>
    </row>
    <row r="237" spans="1:25" x14ac:dyDescent="0.35">
      <c r="A237" s="4" t="s">
        <v>392</v>
      </c>
      <c r="B237" s="6">
        <v>44865</v>
      </c>
      <c r="C237" s="4">
        <v>85</v>
      </c>
      <c r="D237" s="4">
        <v>28</v>
      </c>
      <c r="E237" s="4" t="s">
        <v>361</v>
      </c>
      <c r="F237" s="4">
        <v>93229</v>
      </c>
      <c r="G237" s="4" t="s">
        <v>393</v>
      </c>
      <c r="H237" s="4" t="s">
        <v>30</v>
      </c>
      <c r="I237" s="4" t="s">
        <v>31</v>
      </c>
      <c r="J237" s="4">
        <v>8</v>
      </c>
      <c r="K237" s="4">
        <v>0</v>
      </c>
      <c r="L237" s="4">
        <v>2131590.4070000001</v>
      </c>
      <c r="M237" s="4">
        <v>24549.66</v>
      </c>
      <c r="N237" s="4">
        <v>50753253036.739998</v>
      </c>
      <c r="O237" s="4">
        <v>627</v>
      </c>
      <c r="P237" s="4">
        <v>10.981140999999999</v>
      </c>
      <c r="Q237" s="4">
        <v>10.625980999999999</v>
      </c>
      <c r="R237" s="4">
        <v>8.4259930000000001</v>
      </c>
      <c r="S237" s="4">
        <v>6.8183379999999998</v>
      </c>
      <c r="U237" s="4">
        <v>2</v>
      </c>
      <c r="V237" s="7">
        <v>4389020</v>
      </c>
      <c r="W237" s="7">
        <v>100000</v>
      </c>
      <c r="X237" s="4" t="s">
        <v>988</v>
      </c>
      <c r="Y237" s="3" t="s">
        <v>1048</v>
      </c>
    </row>
    <row r="238" spans="1:25" x14ac:dyDescent="0.35">
      <c r="A238" s="4" t="s">
        <v>394</v>
      </c>
      <c r="B238" s="6">
        <v>44865</v>
      </c>
      <c r="C238" s="4">
        <v>85</v>
      </c>
      <c r="D238" s="4">
        <v>28</v>
      </c>
      <c r="E238" s="4" t="s">
        <v>361</v>
      </c>
      <c r="F238" s="4">
        <v>93229</v>
      </c>
      <c r="G238" s="4" t="s">
        <v>393</v>
      </c>
      <c r="H238" s="4" t="s">
        <v>30</v>
      </c>
      <c r="I238" s="4" t="s">
        <v>31</v>
      </c>
      <c r="J238" s="4">
        <v>8</v>
      </c>
      <c r="K238" s="4">
        <v>1</v>
      </c>
      <c r="L238" s="4">
        <v>53412.625999999997</v>
      </c>
      <c r="M238" s="4">
        <v>11535.11</v>
      </c>
      <c r="N238" s="4">
        <v>616120396.13</v>
      </c>
      <c r="O238" s="4">
        <v>1</v>
      </c>
      <c r="P238" s="4">
        <v>13.222401</v>
      </c>
      <c r="Q238" s="4">
        <v>12.860087999999999</v>
      </c>
      <c r="R238" s="4">
        <v>10.615792000000001</v>
      </c>
      <c r="S238" s="4">
        <v>8.975759</v>
      </c>
      <c r="U238" s="4">
        <v>0</v>
      </c>
      <c r="V238" s="7">
        <v>0</v>
      </c>
      <c r="W238" s="7">
        <v>0</v>
      </c>
      <c r="X238" s="4" t="s">
        <v>1027</v>
      </c>
      <c r="Y238" s="3" t="s">
        <v>1048</v>
      </c>
    </row>
    <row r="239" spans="1:25" x14ac:dyDescent="0.35">
      <c r="A239" s="4" t="s">
        <v>395</v>
      </c>
      <c r="B239" s="6">
        <v>44865</v>
      </c>
      <c r="C239" s="4">
        <v>85</v>
      </c>
      <c r="D239" s="4">
        <v>28</v>
      </c>
      <c r="E239" s="4" t="s">
        <v>361</v>
      </c>
      <c r="F239" s="4">
        <v>107443</v>
      </c>
      <c r="G239" s="4" t="s">
        <v>396</v>
      </c>
      <c r="H239" s="4" t="s">
        <v>30</v>
      </c>
      <c r="I239" s="4" t="s">
        <v>31</v>
      </c>
      <c r="J239" s="4">
        <v>8</v>
      </c>
      <c r="K239" s="4">
        <v>0</v>
      </c>
      <c r="L239" s="4">
        <v>12706064.898</v>
      </c>
      <c r="M239" s="4">
        <v>10218.200000000001</v>
      </c>
      <c r="N239" s="4">
        <v>129833142403.07001</v>
      </c>
      <c r="O239" s="4">
        <v>636</v>
      </c>
      <c r="P239" s="4">
        <v>-21.673216</v>
      </c>
      <c r="Q239" s="4">
        <v>-0.56898800000000005</v>
      </c>
      <c r="R239" s="4">
        <v>0</v>
      </c>
      <c r="S239" s="4">
        <v>0</v>
      </c>
      <c r="U239" s="4">
        <v>0.85</v>
      </c>
      <c r="V239" s="7">
        <v>0</v>
      </c>
      <c r="W239" s="7">
        <v>0</v>
      </c>
      <c r="X239" s="4" t="s">
        <v>1042</v>
      </c>
      <c r="Y239" s="4" t="s">
        <v>1049</v>
      </c>
    </row>
    <row r="240" spans="1:25" x14ac:dyDescent="0.35">
      <c r="A240" s="4" t="s">
        <v>397</v>
      </c>
      <c r="B240" s="6">
        <v>44865</v>
      </c>
      <c r="C240" s="4">
        <v>85</v>
      </c>
      <c r="D240" s="4">
        <v>28</v>
      </c>
      <c r="E240" s="4" t="s">
        <v>361</v>
      </c>
      <c r="F240" s="4">
        <v>109932</v>
      </c>
      <c r="G240" s="4" t="s">
        <v>398</v>
      </c>
      <c r="H240" s="4" t="s">
        <v>30</v>
      </c>
      <c r="I240" s="4" t="s">
        <v>31</v>
      </c>
      <c r="J240" s="4">
        <v>8</v>
      </c>
      <c r="K240" s="4">
        <v>1</v>
      </c>
      <c r="L240" s="4">
        <v>943929.50399999996</v>
      </c>
      <c r="M240" s="4">
        <v>10080.280000000001</v>
      </c>
      <c r="N240" s="4">
        <v>11331589623.950001</v>
      </c>
      <c r="O240" s="4">
        <v>61</v>
      </c>
      <c r="P240" s="4">
        <v>13.965578000000001</v>
      </c>
      <c r="Q240" s="4">
        <v>0</v>
      </c>
      <c r="R240" s="4">
        <v>0</v>
      </c>
      <c r="S240" s="4">
        <v>0</v>
      </c>
      <c r="U240" s="4">
        <v>0.85</v>
      </c>
      <c r="V240" s="7">
        <v>0</v>
      </c>
      <c r="W240" s="7">
        <v>0</v>
      </c>
      <c r="X240" s="4" t="s">
        <v>1042</v>
      </c>
      <c r="Y240" s="3" t="s">
        <v>1050</v>
      </c>
    </row>
    <row r="241" spans="1:28" x14ac:dyDescent="0.35">
      <c r="A241" s="4" t="s">
        <v>399</v>
      </c>
      <c r="B241" s="6">
        <v>44865</v>
      </c>
      <c r="C241" s="4">
        <v>85</v>
      </c>
      <c r="D241" s="4">
        <v>28</v>
      </c>
      <c r="E241" s="4" t="s">
        <v>361</v>
      </c>
      <c r="F241" s="4">
        <v>58897</v>
      </c>
      <c r="G241" s="4" t="s">
        <v>400</v>
      </c>
      <c r="H241" s="4" t="s">
        <v>30</v>
      </c>
      <c r="I241" s="4" t="s">
        <v>31</v>
      </c>
      <c r="J241" s="4">
        <v>8</v>
      </c>
      <c r="K241" s="4">
        <v>0</v>
      </c>
      <c r="L241" s="4">
        <v>7084057.4689999996</v>
      </c>
      <c r="M241" s="4">
        <v>13348.97</v>
      </c>
      <c r="N241" s="4">
        <v>94578940726.509995</v>
      </c>
      <c r="O241" s="4">
        <v>664</v>
      </c>
      <c r="P241" s="4">
        <v>-59.780242999999999</v>
      </c>
      <c r="Q241" s="4">
        <v>-17.037956000000001</v>
      </c>
      <c r="R241" s="4">
        <v>-8.8202999999999996</v>
      </c>
      <c r="S241" s="4">
        <v>-8.365558</v>
      </c>
      <c r="U241" s="4">
        <v>1.5</v>
      </c>
      <c r="V241" s="7">
        <v>1000000</v>
      </c>
      <c r="W241" s="7">
        <v>1000000</v>
      </c>
      <c r="X241" s="4" t="s">
        <v>988</v>
      </c>
      <c r="Y241" s="3" t="s">
        <v>1051</v>
      </c>
    </row>
    <row r="242" spans="1:28" x14ac:dyDescent="0.35">
      <c r="A242" s="4" t="s">
        <v>401</v>
      </c>
      <c r="B242" s="6">
        <v>44865</v>
      </c>
      <c r="C242" s="4">
        <v>85</v>
      </c>
      <c r="D242" s="4">
        <v>28</v>
      </c>
      <c r="E242" s="4" t="s">
        <v>361</v>
      </c>
      <c r="F242" s="4">
        <v>58897</v>
      </c>
      <c r="G242" s="4" t="s">
        <v>400</v>
      </c>
      <c r="H242" s="4" t="s">
        <v>30</v>
      </c>
      <c r="I242" s="4" t="s">
        <v>31</v>
      </c>
      <c r="J242" s="4">
        <v>8</v>
      </c>
      <c r="K242" s="4">
        <v>1</v>
      </c>
      <c r="L242" s="4">
        <v>1028531.182</v>
      </c>
      <c r="M242" s="4">
        <v>9169.14</v>
      </c>
      <c r="N242" s="4">
        <v>9430742687.7000008</v>
      </c>
      <c r="O242" s="4">
        <v>2</v>
      </c>
      <c r="P242" s="4">
        <v>-59.170879999999997</v>
      </c>
      <c r="Q242" s="4">
        <v>-15.783522</v>
      </c>
      <c r="R242" s="4">
        <v>-7.4419700000000004</v>
      </c>
      <c r="S242" s="4">
        <v>-6.9803730000000002</v>
      </c>
      <c r="U242" s="4">
        <v>0</v>
      </c>
      <c r="V242" s="7">
        <v>0</v>
      </c>
      <c r="W242" s="7">
        <v>0</v>
      </c>
      <c r="X242" s="4" t="s">
        <v>1027</v>
      </c>
      <c r="Y242" s="3" t="s">
        <v>1051</v>
      </c>
    </row>
    <row r="243" spans="1:28" x14ac:dyDescent="0.35">
      <c r="A243" s="4" t="s">
        <v>402</v>
      </c>
      <c r="B243" s="6">
        <v>44865</v>
      </c>
      <c r="C243" s="4">
        <v>85</v>
      </c>
      <c r="D243" s="4">
        <v>28</v>
      </c>
      <c r="E243" s="4" t="s">
        <v>361</v>
      </c>
      <c r="F243" s="4">
        <v>58921</v>
      </c>
      <c r="G243" s="4" t="s">
        <v>403</v>
      </c>
      <c r="H243" s="4" t="s">
        <v>30</v>
      </c>
      <c r="I243" s="4" t="s">
        <v>31</v>
      </c>
      <c r="J243" s="4">
        <v>8</v>
      </c>
      <c r="K243" s="4">
        <v>0</v>
      </c>
      <c r="L243" s="4">
        <v>2626797.9330000002</v>
      </c>
      <c r="M243" s="4">
        <v>12697.12</v>
      </c>
      <c r="N243" s="4">
        <v>33341811487.080002</v>
      </c>
      <c r="O243" s="4">
        <v>219</v>
      </c>
      <c r="P243" s="4">
        <v>296.27715999999998</v>
      </c>
      <c r="Q243" s="4">
        <v>3.8173979999999998</v>
      </c>
      <c r="R243" s="4">
        <v>-13.097648</v>
      </c>
      <c r="S243" s="4">
        <v>-16.123529999999999</v>
      </c>
      <c r="U243" s="4">
        <v>1.5</v>
      </c>
      <c r="V243" s="7">
        <v>1000000</v>
      </c>
      <c r="W243" s="7">
        <v>1000000</v>
      </c>
      <c r="X243" s="4" t="s">
        <v>988</v>
      </c>
      <c r="Y243" s="3" t="s">
        <v>1052</v>
      </c>
    </row>
    <row r="244" spans="1:28" x14ac:dyDescent="0.35">
      <c r="A244" s="4" t="s">
        <v>404</v>
      </c>
      <c r="B244" s="6">
        <v>44865</v>
      </c>
      <c r="C244" s="4">
        <v>85</v>
      </c>
      <c r="D244" s="4">
        <v>28</v>
      </c>
      <c r="E244" s="4" t="s">
        <v>361</v>
      </c>
      <c r="F244" s="4">
        <v>58921</v>
      </c>
      <c r="G244" s="4" t="s">
        <v>403</v>
      </c>
      <c r="H244" s="4" t="s">
        <v>30</v>
      </c>
      <c r="I244" s="4" t="s">
        <v>31</v>
      </c>
      <c r="J244" s="4">
        <v>8</v>
      </c>
      <c r="K244" s="4">
        <v>1</v>
      </c>
      <c r="L244" s="4">
        <v>236364.64199999999</v>
      </c>
      <c r="M244" s="4">
        <v>8682.86</v>
      </c>
      <c r="N244" s="4">
        <v>2052320544.99</v>
      </c>
      <c r="O244" s="4">
        <v>1</v>
      </c>
      <c r="P244" s="4">
        <v>302.24329999999998</v>
      </c>
      <c r="Q244" s="4">
        <v>5.3862100000000002</v>
      </c>
      <c r="R244" s="4">
        <v>-11.783799999999999</v>
      </c>
      <c r="S244" s="4">
        <v>-14.855306000000001</v>
      </c>
      <c r="U244" s="4">
        <v>0</v>
      </c>
      <c r="V244" s="7">
        <v>0</v>
      </c>
      <c r="W244" s="7">
        <v>0</v>
      </c>
      <c r="X244" s="4" t="s">
        <v>1027</v>
      </c>
      <c r="Y244" s="3" t="s">
        <v>1052</v>
      </c>
    </row>
    <row r="245" spans="1:28" x14ac:dyDescent="0.35">
      <c r="A245" s="4" t="s">
        <v>405</v>
      </c>
      <c r="B245" s="6">
        <v>44865</v>
      </c>
      <c r="C245" s="4">
        <v>85</v>
      </c>
      <c r="D245" s="4">
        <v>28</v>
      </c>
      <c r="E245" s="4" t="s">
        <v>361</v>
      </c>
      <c r="F245" s="4">
        <v>58973</v>
      </c>
      <c r="G245" s="4" t="s">
        <v>406</v>
      </c>
      <c r="H245" s="4" t="s">
        <v>30</v>
      </c>
      <c r="I245" s="4" t="s">
        <v>31</v>
      </c>
      <c r="J245" s="4">
        <v>8</v>
      </c>
      <c r="K245" s="4">
        <v>0</v>
      </c>
      <c r="L245" s="4">
        <v>347971.94199999998</v>
      </c>
      <c r="M245" s="4">
        <v>15235.58</v>
      </c>
      <c r="N245" s="4">
        <v>5301554137.9700003</v>
      </c>
      <c r="O245" s="4">
        <v>18</v>
      </c>
      <c r="P245" s="4">
        <v>745.98895000000005</v>
      </c>
      <c r="Q245" s="4">
        <v>33.294876000000002</v>
      </c>
      <c r="R245" s="4">
        <v>6.3968259999999999</v>
      </c>
      <c r="S245" s="4">
        <v>0.717893</v>
      </c>
      <c r="U245" s="4">
        <v>1.3</v>
      </c>
      <c r="V245" s="7">
        <v>1000000</v>
      </c>
      <c r="W245" s="7">
        <v>1000000</v>
      </c>
      <c r="X245" s="4" t="s">
        <v>1042</v>
      </c>
      <c r="Y245" s="3" t="s">
        <v>1053</v>
      </c>
    </row>
    <row r="246" spans="1:28" x14ac:dyDescent="0.35">
      <c r="A246" s="4" t="s">
        <v>407</v>
      </c>
      <c r="B246" s="6">
        <v>44865</v>
      </c>
      <c r="C246" s="4">
        <v>85</v>
      </c>
      <c r="D246" s="4">
        <v>28</v>
      </c>
      <c r="E246" s="4" t="s">
        <v>361</v>
      </c>
      <c r="F246" s="4">
        <v>93197</v>
      </c>
      <c r="G246" s="4" t="s">
        <v>408</v>
      </c>
      <c r="H246" s="4" t="s">
        <v>30</v>
      </c>
      <c r="I246" s="4" t="s">
        <v>31</v>
      </c>
      <c r="J246" s="4">
        <v>5</v>
      </c>
      <c r="K246" s="4">
        <v>1</v>
      </c>
      <c r="L246" s="4">
        <v>52346842.561999999</v>
      </c>
      <c r="M246" s="4">
        <v>5241.62</v>
      </c>
      <c r="N246" s="4">
        <v>271663229066.67999</v>
      </c>
      <c r="O246" s="4">
        <v>7766</v>
      </c>
      <c r="P246" s="4">
        <v>-1.8675250000000001</v>
      </c>
      <c r="Q246" s="4">
        <v>6.6140999999999996</v>
      </c>
      <c r="R246" s="4">
        <v>5.4718840000000002</v>
      </c>
      <c r="S246" s="4">
        <v>3.805968</v>
      </c>
      <c r="U246" s="4">
        <v>1.5</v>
      </c>
      <c r="V246" s="7">
        <v>0</v>
      </c>
      <c r="W246" s="7">
        <v>0</v>
      </c>
      <c r="X246" s="4" t="s">
        <v>988</v>
      </c>
      <c r="Y246" s="3" t="s">
        <v>1054</v>
      </c>
    </row>
    <row r="247" spans="1:28" x14ac:dyDescent="0.35">
      <c r="A247" s="4" t="s">
        <v>409</v>
      </c>
      <c r="B247" s="6">
        <v>44865</v>
      </c>
      <c r="C247" s="4">
        <v>85</v>
      </c>
      <c r="D247" s="4">
        <v>28</v>
      </c>
      <c r="E247" s="4" t="s">
        <v>361</v>
      </c>
      <c r="F247" s="4">
        <v>93197</v>
      </c>
      <c r="G247" s="4" t="s">
        <v>408</v>
      </c>
      <c r="H247" s="4" t="s">
        <v>30</v>
      </c>
      <c r="I247" s="4" t="s">
        <v>31</v>
      </c>
      <c r="J247" s="4">
        <v>5</v>
      </c>
      <c r="K247" s="4">
        <v>4</v>
      </c>
      <c r="L247" s="4">
        <v>31727616.509</v>
      </c>
      <c r="M247" s="4">
        <v>5366.09</v>
      </c>
      <c r="N247" s="4">
        <v>166177092065.79001</v>
      </c>
      <c r="O247" s="4">
        <v>94</v>
      </c>
      <c r="P247" s="4">
        <v>-1.671057</v>
      </c>
      <c r="Q247" s="4">
        <v>6.8275030000000001</v>
      </c>
      <c r="R247" s="4">
        <v>5.6830069999999999</v>
      </c>
      <c r="S247" s="4">
        <v>4.0137660000000004</v>
      </c>
      <c r="U247" s="4">
        <v>1.3</v>
      </c>
      <c r="V247" s="7">
        <v>0</v>
      </c>
      <c r="W247" s="7">
        <v>0</v>
      </c>
      <c r="X247" s="4" t="s">
        <v>996</v>
      </c>
      <c r="Y247" s="3" t="s">
        <v>1054</v>
      </c>
    </row>
    <row r="248" spans="1:28" x14ac:dyDescent="0.35">
      <c r="A248" s="4" t="s">
        <v>410</v>
      </c>
      <c r="B248" s="6">
        <v>44865</v>
      </c>
      <c r="C248" s="4">
        <v>85</v>
      </c>
      <c r="D248" s="4">
        <v>28</v>
      </c>
      <c r="E248" s="4" t="s">
        <v>361</v>
      </c>
      <c r="F248" s="4">
        <v>93197</v>
      </c>
      <c r="G248" s="4" t="s">
        <v>408</v>
      </c>
      <c r="H248" s="4" t="s">
        <v>30</v>
      </c>
      <c r="I248" s="4" t="s">
        <v>31</v>
      </c>
      <c r="J248" s="4">
        <v>5</v>
      </c>
      <c r="K248" s="4">
        <v>6</v>
      </c>
      <c r="L248" s="4">
        <v>10608886.472999999</v>
      </c>
      <c r="M248" s="4">
        <v>5504.6</v>
      </c>
      <c r="N248" s="4">
        <v>65497547892.220001</v>
      </c>
      <c r="O248" s="4">
        <v>58</v>
      </c>
      <c r="P248" s="4">
        <v>-1.2275590000000001</v>
      </c>
      <c r="Q248" s="4">
        <v>7.3092199999999998</v>
      </c>
      <c r="R248" s="4">
        <v>6.1595769999999996</v>
      </c>
      <c r="S248" s="4">
        <v>4.4828289999999997</v>
      </c>
      <c r="U248" s="4">
        <v>0.85</v>
      </c>
      <c r="V248" s="7">
        <v>0</v>
      </c>
      <c r="W248" s="7">
        <v>0</v>
      </c>
      <c r="X248" s="4" t="s">
        <v>1035</v>
      </c>
      <c r="Y248" s="3" t="s">
        <v>1054</v>
      </c>
    </row>
    <row r="249" spans="1:28" x14ac:dyDescent="0.35">
      <c r="A249" s="4" t="s">
        <v>411</v>
      </c>
      <c r="B249" s="6">
        <v>44865</v>
      </c>
      <c r="C249" s="4">
        <v>85</v>
      </c>
      <c r="D249" s="4">
        <v>28</v>
      </c>
      <c r="E249" s="4" t="s">
        <v>361</v>
      </c>
      <c r="F249" s="4">
        <v>93197</v>
      </c>
      <c r="G249" s="4" t="s">
        <v>408</v>
      </c>
      <c r="H249" s="4" t="s">
        <v>30</v>
      </c>
      <c r="I249" s="4" t="s">
        <v>31</v>
      </c>
      <c r="J249" s="4">
        <v>5</v>
      </c>
      <c r="K249" s="4">
        <v>7</v>
      </c>
      <c r="L249" s="4">
        <v>3647038.611</v>
      </c>
      <c r="M249" s="4">
        <v>12660.53</v>
      </c>
      <c r="N249" s="4">
        <v>44073451000.010002</v>
      </c>
      <c r="O249" s="4">
        <v>12</v>
      </c>
      <c r="P249" s="4">
        <v>-0.38439699999999999</v>
      </c>
      <c r="Q249" s="4">
        <v>8.225047</v>
      </c>
      <c r="R249" s="4">
        <v>7.06562</v>
      </c>
      <c r="S249" s="4">
        <v>5.3746</v>
      </c>
      <c r="U249" s="4">
        <v>0</v>
      </c>
      <c r="V249" s="7">
        <v>500000</v>
      </c>
      <c r="W249" s="7">
        <v>500000</v>
      </c>
      <c r="X249" s="4" t="s">
        <v>1027</v>
      </c>
      <c r="Y249" s="3" t="s">
        <v>1054</v>
      </c>
    </row>
    <row r="250" spans="1:28" x14ac:dyDescent="0.35">
      <c r="A250" s="4" t="s">
        <v>412</v>
      </c>
      <c r="B250" s="6">
        <v>44865</v>
      </c>
      <c r="C250" s="4">
        <v>85</v>
      </c>
      <c r="D250" s="4">
        <v>28</v>
      </c>
      <c r="E250" s="4" t="s">
        <v>361</v>
      </c>
      <c r="F250" s="4">
        <v>59422</v>
      </c>
      <c r="G250" s="4" t="s">
        <v>413</v>
      </c>
      <c r="H250" s="4" t="s">
        <v>30</v>
      </c>
      <c r="I250" s="4" t="s">
        <v>31</v>
      </c>
      <c r="J250" s="4">
        <v>8</v>
      </c>
      <c r="K250" s="4">
        <v>0</v>
      </c>
      <c r="L250" s="4">
        <v>91004.557000000001</v>
      </c>
      <c r="M250" s="4">
        <v>217296.24</v>
      </c>
      <c r="N250" s="4">
        <v>19774947868.060001</v>
      </c>
      <c r="O250" s="4">
        <v>1083</v>
      </c>
      <c r="P250" s="4">
        <v>1.584365</v>
      </c>
      <c r="Q250" s="4">
        <v>0.83723800000000004</v>
      </c>
      <c r="R250" s="4">
        <v>0.29352699999999998</v>
      </c>
      <c r="S250" s="4">
        <v>-16.644846000000001</v>
      </c>
      <c r="U250" s="4">
        <v>0</v>
      </c>
      <c r="V250" s="7">
        <v>1000000</v>
      </c>
      <c r="W250" s="7">
        <v>1000000</v>
      </c>
      <c r="X250" s="4" t="s">
        <v>1042</v>
      </c>
      <c r="Y250" s="4" t="s">
        <v>1041</v>
      </c>
    </row>
    <row r="251" spans="1:28" x14ac:dyDescent="0.35">
      <c r="A251" s="4" t="s">
        <v>414</v>
      </c>
      <c r="B251" s="6">
        <v>44865</v>
      </c>
      <c r="C251" s="4">
        <v>85</v>
      </c>
      <c r="D251" s="4">
        <v>28</v>
      </c>
      <c r="E251" s="4" t="s">
        <v>361</v>
      </c>
      <c r="F251" s="4">
        <v>93228</v>
      </c>
      <c r="G251" s="4" t="s">
        <v>415</v>
      </c>
      <c r="H251" s="4" t="s">
        <v>30</v>
      </c>
      <c r="I251" s="4" t="s">
        <v>31</v>
      </c>
      <c r="J251" s="4">
        <v>8</v>
      </c>
      <c r="K251" s="4">
        <v>0</v>
      </c>
      <c r="L251" s="4">
        <v>10367.731</v>
      </c>
      <c r="M251" s="4">
        <v>16593.990000000002</v>
      </c>
      <c r="N251" s="4">
        <v>172042075.06999999</v>
      </c>
      <c r="O251" s="4">
        <v>56</v>
      </c>
      <c r="P251" s="4">
        <v>-0.13289599999999999</v>
      </c>
      <c r="Q251" s="4">
        <v>27.411448</v>
      </c>
      <c r="R251" s="4">
        <v>-23.471309999999999</v>
      </c>
      <c r="S251" s="4">
        <v>-14.143439000000001</v>
      </c>
      <c r="U251" s="4">
        <v>0</v>
      </c>
      <c r="V251" s="7">
        <v>10000000</v>
      </c>
      <c r="W251" s="7">
        <v>10000000</v>
      </c>
      <c r="X251" s="4" t="s">
        <v>988</v>
      </c>
      <c r="Y251" s="4" t="s">
        <v>1055</v>
      </c>
    </row>
    <row r="252" spans="1:28" x14ac:dyDescent="0.35">
      <c r="A252" s="4" t="s">
        <v>416</v>
      </c>
      <c r="B252" s="6">
        <v>44865</v>
      </c>
      <c r="C252" s="4">
        <v>5</v>
      </c>
      <c r="D252" s="4">
        <v>39</v>
      </c>
      <c r="E252" s="4" t="s">
        <v>417</v>
      </c>
      <c r="F252" s="4">
        <v>82718</v>
      </c>
      <c r="G252" s="4" t="s">
        <v>418</v>
      </c>
      <c r="H252" s="4" t="s">
        <v>30</v>
      </c>
      <c r="I252" s="4" t="s">
        <v>31</v>
      </c>
      <c r="J252" s="4">
        <v>8</v>
      </c>
      <c r="K252" s="4">
        <v>0</v>
      </c>
      <c r="L252" s="4">
        <v>716310.94200000004</v>
      </c>
      <c r="M252" s="4">
        <v>11192.09</v>
      </c>
      <c r="N252" s="4">
        <v>8017014467</v>
      </c>
      <c r="O252" s="4">
        <v>28</v>
      </c>
      <c r="P252" s="4">
        <v>-3.1613069999999999</v>
      </c>
      <c r="Q252" s="4">
        <v>2.2588300000000001</v>
      </c>
      <c r="R252" s="4">
        <v>4.8064479999999996</v>
      </c>
      <c r="S252" s="4">
        <v>4.1491420000000003</v>
      </c>
      <c r="U252" s="4">
        <v>1.5</v>
      </c>
      <c r="V252" s="7">
        <v>500000</v>
      </c>
      <c r="W252" s="7">
        <v>500000</v>
      </c>
      <c r="X252" s="4" t="s">
        <v>41</v>
      </c>
      <c r="Y252" s="3" t="s">
        <v>1056</v>
      </c>
    </row>
    <row r="253" spans="1:28" x14ac:dyDescent="0.35">
      <c r="A253" s="4" t="s">
        <v>419</v>
      </c>
      <c r="B253" s="6">
        <v>44865</v>
      </c>
      <c r="C253" s="4">
        <v>5</v>
      </c>
      <c r="D253" s="4">
        <v>39</v>
      </c>
      <c r="E253" s="4" t="s">
        <v>417</v>
      </c>
      <c r="F253" s="4">
        <v>69536</v>
      </c>
      <c r="G253" s="4" t="s">
        <v>420</v>
      </c>
      <c r="H253" s="4" t="s">
        <v>30</v>
      </c>
      <c r="I253" s="4" t="s">
        <v>31</v>
      </c>
      <c r="J253" s="4">
        <v>4</v>
      </c>
      <c r="K253" s="4">
        <v>22</v>
      </c>
      <c r="L253" s="4">
        <v>99392.034</v>
      </c>
      <c r="M253" s="4">
        <v>15197.28</v>
      </c>
      <c r="N253" s="4">
        <v>1510488161.05</v>
      </c>
      <c r="O253" s="4">
        <v>2</v>
      </c>
      <c r="P253" s="4">
        <v>12.747427</v>
      </c>
      <c r="Q253" s="4">
        <v>7.93954</v>
      </c>
      <c r="R253" s="4">
        <v>6.7706249999999999</v>
      </c>
      <c r="S253" s="4">
        <v>5.1296809999999997</v>
      </c>
      <c r="U253" s="4">
        <v>0.8</v>
      </c>
      <c r="V253" s="7">
        <v>200000</v>
      </c>
      <c r="W253" s="7">
        <v>200000</v>
      </c>
      <c r="X253" s="4" t="s">
        <v>1057</v>
      </c>
      <c r="Y253" s="3" t="s">
        <v>1062</v>
      </c>
      <c r="Z253" s="8" t="s">
        <v>1068</v>
      </c>
      <c r="AB253" s="8" t="s">
        <v>1067</v>
      </c>
    </row>
    <row r="254" spans="1:28" x14ac:dyDescent="0.35">
      <c r="A254" s="4" t="s">
        <v>421</v>
      </c>
      <c r="B254" s="6">
        <v>44865</v>
      </c>
      <c r="C254" s="4">
        <v>5</v>
      </c>
      <c r="D254" s="4">
        <v>39</v>
      </c>
      <c r="E254" s="4" t="s">
        <v>417</v>
      </c>
      <c r="F254" s="4">
        <v>69536</v>
      </c>
      <c r="G254" s="4" t="s">
        <v>420</v>
      </c>
      <c r="H254" s="4" t="s">
        <v>30</v>
      </c>
      <c r="I254" s="4" t="s">
        <v>31</v>
      </c>
      <c r="J254" s="4">
        <v>5</v>
      </c>
      <c r="K254" s="4">
        <v>16</v>
      </c>
      <c r="L254" s="4">
        <v>239946.82699999999</v>
      </c>
      <c r="M254" s="4">
        <v>14841.72</v>
      </c>
      <c r="N254" s="4">
        <v>3613522449.3699999</v>
      </c>
      <c r="O254" s="4">
        <v>382</v>
      </c>
      <c r="P254" s="4">
        <v>11.970081</v>
      </c>
      <c r="Q254" s="4">
        <v>7.1952550000000004</v>
      </c>
      <c r="R254" s="4">
        <v>6.0343809999999998</v>
      </c>
      <c r="S254" s="4">
        <v>4.4048280000000002</v>
      </c>
      <c r="U254" s="4">
        <v>1.5</v>
      </c>
      <c r="V254" s="7">
        <v>200000</v>
      </c>
      <c r="W254" s="7">
        <v>200000</v>
      </c>
      <c r="X254" s="4" t="s">
        <v>1058</v>
      </c>
      <c r="Y254" s="3" t="s">
        <v>1063</v>
      </c>
    </row>
    <row r="255" spans="1:28" x14ac:dyDescent="0.35">
      <c r="A255" s="4" t="s">
        <v>422</v>
      </c>
      <c r="B255" s="6">
        <v>44865</v>
      </c>
      <c r="C255" s="4">
        <v>5</v>
      </c>
      <c r="D255" s="4">
        <v>39</v>
      </c>
      <c r="E255" s="4" t="s">
        <v>417</v>
      </c>
      <c r="F255" s="4">
        <v>69536</v>
      </c>
      <c r="G255" s="4" t="s">
        <v>420</v>
      </c>
      <c r="H255" s="4" t="s">
        <v>30</v>
      </c>
      <c r="I255" s="4" t="s">
        <v>31</v>
      </c>
      <c r="J255" s="4">
        <v>7</v>
      </c>
      <c r="K255" s="4">
        <v>19</v>
      </c>
      <c r="L255" s="4">
        <v>20878.284</v>
      </c>
      <c r="M255" s="4">
        <v>14992.81</v>
      </c>
      <c r="N255" s="4">
        <v>313024076.19999999</v>
      </c>
      <c r="O255" s="4">
        <v>7</v>
      </c>
      <c r="P255" s="4">
        <v>12.301918000000001</v>
      </c>
      <c r="Q255" s="4">
        <v>7.5129760000000001</v>
      </c>
      <c r="R255" s="4">
        <v>6.3486719999999996</v>
      </c>
      <c r="S255" s="4">
        <v>4.714302</v>
      </c>
      <c r="U255" s="4">
        <v>1.2</v>
      </c>
      <c r="V255" s="7">
        <v>200000</v>
      </c>
      <c r="W255" s="7">
        <v>200000</v>
      </c>
      <c r="X255" s="4" t="s">
        <v>1059</v>
      </c>
      <c r="Y255" s="3" t="s">
        <v>1064</v>
      </c>
    </row>
    <row r="256" spans="1:28" x14ac:dyDescent="0.35">
      <c r="A256" s="4" t="s">
        <v>423</v>
      </c>
      <c r="B256" s="6">
        <v>44865</v>
      </c>
      <c r="C256" s="4">
        <v>5</v>
      </c>
      <c r="D256" s="4">
        <v>39</v>
      </c>
      <c r="E256" s="4" t="s">
        <v>417</v>
      </c>
      <c r="F256" s="4">
        <v>69536</v>
      </c>
      <c r="G256" s="4" t="s">
        <v>420</v>
      </c>
      <c r="H256" s="4" t="s">
        <v>30</v>
      </c>
      <c r="I256" s="4" t="s">
        <v>31</v>
      </c>
      <c r="J256" s="4">
        <v>7</v>
      </c>
      <c r="K256" s="4">
        <v>23</v>
      </c>
      <c r="L256" s="4">
        <v>235833.35800000001</v>
      </c>
      <c r="M256" s="4">
        <v>5744.27</v>
      </c>
      <c r="N256" s="4">
        <v>786739920.54999995</v>
      </c>
      <c r="O256" s="4">
        <v>3</v>
      </c>
      <c r="P256" s="4">
        <v>11.530665000000001</v>
      </c>
      <c r="Q256" s="4">
        <v>-17.642448000000002</v>
      </c>
      <c r="R256" s="4">
        <v>-13.104009</v>
      </c>
      <c r="S256" s="4">
        <v>-23.490546999999999</v>
      </c>
      <c r="U256" s="4">
        <v>1.9</v>
      </c>
      <c r="V256" s="7">
        <v>200000</v>
      </c>
      <c r="W256" s="7">
        <v>200000</v>
      </c>
      <c r="X256" s="4" t="s">
        <v>1060</v>
      </c>
      <c r="Y256" s="3" t="s">
        <v>1065</v>
      </c>
    </row>
    <row r="257" spans="1:28" x14ac:dyDescent="0.35">
      <c r="A257" s="4" t="s">
        <v>424</v>
      </c>
      <c r="B257" s="6">
        <v>44865</v>
      </c>
      <c r="C257" s="4">
        <v>5</v>
      </c>
      <c r="D257" s="4">
        <v>39</v>
      </c>
      <c r="E257" s="4" t="s">
        <v>417</v>
      </c>
      <c r="F257" s="4">
        <v>69536</v>
      </c>
      <c r="G257" s="4" t="s">
        <v>420</v>
      </c>
      <c r="H257" s="4" t="s">
        <v>30</v>
      </c>
      <c r="I257" s="4" t="s">
        <v>31</v>
      </c>
      <c r="J257" s="4">
        <v>7</v>
      </c>
      <c r="K257" s="4">
        <v>24</v>
      </c>
      <c r="L257" s="4">
        <v>627017.40800000005</v>
      </c>
      <c r="M257" s="4">
        <v>14593.41</v>
      </c>
      <c r="N257" s="4">
        <v>7644914110.96</v>
      </c>
      <c r="O257" s="4">
        <v>32</v>
      </c>
      <c r="P257" s="4">
        <v>11.421348</v>
      </c>
      <c r="Q257" s="4">
        <v>6.6698589999999998</v>
      </c>
      <c r="R257" s="4">
        <v>5.5146600000000001</v>
      </c>
      <c r="S257" s="4">
        <v>3.8930720000000001</v>
      </c>
      <c r="U257" s="4">
        <v>2</v>
      </c>
      <c r="V257" s="7">
        <v>200000</v>
      </c>
      <c r="W257" s="7">
        <v>200000</v>
      </c>
      <c r="X257" s="4" t="s">
        <v>1061</v>
      </c>
      <c r="Y257" s="3" t="s">
        <v>1066</v>
      </c>
    </row>
    <row r="258" spans="1:28" x14ac:dyDescent="0.35">
      <c r="A258" s="4" t="s">
        <v>425</v>
      </c>
      <c r="B258" s="6">
        <v>44865</v>
      </c>
      <c r="C258" s="4">
        <v>5</v>
      </c>
      <c r="D258" s="4">
        <v>39</v>
      </c>
      <c r="E258" s="4" t="s">
        <v>417</v>
      </c>
      <c r="F258" s="4">
        <v>69537</v>
      </c>
      <c r="G258" s="4" t="s">
        <v>426</v>
      </c>
      <c r="H258" s="4" t="s">
        <v>30</v>
      </c>
      <c r="I258" s="4" t="s">
        <v>31</v>
      </c>
      <c r="J258" s="4">
        <v>4</v>
      </c>
      <c r="K258" s="4">
        <v>8</v>
      </c>
      <c r="L258" s="4">
        <v>4911212.1660000002</v>
      </c>
      <c r="M258" s="4">
        <v>14290.66</v>
      </c>
      <c r="N258" s="4">
        <v>56095792725.980003</v>
      </c>
      <c r="O258" s="4">
        <v>23</v>
      </c>
      <c r="P258" s="4">
        <v>13.218512</v>
      </c>
      <c r="Q258" s="4">
        <v>9.4156999999999993</v>
      </c>
      <c r="R258" s="4">
        <v>7.4936579999999999</v>
      </c>
      <c r="S258" s="4">
        <v>5.3835040000000003</v>
      </c>
      <c r="U258" s="4">
        <v>0.8</v>
      </c>
      <c r="V258" s="7">
        <v>1000</v>
      </c>
      <c r="W258" s="7">
        <v>1</v>
      </c>
      <c r="X258" s="4" t="s">
        <v>1057</v>
      </c>
      <c r="Y258" s="3" t="s">
        <v>1080</v>
      </c>
      <c r="Z258" s="8" t="s">
        <v>1069</v>
      </c>
      <c r="AB258" s="8" t="s">
        <v>1070</v>
      </c>
    </row>
    <row r="259" spans="1:28" x14ac:dyDescent="0.35">
      <c r="A259" s="4" t="s">
        <v>427</v>
      </c>
      <c r="B259" s="6">
        <v>44865</v>
      </c>
      <c r="C259" s="4">
        <v>5</v>
      </c>
      <c r="D259" s="4">
        <v>39</v>
      </c>
      <c r="E259" s="4" t="s">
        <v>417</v>
      </c>
      <c r="F259" s="4">
        <v>69537</v>
      </c>
      <c r="G259" s="4" t="s">
        <v>426</v>
      </c>
      <c r="H259" s="4" t="s">
        <v>30</v>
      </c>
      <c r="I259" s="4" t="s">
        <v>31</v>
      </c>
      <c r="J259" s="4">
        <v>5</v>
      </c>
      <c r="K259" s="4">
        <v>2</v>
      </c>
      <c r="L259" s="4">
        <v>689471.07400000002</v>
      </c>
      <c r="M259" s="4">
        <v>13924.52</v>
      </c>
      <c r="N259" s="4">
        <v>8996241689.6599998</v>
      </c>
      <c r="O259" s="4">
        <v>483</v>
      </c>
      <c r="P259" s="4">
        <v>12.437927</v>
      </c>
      <c r="Q259" s="4">
        <v>8.6612639999999992</v>
      </c>
      <c r="R259" s="4">
        <v>6.7524379999999997</v>
      </c>
      <c r="S259" s="4">
        <v>4.6567959999999999</v>
      </c>
      <c r="U259" s="4">
        <v>1.5</v>
      </c>
      <c r="V259" s="7">
        <v>1000</v>
      </c>
      <c r="W259" s="7">
        <v>1</v>
      </c>
      <c r="X259" s="4" t="s">
        <v>1058</v>
      </c>
      <c r="Y259" s="3" t="s">
        <v>1081</v>
      </c>
    </row>
    <row r="260" spans="1:28" x14ac:dyDescent="0.35">
      <c r="A260" s="4" t="s">
        <v>428</v>
      </c>
      <c r="B260" s="6">
        <v>44865</v>
      </c>
      <c r="C260" s="4">
        <v>5</v>
      </c>
      <c r="D260" s="4">
        <v>39</v>
      </c>
      <c r="E260" s="4" t="s">
        <v>417</v>
      </c>
      <c r="F260" s="4">
        <v>69537</v>
      </c>
      <c r="G260" s="4" t="s">
        <v>426</v>
      </c>
      <c r="H260" s="4" t="s">
        <v>30</v>
      </c>
      <c r="I260" s="4" t="s">
        <v>31</v>
      </c>
      <c r="J260" s="4">
        <v>5</v>
      </c>
      <c r="K260" s="4">
        <v>3</v>
      </c>
      <c r="L260" s="4">
        <v>1260335.503</v>
      </c>
      <c r="M260" s="4">
        <v>10861.53</v>
      </c>
      <c r="N260" s="4">
        <v>8852455165.8400002</v>
      </c>
      <c r="O260" s="4">
        <v>3</v>
      </c>
      <c r="P260" s="4">
        <v>12.882656000000001</v>
      </c>
      <c r="Q260" s="4">
        <v>9.0910949999999993</v>
      </c>
      <c r="R260" s="4">
        <v>7.1747389999999998</v>
      </c>
      <c r="S260" s="4">
        <v>5.0708289999999998</v>
      </c>
      <c r="U260" s="4">
        <v>1.1000000000000001</v>
      </c>
      <c r="V260" s="7">
        <v>1000</v>
      </c>
      <c r="W260" s="7">
        <v>1</v>
      </c>
      <c r="X260" s="4" t="s">
        <v>1071</v>
      </c>
      <c r="Y260" s="3" t="s">
        <v>1081</v>
      </c>
    </row>
    <row r="261" spans="1:28" x14ac:dyDescent="0.35">
      <c r="A261" s="4" t="s">
        <v>429</v>
      </c>
      <c r="B261" s="6">
        <v>44865</v>
      </c>
      <c r="C261" s="4">
        <v>5</v>
      </c>
      <c r="D261" s="4">
        <v>39</v>
      </c>
      <c r="E261" s="4" t="s">
        <v>417</v>
      </c>
      <c r="F261" s="4">
        <v>69537</v>
      </c>
      <c r="G261" s="4" t="s">
        <v>426</v>
      </c>
      <c r="H261" s="4" t="s">
        <v>30</v>
      </c>
      <c r="I261" s="4" t="s">
        <v>31</v>
      </c>
      <c r="J261" s="4">
        <v>5</v>
      </c>
      <c r="K261" s="4">
        <v>4</v>
      </c>
      <c r="L261" s="4">
        <v>3644599.88</v>
      </c>
      <c r="M261" s="4">
        <v>10593.68</v>
      </c>
      <c r="N261" s="4">
        <v>47793845812.57</v>
      </c>
      <c r="O261" s="4">
        <v>3</v>
      </c>
      <c r="P261" s="4">
        <v>13.218512</v>
      </c>
      <c r="Q261" s="4">
        <v>9.4156999999999993</v>
      </c>
      <c r="R261" s="4">
        <v>7.4936579999999999</v>
      </c>
      <c r="S261" s="4">
        <v>5.3835040000000003</v>
      </c>
      <c r="U261" s="4">
        <v>0.8</v>
      </c>
      <c r="V261" s="7">
        <v>1000</v>
      </c>
      <c r="W261" s="7">
        <v>1</v>
      </c>
      <c r="X261" s="4" t="s">
        <v>1072</v>
      </c>
      <c r="Y261" s="3" t="s">
        <v>1081</v>
      </c>
    </row>
    <row r="262" spans="1:28" x14ac:dyDescent="0.35">
      <c r="A262" s="4" t="s">
        <v>430</v>
      </c>
      <c r="B262" s="6">
        <v>44865</v>
      </c>
      <c r="C262" s="4">
        <v>5</v>
      </c>
      <c r="D262" s="4">
        <v>39</v>
      </c>
      <c r="E262" s="4" t="s">
        <v>417</v>
      </c>
      <c r="F262" s="4">
        <v>69537</v>
      </c>
      <c r="G262" s="4" t="s">
        <v>426</v>
      </c>
      <c r="H262" s="4" t="s">
        <v>30</v>
      </c>
      <c r="I262" s="4" t="s">
        <v>31</v>
      </c>
      <c r="J262" s="4">
        <v>7</v>
      </c>
      <c r="K262" s="4">
        <v>10</v>
      </c>
      <c r="L262" s="4">
        <v>23034326.190000001</v>
      </c>
      <c r="M262" s="4">
        <v>13648.65</v>
      </c>
      <c r="N262" s="4">
        <v>310087253069.40002</v>
      </c>
      <c r="O262" s="4">
        <v>901</v>
      </c>
      <c r="P262" s="4">
        <v>11.341248999999999</v>
      </c>
      <c r="Q262" s="4">
        <v>7.6013229999999998</v>
      </c>
      <c r="R262" s="4">
        <v>0</v>
      </c>
      <c r="S262" s="4">
        <v>0</v>
      </c>
      <c r="U262" s="4">
        <v>2.5</v>
      </c>
      <c r="V262" s="7">
        <v>1000</v>
      </c>
      <c r="W262" s="7">
        <v>1</v>
      </c>
      <c r="X262" s="4" t="s">
        <v>1061</v>
      </c>
      <c r="Y262" s="3" t="s">
        <v>1083</v>
      </c>
    </row>
    <row r="263" spans="1:28" x14ac:dyDescent="0.35">
      <c r="A263" s="4" t="s">
        <v>431</v>
      </c>
      <c r="B263" s="6">
        <v>44865</v>
      </c>
      <c r="C263" s="4">
        <v>5</v>
      </c>
      <c r="D263" s="4">
        <v>39</v>
      </c>
      <c r="E263" s="4" t="s">
        <v>417</v>
      </c>
      <c r="F263" s="4">
        <v>69537</v>
      </c>
      <c r="G263" s="4" t="s">
        <v>426</v>
      </c>
      <c r="H263" s="4" t="s">
        <v>30</v>
      </c>
      <c r="I263" s="4" t="s">
        <v>31</v>
      </c>
      <c r="J263" s="4">
        <v>7</v>
      </c>
      <c r="K263" s="4">
        <v>11</v>
      </c>
      <c r="L263" s="4">
        <v>4756443.2929999996</v>
      </c>
      <c r="M263" s="4">
        <v>13771.24</v>
      </c>
      <c r="N263" s="4">
        <v>65207737099.970001</v>
      </c>
      <c r="O263" s="4">
        <v>10</v>
      </c>
      <c r="P263" s="4">
        <v>12.106668000000001</v>
      </c>
      <c r="Q263" s="4">
        <v>8.3411010000000001</v>
      </c>
      <c r="R263" s="4">
        <v>6.4378849999999996</v>
      </c>
      <c r="S263" s="4">
        <v>4.348401</v>
      </c>
      <c r="U263" s="4">
        <v>1.8</v>
      </c>
      <c r="V263" s="7">
        <v>1000</v>
      </c>
      <c r="W263" s="7">
        <v>1</v>
      </c>
      <c r="X263" s="4" t="s">
        <v>1073</v>
      </c>
      <c r="Y263" s="3" t="s">
        <v>1083</v>
      </c>
    </row>
    <row r="264" spans="1:28" x14ac:dyDescent="0.35">
      <c r="A264" s="4" t="s">
        <v>432</v>
      </c>
      <c r="B264" s="6">
        <v>44865</v>
      </c>
      <c r="C264" s="4">
        <v>5</v>
      </c>
      <c r="D264" s="4">
        <v>39</v>
      </c>
      <c r="E264" s="4" t="s">
        <v>417</v>
      </c>
      <c r="F264" s="4">
        <v>69537</v>
      </c>
      <c r="G264" s="4" t="s">
        <v>426</v>
      </c>
      <c r="H264" s="4" t="s">
        <v>30</v>
      </c>
      <c r="I264" s="4" t="s">
        <v>31</v>
      </c>
      <c r="J264" s="4">
        <v>7</v>
      </c>
      <c r="K264" s="4">
        <v>12</v>
      </c>
      <c r="L264" s="4">
        <v>14077443.884</v>
      </c>
      <c r="M264" s="4">
        <v>13924.17</v>
      </c>
      <c r="N264" s="4">
        <v>195476324125.79999</v>
      </c>
      <c r="O264" s="4">
        <v>5</v>
      </c>
      <c r="P264" s="4">
        <v>12.437927</v>
      </c>
      <c r="Q264" s="4">
        <v>8.6612639999999992</v>
      </c>
      <c r="R264" s="4">
        <v>6.7524379999999997</v>
      </c>
      <c r="S264" s="4">
        <v>4.6567959999999999</v>
      </c>
      <c r="U264" s="4">
        <v>1.5</v>
      </c>
      <c r="V264" s="7">
        <v>1000</v>
      </c>
      <c r="W264" s="7">
        <v>1</v>
      </c>
      <c r="X264" s="4" t="s">
        <v>1074</v>
      </c>
      <c r="Y264" s="3" t="s">
        <v>1083</v>
      </c>
    </row>
    <row r="265" spans="1:28" x14ac:dyDescent="0.35">
      <c r="A265" s="4" t="s">
        <v>433</v>
      </c>
      <c r="B265" s="6">
        <v>44865</v>
      </c>
      <c r="C265" s="4">
        <v>5</v>
      </c>
      <c r="D265" s="4">
        <v>39</v>
      </c>
      <c r="E265" s="4" t="s">
        <v>417</v>
      </c>
      <c r="F265" s="4">
        <v>69537</v>
      </c>
      <c r="G265" s="4" t="s">
        <v>426</v>
      </c>
      <c r="H265" s="4" t="s">
        <v>30</v>
      </c>
      <c r="I265" s="4" t="s">
        <v>31</v>
      </c>
      <c r="J265" s="4">
        <v>7</v>
      </c>
      <c r="K265" s="4">
        <v>13</v>
      </c>
      <c r="L265" s="4">
        <v>3155.7350000000001</v>
      </c>
      <c r="M265" s="4">
        <v>10736.63</v>
      </c>
      <c r="N265" s="4">
        <v>33881944.950000003</v>
      </c>
      <c r="O265" s="4">
        <v>4</v>
      </c>
      <c r="P265" s="4">
        <v>13.443553</v>
      </c>
      <c r="Q265" s="4">
        <v>9.6331779999999991</v>
      </c>
      <c r="R265" s="4">
        <v>7.707319</v>
      </c>
      <c r="S265" s="4">
        <v>5.5929849999999997</v>
      </c>
      <c r="U265" s="4">
        <v>0.6</v>
      </c>
      <c r="V265" s="7">
        <v>1000</v>
      </c>
      <c r="W265" s="7">
        <v>1</v>
      </c>
      <c r="X265" s="4" t="s">
        <v>1075</v>
      </c>
      <c r="Y265" s="3" t="s">
        <v>1084</v>
      </c>
    </row>
    <row r="266" spans="1:28" x14ac:dyDescent="0.35">
      <c r="A266" s="4" t="s">
        <v>434</v>
      </c>
      <c r="B266" s="6">
        <v>44865</v>
      </c>
      <c r="C266" s="4">
        <v>5</v>
      </c>
      <c r="D266" s="4">
        <v>39</v>
      </c>
      <c r="E266" s="4" t="s">
        <v>417</v>
      </c>
      <c r="F266" s="4">
        <v>69537</v>
      </c>
      <c r="G266" s="4" t="s">
        <v>426</v>
      </c>
      <c r="H266" s="4" t="s">
        <v>30</v>
      </c>
      <c r="I266" s="4" t="s">
        <v>31</v>
      </c>
      <c r="J266" s="4">
        <v>7</v>
      </c>
      <c r="K266" s="4">
        <v>14</v>
      </c>
      <c r="L266" s="4">
        <v>8007028.523</v>
      </c>
      <c r="M266" s="4">
        <v>10586.11</v>
      </c>
      <c r="N266" s="4">
        <v>84763303248.860001</v>
      </c>
      <c r="O266" s="4">
        <v>3</v>
      </c>
      <c r="P266" s="4">
        <v>12.994387</v>
      </c>
      <c r="Q266" s="4">
        <v>9.1990829999999999</v>
      </c>
      <c r="R266" s="4">
        <v>7.2808349999999997</v>
      </c>
      <c r="S266" s="4">
        <v>5.1748479999999999</v>
      </c>
      <c r="U266" s="4">
        <v>1</v>
      </c>
      <c r="V266" s="7">
        <v>1000</v>
      </c>
      <c r="W266" s="7">
        <v>1</v>
      </c>
      <c r="X266" s="4" t="s">
        <v>1076</v>
      </c>
      <c r="Y266" s="3" t="s">
        <v>1085</v>
      </c>
    </row>
    <row r="267" spans="1:28" x14ac:dyDescent="0.35">
      <c r="A267" s="4" t="s">
        <v>435</v>
      </c>
      <c r="B267" s="6">
        <v>44865</v>
      </c>
      <c r="C267" s="4">
        <v>5</v>
      </c>
      <c r="D267" s="4">
        <v>39</v>
      </c>
      <c r="E267" s="4" t="s">
        <v>417</v>
      </c>
      <c r="F267" s="4">
        <v>69537</v>
      </c>
      <c r="G267" s="4" t="s">
        <v>426</v>
      </c>
      <c r="H267" s="4" t="s">
        <v>30</v>
      </c>
      <c r="I267" s="4" t="s">
        <v>31</v>
      </c>
      <c r="J267" s="4">
        <v>7</v>
      </c>
      <c r="K267" s="4">
        <v>15</v>
      </c>
      <c r="L267" s="4">
        <v>9149.4750000000004</v>
      </c>
      <c r="M267" s="4">
        <v>10382.469999999999</v>
      </c>
      <c r="N267" s="4">
        <v>94994172.549999997</v>
      </c>
      <c r="O267" s="4">
        <v>5</v>
      </c>
      <c r="P267" s="4">
        <v>12.106676</v>
      </c>
      <c r="Q267" s="4">
        <v>8.3410960000000003</v>
      </c>
      <c r="R267" s="4">
        <v>6.4377680000000002</v>
      </c>
      <c r="S267" s="4">
        <v>0</v>
      </c>
      <c r="U267" s="4">
        <v>1.8</v>
      </c>
      <c r="V267" s="7">
        <v>1000</v>
      </c>
      <c r="W267" s="7">
        <v>1</v>
      </c>
      <c r="X267" s="4" t="s">
        <v>1077</v>
      </c>
      <c r="Y267" s="3" t="s">
        <v>1086</v>
      </c>
    </row>
    <row r="268" spans="1:28" x14ac:dyDescent="0.35">
      <c r="A268" s="4" t="s">
        <v>436</v>
      </c>
      <c r="B268" s="6">
        <v>44865</v>
      </c>
      <c r="C268" s="4">
        <v>5</v>
      </c>
      <c r="D268" s="4">
        <v>39</v>
      </c>
      <c r="E268" s="4" t="s">
        <v>417</v>
      </c>
      <c r="F268" s="4">
        <v>69537</v>
      </c>
      <c r="G268" s="4" t="s">
        <v>426</v>
      </c>
      <c r="H268" s="4" t="s">
        <v>30</v>
      </c>
      <c r="I268" s="4" t="s">
        <v>31</v>
      </c>
      <c r="J268" s="4">
        <v>7</v>
      </c>
      <c r="K268" s="4">
        <v>5</v>
      </c>
      <c r="L268" s="4">
        <v>281380.81400000001</v>
      </c>
      <c r="M268" s="4">
        <v>14079.97</v>
      </c>
      <c r="N268" s="4">
        <v>3961832407.5300002</v>
      </c>
      <c r="O268" s="4">
        <v>21</v>
      </c>
      <c r="P268" s="4">
        <v>12.771145000000001</v>
      </c>
      <c r="Q268" s="4">
        <v>8.9833200000000009</v>
      </c>
      <c r="R268" s="4">
        <v>7.0688519999999997</v>
      </c>
      <c r="S268" s="4">
        <v>4.967015</v>
      </c>
      <c r="U268" s="4">
        <v>1.2</v>
      </c>
      <c r="V268" s="7">
        <v>1000</v>
      </c>
      <c r="W268" s="7">
        <v>1</v>
      </c>
      <c r="X268" s="4" t="s">
        <v>1059</v>
      </c>
      <c r="Y268" s="3" t="s">
        <v>1082</v>
      </c>
    </row>
    <row r="269" spans="1:28" x14ac:dyDescent="0.35">
      <c r="A269" s="4" t="s">
        <v>437</v>
      </c>
      <c r="B269" s="6">
        <v>44865</v>
      </c>
      <c r="C269" s="4">
        <v>5</v>
      </c>
      <c r="D269" s="4">
        <v>39</v>
      </c>
      <c r="E269" s="4" t="s">
        <v>417</v>
      </c>
      <c r="F269" s="4">
        <v>69537</v>
      </c>
      <c r="G269" s="4" t="s">
        <v>426</v>
      </c>
      <c r="H269" s="4" t="s">
        <v>30</v>
      </c>
      <c r="I269" s="4" t="s">
        <v>31</v>
      </c>
      <c r="J269" s="4">
        <v>7</v>
      </c>
      <c r="K269" s="4">
        <v>6</v>
      </c>
      <c r="L269" s="4">
        <v>2307175.335</v>
      </c>
      <c r="M269" s="4">
        <v>10423.82</v>
      </c>
      <c r="N269" s="4">
        <v>24049590581.450001</v>
      </c>
      <c r="O269" s="4">
        <v>1</v>
      </c>
      <c r="P269" s="4">
        <v>12.994387</v>
      </c>
      <c r="Q269" s="4">
        <v>9.1990829999999999</v>
      </c>
      <c r="R269" s="4">
        <v>7.2808349999999997</v>
      </c>
      <c r="S269" s="4">
        <v>0</v>
      </c>
      <c r="U269" s="4">
        <v>1</v>
      </c>
      <c r="V269" s="7">
        <v>1000</v>
      </c>
      <c r="W269" s="7">
        <v>1</v>
      </c>
      <c r="X269" s="4" t="s">
        <v>1078</v>
      </c>
      <c r="Y269" s="3" t="s">
        <v>1082</v>
      </c>
    </row>
    <row r="270" spans="1:28" x14ac:dyDescent="0.35">
      <c r="A270" s="4" t="s">
        <v>438</v>
      </c>
      <c r="B270" s="6">
        <v>44865</v>
      </c>
      <c r="C270" s="4">
        <v>5</v>
      </c>
      <c r="D270" s="4">
        <v>39</v>
      </c>
      <c r="E270" s="4" t="s">
        <v>417</v>
      </c>
      <c r="F270" s="4">
        <v>69537</v>
      </c>
      <c r="G270" s="4" t="s">
        <v>426</v>
      </c>
      <c r="H270" s="4" t="s">
        <v>30</v>
      </c>
      <c r="I270" s="4" t="s">
        <v>31</v>
      </c>
      <c r="J270" s="4">
        <v>7</v>
      </c>
      <c r="K270" s="4">
        <v>7</v>
      </c>
      <c r="L270" s="4">
        <v>8579181.0869999994</v>
      </c>
      <c r="M270" s="4">
        <v>10528.05</v>
      </c>
      <c r="N270" s="4">
        <v>90322047983.199997</v>
      </c>
      <c r="O270" s="4">
        <v>1</v>
      </c>
      <c r="P270" s="4">
        <v>13.218512</v>
      </c>
      <c r="Q270" s="4">
        <v>9.4156999999999993</v>
      </c>
      <c r="R270" s="4">
        <v>7.4936579999999999</v>
      </c>
      <c r="S270" s="4">
        <v>5.3835040000000003</v>
      </c>
      <c r="U270" s="4">
        <v>0.8</v>
      </c>
      <c r="V270" s="7">
        <v>1000</v>
      </c>
      <c r="W270" s="7">
        <v>1</v>
      </c>
      <c r="X270" s="4" t="s">
        <v>1079</v>
      </c>
      <c r="Y270" s="3" t="s">
        <v>1082</v>
      </c>
    </row>
    <row r="271" spans="1:28" x14ac:dyDescent="0.35">
      <c r="A271" s="4" t="s">
        <v>439</v>
      </c>
      <c r="B271" s="6">
        <v>44865</v>
      </c>
      <c r="C271" s="4">
        <v>5</v>
      </c>
      <c r="D271" s="4">
        <v>39</v>
      </c>
      <c r="E271" s="4" t="s">
        <v>417</v>
      </c>
      <c r="F271" s="4">
        <v>69537</v>
      </c>
      <c r="G271" s="4" t="s">
        <v>426</v>
      </c>
      <c r="H271" s="4" t="s">
        <v>30</v>
      </c>
      <c r="I271" s="4" t="s">
        <v>31</v>
      </c>
      <c r="J271" s="4">
        <v>7</v>
      </c>
      <c r="K271" s="4">
        <v>9</v>
      </c>
      <c r="L271" s="4">
        <v>20634.999</v>
      </c>
      <c r="M271" s="4">
        <v>13564.72</v>
      </c>
      <c r="N271" s="4">
        <v>281507997.62</v>
      </c>
      <c r="O271" s="4">
        <v>2</v>
      </c>
      <c r="P271" s="4">
        <v>11.99668</v>
      </c>
      <c r="Q271" s="4">
        <v>8.2347979999999996</v>
      </c>
      <c r="R271" s="4">
        <v>6.3334440000000001</v>
      </c>
      <c r="S271" s="4">
        <v>4.2460040000000001</v>
      </c>
      <c r="U271" s="4">
        <v>1.9</v>
      </c>
      <c r="V271" s="7">
        <v>1000</v>
      </c>
      <c r="W271" s="7">
        <v>1</v>
      </c>
      <c r="X271" s="4" t="s">
        <v>1060</v>
      </c>
      <c r="Y271" s="3" t="s">
        <v>1065</v>
      </c>
    </row>
    <row r="272" spans="1:28" x14ac:dyDescent="0.35">
      <c r="A272" s="4" t="s">
        <v>440</v>
      </c>
      <c r="B272" s="6">
        <v>44865</v>
      </c>
      <c r="C272" s="4">
        <v>5</v>
      </c>
      <c r="D272" s="4">
        <v>38</v>
      </c>
      <c r="E272" s="4" t="s">
        <v>441</v>
      </c>
      <c r="F272" s="4">
        <v>36570</v>
      </c>
      <c r="G272" s="4" t="s">
        <v>442</v>
      </c>
      <c r="H272" s="4" t="s">
        <v>30</v>
      </c>
      <c r="I272" s="4" t="s">
        <v>31</v>
      </c>
      <c r="J272" s="4">
        <v>5</v>
      </c>
      <c r="K272" s="4">
        <v>20</v>
      </c>
      <c r="L272" s="4">
        <v>0</v>
      </c>
      <c r="M272" s="4">
        <v>10000</v>
      </c>
      <c r="N272" s="4">
        <v>0</v>
      </c>
      <c r="O272" s="4">
        <v>0</v>
      </c>
      <c r="P272" s="4">
        <v>0</v>
      </c>
      <c r="Q272" s="4">
        <v>0</v>
      </c>
      <c r="R272" s="4">
        <v>0</v>
      </c>
      <c r="S272" s="4">
        <v>0</v>
      </c>
      <c r="U272" s="4">
        <v>0</v>
      </c>
      <c r="V272" s="7">
        <v>200000</v>
      </c>
      <c r="W272" s="7">
        <v>200000</v>
      </c>
      <c r="X272" s="4" t="s">
        <v>1087</v>
      </c>
      <c r="Y272" s="4" t="s">
        <v>1095</v>
      </c>
    </row>
    <row r="273" spans="1:28" x14ac:dyDescent="0.35">
      <c r="A273" s="4" t="s">
        <v>443</v>
      </c>
      <c r="B273" s="6">
        <v>44865</v>
      </c>
      <c r="C273" s="4">
        <v>5</v>
      </c>
      <c r="D273" s="4">
        <v>38</v>
      </c>
      <c r="E273" s="4" t="s">
        <v>441</v>
      </c>
      <c r="F273" s="4">
        <v>36570</v>
      </c>
      <c r="G273" s="4" t="s">
        <v>442</v>
      </c>
      <c r="H273" s="4" t="s">
        <v>30</v>
      </c>
      <c r="I273" s="4" t="s">
        <v>31</v>
      </c>
      <c r="J273" s="4">
        <v>5</v>
      </c>
      <c r="K273" s="4">
        <v>21</v>
      </c>
      <c r="L273" s="4">
        <v>2399048.2409999999</v>
      </c>
      <c r="M273" s="4">
        <v>13686.89</v>
      </c>
      <c r="N273" s="4">
        <v>32019549347.360001</v>
      </c>
      <c r="O273" s="4">
        <v>105</v>
      </c>
      <c r="P273" s="4">
        <v>4.4141500000000002</v>
      </c>
      <c r="Q273" s="4">
        <v>7.3613020000000002</v>
      </c>
      <c r="R273" s="4">
        <v>4.8164619999999996</v>
      </c>
      <c r="S273" s="4">
        <v>3.2763019999999998</v>
      </c>
      <c r="U273" s="4">
        <v>2</v>
      </c>
      <c r="V273" s="7">
        <v>200000</v>
      </c>
      <c r="W273" s="7">
        <v>200000</v>
      </c>
      <c r="X273" s="4" t="s">
        <v>1088</v>
      </c>
      <c r="Y273" s="3" t="s">
        <v>1096</v>
      </c>
    </row>
    <row r="274" spans="1:28" x14ac:dyDescent="0.35">
      <c r="A274" s="4" t="s">
        <v>444</v>
      </c>
      <c r="B274" s="6">
        <v>44865</v>
      </c>
      <c r="C274" s="4">
        <v>5</v>
      </c>
      <c r="D274" s="4">
        <v>38</v>
      </c>
      <c r="E274" s="4" t="s">
        <v>441</v>
      </c>
      <c r="F274" s="4">
        <v>36570</v>
      </c>
      <c r="G274" s="4" t="s">
        <v>442</v>
      </c>
      <c r="H274" s="4" t="s">
        <v>30</v>
      </c>
      <c r="I274" s="4" t="s">
        <v>31</v>
      </c>
      <c r="J274" s="4">
        <v>5</v>
      </c>
      <c r="K274" s="4">
        <v>22</v>
      </c>
      <c r="L274" s="4">
        <v>581413.83400000003</v>
      </c>
      <c r="M274" s="4">
        <v>10362.56</v>
      </c>
      <c r="N274" s="4">
        <v>6018914297.6800003</v>
      </c>
      <c r="O274" s="4">
        <v>1</v>
      </c>
      <c r="P274" s="4">
        <v>4.9284650000000001</v>
      </c>
      <c r="Q274" s="4">
        <v>7.9209019999999999</v>
      </c>
      <c r="R274" s="4">
        <v>5.3378199999999998</v>
      </c>
      <c r="S274" s="4">
        <v>0</v>
      </c>
      <c r="U274" s="4">
        <v>1.5</v>
      </c>
      <c r="V274" s="7">
        <v>200000</v>
      </c>
      <c r="W274" s="7">
        <v>200000</v>
      </c>
      <c r="X274" s="4" t="s">
        <v>1089</v>
      </c>
      <c r="Y274" s="3" t="s">
        <v>1097</v>
      </c>
    </row>
    <row r="275" spans="1:28" x14ac:dyDescent="0.35">
      <c r="A275" s="4" t="s">
        <v>445</v>
      </c>
      <c r="B275" s="6">
        <v>44865</v>
      </c>
      <c r="C275" s="4">
        <v>5</v>
      </c>
      <c r="D275" s="4">
        <v>38</v>
      </c>
      <c r="E275" s="4" t="s">
        <v>441</v>
      </c>
      <c r="F275" s="4">
        <v>36570</v>
      </c>
      <c r="G275" s="4" t="s">
        <v>442</v>
      </c>
      <c r="H275" s="4" t="s">
        <v>30</v>
      </c>
      <c r="I275" s="4" t="s">
        <v>31</v>
      </c>
      <c r="J275" s="4">
        <v>5</v>
      </c>
      <c r="K275" s="4">
        <v>23</v>
      </c>
      <c r="L275" s="4">
        <v>2564804.2540000002</v>
      </c>
      <c r="M275" s="4">
        <v>13243.33</v>
      </c>
      <c r="N275" s="4">
        <v>32424656387.41</v>
      </c>
      <c r="O275" s="4">
        <v>45</v>
      </c>
      <c r="P275" s="4">
        <v>3.5009429999999999</v>
      </c>
      <c r="Q275" s="4">
        <v>6.417465</v>
      </c>
      <c r="R275" s="4">
        <v>3.8989349999999998</v>
      </c>
      <c r="S275" s="4">
        <v>2.3726180000000001</v>
      </c>
      <c r="U275" s="4">
        <v>2.9</v>
      </c>
      <c r="V275" s="7">
        <v>200000</v>
      </c>
      <c r="W275" s="7">
        <v>200000</v>
      </c>
      <c r="X275" s="4" t="s">
        <v>988</v>
      </c>
      <c r="Y275" s="3" t="s">
        <v>1090</v>
      </c>
    </row>
    <row r="276" spans="1:28" x14ac:dyDescent="0.35">
      <c r="A276" s="4" t="s">
        <v>446</v>
      </c>
      <c r="B276" s="6">
        <v>44865</v>
      </c>
      <c r="C276" s="4">
        <v>5</v>
      </c>
      <c r="D276" s="4">
        <v>38</v>
      </c>
      <c r="E276" s="4" t="s">
        <v>441</v>
      </c>
      <c r="F276" s="4">
        <v>36570</v>
      </c>
      <c r="G276" s="4" t="s">
        <v>442</v>
      </c>
      <c r="H276" s="4" t="s">
        <v>30</v>
      </c>
      <c r="I276" s="4" t="s">
        <v>31</v>
      </c>
      <c r="J276" s="4">
        <v>5</v>
      </c>
      <c r="K276" s="4">
        <v>24</v>
      </c>
      <c r="L276" s="4">
        <v>18553.226999999999</v>
      </c>
      <c r="M276" s="4">
        <v>13684.85</v>
      </c>
      <c r="N276" s="4">
        <v>253898151.30000001</v>
      </c>
      <c r="O276" s="4">
        <v>11</v>
      </c>
      <c r="P276" s="4">
        <v>4.4141490000000001</v>
      </c>
      <c r="Q276" s="4">
        <v>7.1613340000000001</v>
      </c>
      <c r="R276" s="4">
        <v>4.783544</v>
      </c>
      <c r="S276" s="4">
        <v>3.259951</v>
      </c>
      <c r="U276" s="4">
        <v>2</v>
      </c>
      <c r="V276" s="7">
        <v>200000</v>
      </c>
      <c r="W276" s="7">
        <v>200000</v>
      </c>
      <c r="X276" s="4" t="s">
        <v>996</v>
      </c>
      <c r="Y276" s="3" t="s">
        <v>1091</v>
      </c>
    </row>
    <row r="277" spans="1:28" x14ac:dyDescent="0.35">
      <c r="A277" s="4" t="s">
        <v>447</v>
      </c>
      <c r="B277" s="6">
        <v>44865</v>
      </c>
      <c r="C277" s="4">
        <v>5</v>
      </c>
      <c r="D277" s="4">
        <v>38</v>
      </c>
      <c r="E277" s="4" t="s">
        <v>441</v>
      </c>
      <c r="F277" s="4">
        <v>36570</v>
      </c>
      <c r="G277" s="4" t="s">
        <v>442</v>
      </c>
      <c r="H277" s="4" t="s">
        <v>30</v>
      </c>
      <c r="I277" s="4" t="s">
        <v>31</v>
      </c>
      <c r="J277" s="4">
        <v>5</v>
      </c>
      <c r="K277" s="4">
        <v>25</v>
      </c>
      <c r="L277" s="4">
        <v>211790.11799999999</v>
      </c>
      <c r="M277" s="4">
        <v>13941.95</v>
      </c>
      <c r="N277" s="4">
        <v>2952764891.9000001</v>
      </c>
      <c r="O277" s="4">
        <v>1</v>
      </c>
      <c r="P277" s="4">
        <v>4.9284650000000001</v>
      </c>
      <c r="Q277" s="4">
        <v>7.9209019999999999</v>
      </c>
      <c r="R277" s="4">
        <v>5.3378199999999998</v>
      </c>
      <c r="S277" s="4">
        <v>3.7875450000000002</v>
      </c>
      <c r="U277" s="4">
        <v>1.5</v>
      </c>
      <c r="V277" s="7">
        <v>200000</v>
      </c>
      <c r="W277" s="7">
        <v>200000</v>
      </c>
      <c r="X277" s="4" t="s">
        <v>990</v>
      </c>
      <c r="Y277" s="3" t="s">
        <v>1094</v>
      </c>
    </row>
    <row r="278" spans="1:28" x14ac:dyDescent="0.35">
      <c r="A278" s="4" t="s">
        <v>448</v>
      </c>
      <c r="B278" s="6">
        <v>44865</v>
      </c>
      <c r="C278" s="4">
        <v>5</v>
      </c>
      <c r="D278" s="4">
        <v>38</v>
      </c>
      <c r="E278" s="4" t="s">
        <v>441</v>
      </c>
      <c r="F278" s="4">
        <v>36570</v>
      </c>
      <c r="G278" s="4" t="s">
        <v>442</v>
      </c>
      <c r="H278" s="4" t="s">
        <v>30</v>
      </c>
      <c r="I278" s="4" t="s">
        <v>31</v>
      </c>
      <c r="J278" s="4">
        <v>5</v>
      </c>
      <c r="K278" s="4">
        <v>26</v>
      </c>
      <c r="L278" s="4">
        <v>1411497.7</v>
      </c>
      <c r="M278" s="4">
        <v>10092.01</v>
      </c>
      <c r="N278" s="4">
        <v>14244855693.559999</v>
      </c>
      <c r="O278" s="4">
        <v>1</v>
      </c>
      <c r="P278" s="4">
        <v>5.6570549999999997</v>
      </c>
      <c r="Q278" s="4">
        <v>8.6702119999999994</v>
      </c>
      <c r="R278" s="4">
        <v>0</v>
      </c>
      <c r="S278" s="4">
        <v>0</v>
      </c>
      <c r="U278" s="4">
        <v>0.8</v>
      </c>
      <c r="V278" s="7">
        <v>200000</v>
      </c>
      <c r="W278" s="7">
        <v>200000</v>
      </c>
      <c r="X278" s="4" t="s">
        <v>1035</v>
      </c>
      <c r="Y278" s="3" t="s">
        <v>1093</v>
      </c>
    </row>
    <row r="279" spans="1:28" x14ac:dyDescent="0.35">
      <c r="A279" s="4" t="s">
        <v>449</v>
      </c>
      <c r="B279" s="6">
        <v>44865</v>
      </c>
      <c r="C279" s="4">
        <v>5</v>
      </c>
      <c r="D279" s="4">
        <v>38</v>
      </c>
      <c r="E279" s="4" t="s">
        <v>441</v>
      </c>
      <c r="F279" s="4">
        <v>36570</v>
      </c>
      <c r="G279" s="4" t="s">
        <v>442</v>
      </c>
      <c r="H279" s="4" t="s">
        <v>30</v>
      </c>
      <c r="I279" s="4" t="s">
        <v>31</v>
      </c>
      <c r="J279" s="4">
        <v>5</v>
      </c>
      <c r="K279" s="4">
        <v>27</v>
      </c>
      <c r="L279" s="4">
        <v>3062430.8539999998</v>
      </c>
      <c r="M279" s="4">
        <v>14307.97</v>
      </c>
      <c r="N279" s="4">
        <v>43469179779.440002</v>
      </c>
      <c r="O279" s="4">
        <v>7</v>
      </c>
      <c r="P279" s="4">
        <v>5.6570549999999997</v>
      </c>
      <c r="Q279" s="4">
        <v>8.6532009999999993</v>
      </c>
      <c r="R279" s="4">
        <v>6.0664470000000001</v>
      </c>
      <c r="S279" s="4">
        <v>4.5046720000000002</v>
      </c>
      <c r="U279" s="4">
        <v>0.8</v>
      </c>
      <c r="V279" s="7">
        <v>200000</v>
      </c>
      <c r="W279" s="7">
        <v>200000</v>
      </c>
      <c r="X279" s="4" t="s">
        <v>1027</v>
      </c>
      <c r="Y279" s="3" t="s">
        <v>1092</v>
      </c>
    </row>
    <row r="280" spans="1:28" x14ac:dyDescent="0.35">
      <c r="A280" s="4" t="s">
        <v>450</v>
      </c>
      <c r="B280" s="6">
        <v>44865</v>
      </c>
      <c r="C280" s="4">
        <v>5</v>
      </c>
      <c r="D280" s="4">
        <v>38</v>
      </c>
      <c r="E280" s="4" t="s">
        <v>441</v>
      </c>
      <c r="F280" s="4">
        <v>11714</v>
      </c>
      <c r="G280" s="4" t="s">
        <v>451</v>
      </c>
      <c r="H280" s="4" t="s">
        <v>30</v>
      </c>
      <c r="I280" s="4" t="s">
        <v>31</v>
      </c>
      <c r="J280" s="4">
        <v>5</v>
      </c>
      <c r="K280" s="4">
        <v>30</v>
      </c>
      <c r="L280" s="4">
        <v>75.704999999999998</v>
      </c>
      <c r="M280" s="4">
        <v>177524.99</v>
      </c>
      <c r="N280" s="4">
        <v>13439609.84</v>
      </c>
      <c r="O280" s="4">
        <v>8</v>
      </c>
      <c r="P280" s="4">
        <v>2.5165039999999999</v>
      </c>
      <c r="Q280" s="4">
        <v>6.3464479999999996</v>
      </c>
      <c r="R280" s="4">
        <v>4.06867</v>
      </c>
      <c r="S280" s="4">
        <v>2.2696450000000001</v>
      </c>
      <c r="U280" s="4">
        <v>2.9</v>
      </c>
      <c r="V280" s="7">
        <v>200000</v>
      </c>
      <c r="W280" s="7">
        <v>200000</v>
      </c>
      <c r="X280" s="4" t="s">
        <v>988</v>
      </c>
      <c r="Y280" s="4" t="s">
        <v>1090</v>
      </c>
    </row>
    <row r="281" spans="1:28" x14ac:dyDescent="0.35">
      <c r="A281" s="4" t="s">
        <v>452</v>
      </c>
      <c r="B281" s="6">
        <v>44865</v>
      </c>
      <c r="C281" s="4">
        <v>5</v>
      </c>
      <c r="D281" s="4">
        <v>38</v>
      </c>
      <c r="E281" s="4" t="s">
        <v>441</v>
      </c>
      <c r="F281" s="4">
        <v>11714</v>
      </c>
      <c r="G281" s="4" t="s">
        <v>451</v>
      </c>
      <c r="H281" s="4" t="s">
        <v>30</v>
      </c>
      <c r="I281" s="4" t="s">
        <v>31</v>
      </c>
      <c r="J281" s="4">
        <v>5</v>
      </c>
      <c r="K281" s="4">
        <v>31</v>
      </c>
      <c r="L281" s="4">
        <v>28683.775000000001</v>
      </c>
      <c r="M281" s="4">
        <v>183471.9</v>
      </c>
      <c r="N281" s="4">
        <v>5262666804.6400003</v>
      </c>
      <c r="O281" s="4">
        <v>453</v>
      </c>
      <c r="P281" s="4">
        <v>3.4209860000000001</v>
      </c>
      <c r="Q281" s="4">
        <v>7.2847030000000004</v>
      </c>
      <c r="R281" s="4">
        <v>4.986885</v>
      </c>
      <c r="S281" s="4">
        <v>3.1720519999999999</v>
      </c>
      <c r="U281" s="4">
        <v>2</v>
      </c>
      <c r="V281" s="7">
        <v>200000</v>
      </c>
      <c r="W281" s="7">
        <v>200000</v>
      </c>
      <c r="X281" s="4" t="s">
        <v>996</v>
      </c>
      <c r="Y281" s="4" t="s">
        <v>1091</v>
      </c>
    </row>
    <row r="282" spans="1:28" x14ac:dyDescent="0.35">
      <c r="A282" s="4" t="s">
        <v>453</v>
      </c>
      <c r="B282" s="6">
        <v>44865</v>
      </c>
      <c r="C282" s="4">
        <v>5</v>
      </c>
      <c r="D282" s="4">
        <v>38</v>
      </c>
      <c r="E282" s="4" t="s">
        <v>441</v>
      </c>
      <c r="F282" s="4">
        <v>11714</v>
      </c>
      <c r="G282" s="4" t="s">
        <v>451</v>
      </c>
      <c r="H282" s="4" t="s">
        <v>30</v>
      </c>
      <c r="I282" s="4" t="s">
        <v>31</v>
      </c>
      <c r="J282" s="4">
        <v>5</v>
      </c>
      <c r="K282" s="4">
        <v>32</v>
      </c>
      <c r="L282" s="4">
        <v>122869.31299999999</v>
      </c>
      <c r="M282" s="4">
        <v>186884.76</v>
      </c>
      <c r="N282" s="4">
        <v>22592824375.77</v>
      </c>
      <c r="O282" s="4">
        <v>3</v>
      </c>
      <c r="P282" s="4">
        <v>3.9304230000000002</v>
      </c>
      <c r="Q282" s="4">
        <v>7.8131190000000004</v>
      </c>
      <c r="R282" s="4">
        <v>5.5040139999999997</v>
      </c>
      <c r="S282" s="4">
        <v>3.680266</v>
      </c>
      <c r="U282" s="4">
        <v>1.5</v>
      </c>
      <c r="V282" s="7">
        <v>200000</v>
      </c>
      <c r="W282" s="7">
        <v>200000</v>
      </c>
      <c r="X282" s="4" t="s">
        <v>990</v>
      </c>
      <c r="Y282" s="4" t="s">
        <v>1094</v>
      </c>
    </row>
    <row r="283" spans="1:28" x14ac:dyDescent="0.35">
      <c r="A283" s="4" t="s">
        <v>454</v>
      </c>
      <c r="B283" s="6">
        <v>44865</v>
      </c>
      <c r="C283" s="4">
        <v>5</v>
      </c>
      <c r="D283" s="4">
        <v>38</v>
      </c>
      <c r="E283" s="4" t="s">
        <v>441</v>
      </c>
      <c r="F283" s="4">
        <v>11714</v>
      </c>
      <c r="G283" s="4" t="s">
        <v>451</v>
      </c>
      <c r="H283" s="4" t="s">
        <v>30</v>
      </c>
      <c r="I283" s="4" t="s">
        <v>31</v>
      </c>
      <c r="J283" s="4">
        <v>5</v>
      </c>
      <c r="K283" s="4">
        <v>33</v>
      </c>
      <c r="L283" s="4">
        <v>564394.76100000006</v>
      </c>
      <c r="M283" s="4">
        <v>10447.030000000001</v>
      </c>
      <c r="N283" s="4">
        <v>5896249342.3400002</v>
      </c>
      <c r="O283" s="4">
        <v>1</v>
      </c>
      <c r="P283" s="4">
        <v>4.6521020000000002</v>
      </c>
      <c r="Q283" s="4">
        <v>8.5616819999999993</v>
      </c>
      <c r="R283" s="4">
        <v>6.2365890000000004</v>
      </c>
      <c r="S283" s="4">
        <v>4.4002119999999998</v>
      </c>
      <c r="U283" s="4">
        <v>0.8</v>
      </c>
      <c r="V283" s="7">
        <v>200000</v>
      </c>
      <c r="W283" s="7">
        <v>200000</v>
      </c>
      <c r="X283" s="4" t="s">
        <v>1035</v>
      </c>
      <c r="Y283" s="4" t="s">
        <v>1093</v>
      </c>
    </row>
    <row r="284" spans="1:28" x14ac:dyDescent="0.35">
      <c r="A284" s="4" t="s">
        <v>455</v>
      </c>
      <c r="B284" s="6">
        <v>44865</v>
      </c>
      <c r="C284" s="4">
        <v>5</v>
      </c>
      <c r="D284" s="4">
        <v>38</v>
      </c>
      <c r="E284" s="4" t="s">
        <v>441</v>
      </c>
      <c r="F284" s="4">
        <v>11714</v>
      </c>
      <c r="G284" s="4" t="s">
        <v>451</v>
      </c>
      <c r="H284" s="4" t="s">
        <v>30</v>
      </c>
      <c r="I284" s="4" t="s">
        <v>31</v>
      </c>
      <c r="J284" s="4">
        <v>5</v>
      </c>
      <c r="K284" s="4">
        <v>34</v>
      </c>
      <c r="L284" s="4">
        <v>72134.210000000006</v>
      </c>
      <c r="M284" s="4">
        <v>191798.82</v>
      </c>
      <c r="N284" s="4">
        <v>16335256173.5</v>
      </c>
      <c r="O284" s="4">
        <v>8</v>
      </c>
      <c r="P284" s="4">
        <v>4.6521020000000002</v>
      </c>
      <c r="Q284" s="4">
        <v>8.5616819999999993</v>
      </c>
      <c r="R284" s="4">
        <v>6.2365890000000004</v>
      </c>
      <c r="S284" s="4">
        <v>4.4002119999999998</v>
      </c>
      <c r="U284" s="4">
        <v>0.8</v>
      </c>
      <c r="V284" s="7">
        <v>200000</v>
      </c>
      <c r="W284" s="7">
        <v>200000</v>
      </c>
      <c r="X284" s="4" t="s">
        <v>1027</v>
      </c>
      <c r="Y284" s="4" t="s">
        <v>1092</v>
      </c>
    </row>
    <row r="285" spans="1:28" x14ac:dyDescent="0.35">
      <c r="A285" s="4" t="s">
        <v>456</v>
      </c>
      <c r="B285" s="6">
        <v>44865</v>
      </c>
      <c r="C285" s="4">
        <v>5</v>
      </c>
      <c r="D285" s="4">
        <v>38</v>
      </c>
      <c r="E285" s="4" t="s">
        <v>441</v>
      </c>
      <c r="F285" s="4">
        <v>11714</v>
      </c>
      <c r="G285" s="4" t="s">
        <v>451</v>
      </c>
      <c r="H285" s="4" t="s">
        <v>30</v>
      </c>
      <c r="I285" s="4" t="s">
        <v>31</v>
      </c>
      <c r="J285" s="4">
        <v>5</v>
      </c>
      <c r="K285" s="4">
        <v>35</v>
      </c>
      <c r="L285" s="4">
        <v>269365.21399999998</v>
      </c>
      <c r="M285" s="4">
        <v>186885.1</v>
      </c>
      <c r="N285" s="4">
        <v>53531101952.029999</v>
      </c>
      <c r="O285" s="4">
        <v>9</v>
      </c>
      <c r="P285" s="4">
        <v>3.9304230000000002</v>
      </c>
      <c r="Q285" s="4">
        <v>7.8131190000000004</v>
      </c>
      <c r="R285" s="4">
        <v>5.5040139999999997</v>
      </c>
      <c r="S285" s="4">
        <v>3.680266</v>
      </c>
      <c r="U285" s="4">
        <v>1.5</v>
      </c>
      <c r="V285" s="7">
        <v>200000</v>
      </c>
      <c r="W285" s="7">
        <v>200000</v>
      </c>
      <c r="X285" s="4" t="s">
        <v>1089</v>
      </c>
      <c r="Y285" s="3" t="s">
        <v>1097</v>
      </c>
    </row>
    <row r="286" spans="1:28" x14ac:dyDescent="0.35">
      <c r="A286" s="4" t="s">
        <v>457</v>
      </c>
      <c r="B286" s="6">
        <v>44865</v>
      </c>
      <c r="C286" s="4">
        <v>5</v>
      </c>
      <c r="D286" s="4">
        <v>38</v>
      </c>
      <c r="E286" s="4" t="s">
        <v>441</v>
      </c>
      <c r="F286" s="4">
        <v>11714</v>
      </c>
      <c r="G286" s="4" t="s">
        <v>451</v>
      </c>
      <c r="H286" s="4" t="s">
        <v>30</v>
      </c>
      <c r="I286" s="4" t="s">
        <v>31</v>
      </c>
      <c r="J286" s="4">
        <v>5</v>
      </c>
      <c r="K286" s="4">
        <v>36</v>
      </c>
      <c r="L286" s="4">
        <v>953746.09699999995</v>
      </c>
      <c r="M286" s="4">
        <v>183471.41</v>
      </c>
      <c r="N286" s="4">
        <v>176974616312.51001</v>
      </c>
      <c r="O286" s="4">
        <v>4688</v>
      </c>
      <c r="P286" s="4">
        <v>3.4209860000000001</v>
      </c>
      <c r="Q286" s="4">
        <v>7.2847030000000004</v>
      </c>
      <c r="R286" s="4">
        <v>4.986885</v>
      </c>
      <c r="S286" s="4">
        <v>3.1720380000000001</v>
      </c>
      <c r="U286" s="4">
        <v>2</v>
      </c>
      <c r="V286" s="7">
        <v>200000</v>
      </c>
      <c r="W286" s="7">
        <v>200000</v>
      </c>
      <c r="X286" s="4" t="s">
        <v>1088</v>
      </c>
      <c r="Y286" s="3" t="s">
        <v>1096</v>
      </c>
    </row>
    <row r="287" spans="1:28" x14ac:dyDescent="0.35">
      <c r="A287" s="4" t="s">
        <v>458</v>
      </c>
      <c r="B287" s="6">
        <v>44865</v>
      </c>
      <c r="C287" s="4">
        <v>5</v>
      </c>
      <c r="D287" s="4">
        <v>31</v>
      </c>
      <c r="E287" s="4" t="s">
        <v>459</v>
      </c>
      <c r="F287" s="4">
        <v>3078</v>
      </c>
      <c r="G287" s="4" t="s">
        <v>460</v>
      </c>
      <c r="H287" s="4" t="s">
        <v>30</v>
      </c>
      <c r="I287" s="4" t="s">
        <v>31</v>
      </c>
      <c r="J287" s="4">
        <v>8</v>
      </c>
      <c r="K287" s="4">
        <v>0</v>
      </c>
      <c r="L287" s="4">
        <v>7155669.307</v>
      </c>
      <c r="M287" s="4">
        <v>14604.38</v>
      </c>
      <c r="N287" s="4">
        <v>104419327457.09</v>
      </c>
      <c r="O287" s="4">
        <v>3750</v>
      </c>
      <c r="P287" s="4">
        <v>34.070605999999998</v>
      </c>
      <c r="Q287" s="4">
        <v>35.282809999999998</v>
      </c>
      <c r="R287" s="4">
        <v>-10.271710000000001</v>
      </c>
      <c r="S287" s="4">
        <v>-8.3823360000000005</v>
      </c>
      <c r="U287" s="4">
        <v>2.02</v>
      </c>
      <c r="V287" s="7">
        <v>50000</v>
      </c>
      <c r="W287" s="7">
        <v>20000</v>
      </c>
      <c r="X287" s="4" t="s">
        <v>990</v>
      </c>
      <c r="Y287" s="3" t="s">
        <v>1098</v>
      </c>
      <c r="Z287" s="8" t="s">
        <v>1100</v>
      </c>
      <c r="AA287" s="8" t="s">
        <v>1099</v>
      </c>
      <c r="AB287" s="8" t="s">
        <v>1101</v>
      </c>
    </row>
    <row r="288" spans="1:28" x14ac:dyDescent="0.35">
      <c r="A288" s="4" t="s">
        <v>461</v>
      </c>
      <c r="B288" s="6">
        <v>44865</v>
      </c>
      <c r="C288" s="4">
        <v>5</v>
      </c>
      <c r="D288" s="4">
        <v>31</v>
      </c>
      <c r="E288" s="4" t="s">
        <v>459</v>
      </c>
      <c r="F288" s="4">
        <v>104377</v>
      </c>
      <c r="G288" s="4" t="s">
        <v>462</v>
      </c>
      <c r="H288" s="4" t="s">
        <v>30</v>
      </c>
      <c r="I288" s="4" t="s">
        <v>31</v>
      </c>
      <c r="J288" s="4">
        <v>5</v>
      </c>
      <c r="K288" s="4">
        <v>1</v>
      </c>
      <c r="L288" s="11">
        <v>22784760.816</v>
      </c>
      <c r="M288" s="11">
        <v>9452.56</v>
      </c>
      <c r="N288" s="11">
        <v>215563243628.95999</v>
      </c>
      <c r="O288" s="11">
        <v>1909</v>
      </c>
      <c r="P288" s="12">
        <v>76.531745999999998</v>
      </c>
      <c r="Q288" s="12">
        <v>15.507531999999999</v>
      </c>
      <c r="R288" s="12">
        <v>-10.374853</v>
      </c>
      <c r="S288" s="12">
        <v>0</v>
      </c>
      <c r="U288" s="4">
        <v>2.02</v>
      </c>
      <c r="V288" s="7">
        <v>5000000</v>
      </c>
      <c r="W288" s="7">
        <v>20000</v>
      </c>
      <c r="X288" s="4" t="s">
        <v>1035</v>
      </c>
      <c r="Y288" s="3" t="s">
        <v>1103</v>
      </c>
    </row>
    <row r="289" spans="1:28" x14ac:dyDescent="0.35">
      <c r="A289" s="4" t="s">
        <v>463</v>
      </c>
      <c r="B289" s="6">
        <v>44865</v>
      </c>
      <c r="C289" s="4">
        <v>5</v>
      </c>
      <c r="D289" s="4">
        <v>31</v>
      </c>
      <c r="E289" s="4" t="s">
        <v>459</v>
      </c>
      <c r="F289" s="4">
        <v>104377</v>
      </c>
      <c r="G289" s="4" t="s">
        <v>462</v>
      </c>
      <c r="H289" s="4" t="s">
        <v>30</v>
      </c>
      <c r="I289" s="4" t="s">
        <v>31</v>
      </c>
      <c r="J289" s="4">
        <v>5</v>
      </c>
      <c r="K289" s="4">
        <v>2</v>
      </c>
      <c r="L289" s="11">
        <v>3027079.7030000002</v>
      </c>
      <c r="M289" s="11">
        <v>9485.77</v>
      </c>
      <c r="N289" s="11">
        <v>28714191520.48</v>
      </c>
      <c r="O289" s="4">
        <v>2</v>
      </c>
      <c r="P289" s="12">
        <v>77.415239999999997</v>
      </c>
      <c r="Q289" s="12">
        <v>16.086290000000002</v>
      </c>
      <c r="R289" s="12">
        <v>-9.9254619999999996</v>
      </c>
      <c r="S289" s="12">
        <v>0</v>
      </c>
      <c r="U289" s="4">
        <v>1.51</v>
      </c>
      <c r="V289" s="7">
        <v>5000000</v>
      </c>
      <c r="W289" s="7">
        <v>20000</v>
      </c>
      <c r="X289" s="4" t="s">
        <v>996</v>
      </c>
      <c r="Y289" s="3" t="s">
        <v>1102</v>
      </c>
    </row>
    <row r="290" spans="1:28" x14ac:dyDescent="0.35">
      <c r="A290" s="4" t="s">
        <v>464</v>
      </c>
      <c r="B290" s="6">
        <v>44865</v>
      </c>
      <c r="C290" s="4">
        <v>5</v>
      </c>
      <c r="D290" s="4">
        <v>31</v>
      </c>
      <c r="E290" s="4" t="s">
        <v>459</v>
      </c>
      <c r="F290" s="4">
        <v>105973</v>
      </c>
      <c r="G290" s="4" t="s">
        <v>465</v>
      </c>
      <c r="H290" s="4" t="s">
        <v>30</v>
      </c>
      <c r="I290" s="4" t="s">
        <v>31</v>
      </c>
      <c r="J290" s="4">
        <v>8</v>
      </c>
      <c r="K290" s="4">
        <v>0</v>
      </c>
      <c r="L290" s="4">
        <v>4225813.5480000004</v>
      </c>
      <c r="M290" s="4">
        <v>9982.43</v>
      </c>
      <c r="N290" s="4">
        <v>42183903180.260002</v>
      </c>
      <c r="O290" s="4">
        <v>305</v>
      </c>
      <c r="P290" s="4">
        <v>-48.275863999999999</v>
      </c>
      <c r="Q290" s="4">
        <v>-5.06332</v>
      </c>
      <c r="R290" s="4">
        <v>0</v>
      </c>
      <c r="S290" s="4">
        <v>0</v>
      </c>
      <c r="U290" s="4">
        <v>1.01</v>
      </c>
      <c r="V290" s="7">
        <v>5000000</v>
      </c>
      <c r="W290" s="7">
        <v>0</v>
      </c>
      <c r="X290" s="4" t="s">
        <v>988</v>
      </c>
      <c r="Y290" s="3" t="s">
        <v>1104</v>
      </c>
    </row>
    <row r="291" spans="1:28" x14ac:dyDescent="0.35">
      <c r="A291" s="4" t="s">
        <v>466</v>
      </c>
      <c r="B291" s="6">
        <v>44865</v>
      </c>
      <c r="C291" s="4">
        <v>5</v>
      </c>
      <c r="D291" s="4">
        <v>31</v>
      </c>
      <c r="E291" s="4" t="s">
        <v>459</v>
      </c>
      <c r="F291" s="4">
        <v>101555</v>
      </c>
      <c r="G291" s="4" t="s">
        <v>467</v>
      </c>
      <c r="H291" s="4" t="s">
        <v>30</v>
      </c>
      <c r="I291" s="4" t="s">
        <v>31</v>
      </c>
      <c r="J291" s="4">
        <v>8</v>
      </c>
      <c r="K291" s="4">
        <v>0</v>
      </c>
      <c r="L291" s="4">
        <v>9938349.5810000002</v>
      </c>
      <c r="M291" s="4">
        <v>10504.54</v>
      </c>
      <c r="N291" s="4">
        <v>104397796089.71001</v>
      </c>
      <c r="O291" s="4">
        <v>603</v>
      </c>
      <c r="P291" s="4">
        <v>10.231038</v>
      </c>
      <c r="Q291" s="4">
        <v>11.151956</v>
      </c>
      <c r="R291" s="4">
        <v>7.7558870000000004</v>
      </c>
      <c r="S291" s="4">
        <v>0</v>
      </c>
      <c r="U291" s="4">
        <v>1</v>
      </c>
      <c r="V291" s="7">
        <v>5000000</v>
      </c>
      <c r="W291" s="7">
        <v>0</v>
      </c>
      <c r="X291" s="4" t="s">
        <v>988</v>
      </c>
      <c r="Y291" s="3" t="s">
        <v>1105</v>
      </c>
    </row>
    <row r="292" spans="1:28" x14ac:dyDescent="0.35">
      <c r="A292" s="4" t="s">
        <v>468</v>
      </c>
      <c r="B292" s="6">
        <v>44865</v>
      </c>
      <c r="C292" s="4">
        <v>5</v>
      </c>
      <c r="D292" s="4">
        <v>31</v>
      </c>
      <c r="E292" s="4" t="s">
        <v>459</v>
      </c>
      <c r="F292" s="4">
        <v>108500</v>
      </c>
      <c r="G292" s="4" t="s">
        <v>469</v>
      </c>
      <c r="H292" s="4" t="s">
        <v>30</v>
      </c>
      <c r="I292" s="4" t="s">
        <v>31</v>
      </c>
      <c r="J292" s="4">
        <v>8</v>
      </c>
      <c r="K292" s="4">
        <v>0</v>
      </c>
      <c r="L292" s="4">
        <v>4135348.1150000002</v>
      </c>
      <c r="M292" s="4">
        <v>10107.89</v>
      </c>
      <c r="N292" s="4">
        <v>41799659568.199997</v>
      </c>
      <c r="O292" s="4">
        <v>437</v>
      </c>
      <c r="P292" s="4">
        <v>-9.8979700000000008</v>
      </c>
      <c r="Q292" s="4">
        <v>2.3940000000000001</v>
      </c>
      <c r="R292" s="4">
        <v>0</v>
      </c>
      <c r="S292" s="4">
        <v>0</v>
      </c>
      <c r="U292" s="4">
        <v>1.51</v>
      </c>
      <c r="V292" s="7">
        <v>5000000</v>
      </c>
      <c r="W292" s="7">
        <v>0</v>
      </c>
      <c r="X292" s="4" t="s">
        <v>988</v>
      </c>
      <c r="Y292" s="3" t="s">
        <v>1106</v>
      </c>
    </row>
    <row r="293" spans="1:28" x14ac:dyDescent="0.35">
      <c r="A293" s="4" t="s">
        <v>470</v>
      </c>
      <c r="B293" s="6">
        <v>44865</v>
      </c>
      <c r="C293" s="4">
        <v>5</v>
      </c>
      <c r="D293" s="4">
        <v>31</v>
      </c>
      <c r="E293" s="4" t="s">
        <v>459</v>
      </c>
      <c r="F293" s="4">
        <v>3895</v>
      </c>
      <c r="G293" s="4" t="s">
        <v>471</v>
      </c>
      <c r="H293" s="4" t="s">
        <v>30</v>
      </c>
      <c r="I293" s="4" t="s">
        <v>31</v>
      </c>
      <c r="J293" s="4">
        <v>8</v>
      </c>
      <c r="K293" s="4">
        <v>0</v>
      </c>
      <c r="L293" s="4">
        <v>69856116.518999994</v>
      </c>
      <c r="M293" s="4">
        <v>17188.23</v>
      </c>
      <c r="N293" s="4">
        <v>1200585370298.8301</v>
      </c>
      <c r="O293" s="4">
        <v>4445</v>
      </c>
      <c r="P293" s="4">
        <v>5.9060930000000003</v>
      </c>
      <c r="Q293" s="4">
        <v>8.4621639999999996</v>
      </c>
      <c r="R293" s="4">
        <v>6.5229889999999999</v>
      </c>
      <c r="S293" s="4">
        <v>4.5437709999999996</v>
      </c>
      <c r="U293" s="4">
        <v>1.51</v>
      </c>
      <c r="V293" s="7">
        <v>50000</v>
      </c>
      <c r="W293" s="7">
        <v>0</v>
      </c>
      <c r="X293" s="4" t="s">
        <v>988</v>
      </c>
      <c r="Y293" s="3" t="s">
        <v>1109</v>
      </c>
      <c r="Z293" s="8" t="s">
        <v>1107</v>
      </c>
      <c r="AB293" s="8" t="s">
        <v>1108</v>
      </c>
    </row>
    <row r="294" spans="1:28" x14ac:dyDescent="0.35">
      <c r="A294" s="4" t="s">
        <v>472</v>
      </c>
      <c r="B294" s="6">
        <v>44865</v>
      </c>
      <c r="C294" s="4">
        <v>5</v>
      </c>
      <c r="D294" s="4">
        <v>31</v>
      </c>
      <c r="E294" s="4" t="s">
        <v>459</v>
      </c>
      <c r="F294" s="4">
        <v>2971</v>
      </c>
      <c r="G294" s="4" t="s">
        <v>473</v>
      </c>
      <c r="H294" s="4" t="s">
        <v>30</v>
      </c>
      <c r="I294" s="4" t="s">
        <v>31</v>
      </c>
      <c r="J294" s="4">
        <v>5</v>
      </c>
      <c r="K294" s="4">
        <v>1</v>
      </c>
      <c r="L294" s="4">
        <v>8228560.551</v>
      </c>
      <c r="M294" s="4">
        <v>35802.879999999997</v>
      </c>
      <c r="N294" s="4">
        <v>293655415301.78998</v>
      </c>
      <c r="O294" s="4">
        <v>14221</v>
      </c>
      <c r="P294" s="4">
        <v>8.4267400000000006</v>
      </c>
      <c r="Q294" s="4">
        <v>5.4589359999999996</v>
      </c>
      <c r="R294" s="4">
        <v>3.4151379999999998</v>
      </c>
      <c r="S294" s="4">
        <v>2.1451859999999998</v>
      </c>
      <c r="U294" s="4">
        <v>1.36</v>
      </c>
      <c r="V294" s="7">
        <v>200000</v>
      </c>
      <c r="W294" s="7">
        <v>100000</v>
      </c>
      <c r="X294" s="4" t="s">
        <v>1110</v>
      </c>
      <c r="Y294" s="3" t="s">
        <v>1115</v>
      </c>
    </row>
    <row r="295" spans="1:28" x14ac:dyDescent="0.35">
      <c r="A295" s="4" t="s">
        <v>474</v>
      </c>
      <c r="B295" s="6">
        <v>44865</v>
      </c>
      <c r="C295" s="4">
        <v>5</v>
      </c>
      <c r="D295" s="4">
        <v>31</v>
      </c>
      <c r="E295" s="4" t="s">
        <v>459</v>
      </c>
      <c r="F295" s="4">
        <v>2971</v>
      </c>
      <c r="G295" s="4" t="s">
        <v>473</v>
      </c>
      <c r="H295" s="4" t="s">
        <v>30</v>
      </c>
      <c r="I295" s="4" t="s">
        <v>31</v>
      </c>
      <c r="J295" s="4">
        <v>5</v>
      </c>
      <c r="K295" s="4">
        <v>2</v>
      </c>
      <c r="L295" s="4">
        <v>399343.63099999999</v>
      </c>
      <c r="M295" s="4">
        <v>36519.18</v>
      </c>
      <c r="N295" s="4">
        <v>14607669210.27</v>
      </c>
      <c r="O295" s="4">
        <v>1351</v>
      </c>
      <c r="P295" s="4">
        <v>8.4809540000000005</v>
      </c>
      <c r="Q295" s="4">
        <v>5.5160939999999998</v>
      </c>
      <c r="R295" s="4">
        <v>3.528019</v>
      </c>
      <c r="S295" s="4">
        <v>2.2612839999999998</v>
      </c>
      <c r="U295" s="4">
        <v>1.31</v>
      </c>
      <c r="V295" s="7">
        <v>200000</v>
      </c>
      <c r="W295" s="7">
        <v>100000</v>
      </c>
      <c r="X295" s="4" t="s">
        <v>1111</v>
      </c>
      <c r="Y295" s="4" t="s">
        <v>1115</v>
      </c>
    </row>
    <row r="296" spans="1:28" x14ac:dyDescent="0.35">
      <c r="A296" s="4" t="s">
        <v>475</v>
      </c>
      <c r="B296" s="6">
        <v>44865</v>
      </c>
      <c r="C296" s="4">
        <v>5</v>
      </c>
      <c r="D296" s="4">
        <v>31</v>
      </c>
      <c r="E296" s="4" t="s">
        <v>459</v>
      </c>
      <c r="F296" s="4">
        <v>2971</v>
      </c>
      <c r="G296" s="4" t="s">
        <v>473</v>
      </c>
      <c r="H296" s="4" t="s">
        <v>30</v>
      </c>
      <c r="I296" s="4" t="s">
        <v>31</v>
      </c>
      <c r="J296" s="4">
        <v>5</v>
      </c>
      <c r="K296" s="4">
        <v>3</v>
      </c>
      <c r="L296" s="4">
        <v>1394987.0789999999</v>
      </c>
      <c r="M296" s="4">
        <v>36443.17</v>
      </c>
      <c r="N296" s="4">
        <v>50779715794.150002</v>
      </c>
      <c r="O296" s="4">
        <v>2542</v>
      </c>
      <c r="P296" s="4">
        <v>8.5351959999999991</v>
      </c>
      <c r="Q296" s="4">
        <v>5.5656109999999996</v>
      </c>
      <c r="R296" s="4">
        <v>3.5424169999999999</v>
      </c>
      <c r="S296" s="4">
        <v>2.2719749999999999</v>
      </c>
      <c r="U296" s="4">
        <v>1.26</v>
      </c>
      <c r="V296" s="7">
        <v>200000</v>
      </c>
      <c r="W296" s="7">
        <v>100000</v>
      </c>
      <c r="X296" s="4" t="s">
        <v>1112</v>
      </c>
      <c r="Y296" s="4" t="s">
        <v>1115</v>
      </c>
    </row>
    <row r="297" spans="1:28" x14ac:dyDescent="0.35">
      <c r="A297" s="4" t="s">
        <v>476</v>
      </c>
      <c r="B297" s="6">
        <v>44865</v>
      </c>
      <c r="C297" s="4">
        <v>5</v>
      </c>
      <c r="D297" s="4">
        <v>31</v>
      </c>
      <c r="E297" s="4" t="s">
        <v>459</v>
      </c>
      <c r="F297" s="4">
        <v>2971</v>
      </c>
      <c r="G297" s="4" t="s">
        <v>473</v>
      </c>
      <c r="H297" s="4" t="s">
        <v>30</v>
      </c>
      <c r="I297" s="4" t="s">
        <v>31</v>
      </c>
      <c r="J297" s="4">
        <v>5</v>
      </c>
      <c r="K297" s="4">
        <v>4</v>
      </c>
      <c r="L297" s="4">
        <v>624978.21100000001</v>
      </c>
      <c r="M297" s="4">
        <v>36708.379999999997</v>
      </c>
      <c r="N297" s="4">
        <v>22923914221.709999</v>
      </c>
      <c r="O297" s="4">
        <v>1429</v>
      </c>
      <c r="P297" s="4">
        <v>8.5894650000000006</v>
      </c>
      <c r="Q297" s="4">
        <v>5.6202100000000002</v>
      </c>
      <c r="R297" s="4">
        <v>3.585369</v>
      </c>
      <c r="S297" s="4">
        <v>2.3643839999999998</v>
      </c>
      <c r="U297" s="4">
        <v>1.21</v>
      </c>
      <c r="V297" s="7">
        <v>200000</v>
      </c>
      <c r="W297" s="7">
        <v>100000</v>
      </c>
      <c r="X297" s="4" t="s">
        <v>1113</v>
      </c>
      <c r="Y297" s="4" t="s">
        <v>1115</v>
      </c>
    </row>
    <row r="298" spans="1:28" x14ac:dyDescent="0.35">
      <c r="A298" s="4" t="s">
        <v>477</v>
      </c>
      <c r="B298" s="6">
        <v>44865</v>
      </c>
      <c r="C298" s="4">
        <v>5</v>
      </c>
      <c r="D298" s="4">
        <v>31</v>
      </c>
      <c r="E298" s="4" t="s">
        <v>459</v>
      </c>
      <c r="F298" s="4">
        <v>2971</v>
      </c>
      <c r="G298" s="4" t="s">
        <v>473</v>
      </c>
      <c r="H298" s="4" t="s">
        <v>30</v>
      </c>
      <c r="I298" s="4" t="s">
        <v>31</v>
      </c>
      <c r="J298" s="4">
        <v>5</v>
      </c>
      <c r="K298" s="4">
        <v>5</v>
      </c>
      <c r="L298" s="4">
        <v>120645.84600000001</v>
      </c>
      <c r="M298" s="4">
        <v>37610.83</v>
      </c>
      <c r="N298" s="4">
        <v>4543431581.8400002</v>
      </c>
      <c r="O298" s="4">
        <v>652</v>
      </c>
      <c r="P298" s="4">
        <v>8.6437720000000002</v>
      </c>
      <c r="Q298" s="4">
        <v>5.6705690000000004</v>
      </c>
      <c r="R298" s="4">
        <v>3.71895</v>
      </c>
      <c r="S298" s="4">
        <v>2.4731000000000001</v>
      </c>
      <c r="U298" s="4">
        <v>1.1599999999999999</v>
      </c>
      <c r="V298" s="7">
        <v>200000</v>
      </c>
      <c r="W298" s="7">
        <v>100000</v>
      </c>
      <c r="X298" s="4" t="s">
        <v>1114</v>
      </c>
      <c r="Y298" s="4" t="s">
        <v>1115</v>
      </c>
    </row>
    <row r="299" spans="1:28" x14ac:dyDescent="0.35">
      <c r="A299" s="4" t="s">
        <v>478</v>
      </c>
      <c r="B299" s="6">
        <v>44865</v>
      </c>
      <c r="C299" s="4">
        <v>5</v>
      </c>
      <c r="D299" s="4">
        <v>31</v>
      </c>
      <c r="E299" s="4" t="s">
        <v>459</v>
      </c>
      <c r="F299" s="4">
        <v>3049</v>
      </c>
      <c r="G299" s="4" t="s">
        <v>479</v>
      </c>
      <c r="H299" s="4" t="s">
        <v>30</v>
      </c>
      <c r="I299" s="4" t="s">
        <v>31</v>
      </c>
      <c r="J299" s="4">
        <v>8</v>
      </c>
      <c r="K299" s="4">
        <v>0</v>
      </c>
      <c r="L299" s="4">
        <v>29241629.561999999</v>
      </c>
      <c r="M299" s="4">
        <v>22843.67</v>
      </c>
      <c r="N299" s="4">
        <v>667823722244.44995</v>
      </c>
      <c r="O299" s="4">
        <v>382156</v>
      </c>
      <c r="P299" s="4">
        <v>-1.990275</v>
      </c>
      <c r="Q299" s="4">
        <v>-3.332128</v>
      </c>
      <c r="R299" s="4">
        <v>-0.36663000000000001</v>
      </c>
      <c r="S299" s="4">
        <v>-0.90299399999999996</v>
      </c>
      <c r="U299" s="4">
        <v>1.26</v>
      </c>
      <c r="V299" s="7">
        <v>50000</v>
      </c>
      <c r="W299" s="7">
        <v>20000</v>
      </c>
      <c r="X299" s="4" t="s">
        <v>988</v>
      </c>
      <c r="Y299" s="3" t="s">
        <v>1116</v>
      </c>
    </row>
    <row r="300" spans="1:28" x14ac:dyDescent="0.35">
      <c r="A300" s="4" t="s">
        <v>480</v>
      </c>
      <c r="B300" s="6">
        <v>44865</v>
      </c>
      <c r="C300" s="4">
        <v>5</v>
      </c>
      <c r="D300" s="4">
        <v>31</v>
      </c>
      <c r="E300" s="4" t="s">
        <v>459</v>
      </c>
      <c r="F300" s="4">
        <v>2852</v>
      </c>
      <c r="G300" s="4" t="s">
        <v>481</v>
      </c>
      <c r="H300" s="4" t="s">
        <v>30</v>
      </c>
      <c r="I300" s="4" t="s">
        <v>31</v>
      </c>
      <c r="J300" s="4">
        <v>8</v>
      </c>
      <c r="K300" s="4">
        <v>0</v>
      </c>
      <c r="L300" s="4">
        <v>362197392.30800003</v>
      </c>
      <c r="M300" s="4">
        <v>32390.53</v>
      </c>
      <c r="N300" s="4">
        <v>11851737261473.4</v>
      </c>
      <c r="O300" s="4">
        <v>660733</v>
      </c>
      <c r="P300" s="4">
        <v>7.0054740000000004</v>
      </c>
      <c r="Q300" s="4">
        <v>8.8722709999999996</v>
      </c>
      <c r="R300" s="4">
        <v>6.8304080000000003</v>
      </c>
      <c r="S300" s="4">
        <v>4.732469</v>
      </c>
      <c r="U300" s="4">
        <v>1.51</v>
      </c>
      <c r="V300" s="7">
        <v>50000</v>
      </c>
      <c r="W300" s="7">
        <v>1</v>
      </c>
      <c r="X300" s="4" t="s">
        <v>1088</v>
      </c>
      <c r="Y300" s="3" t="s">
        <v>1117</v>
      </c>
    </row>
    <row r="301" spans="1:28" x14ac:dyDescent="0.35">
      <c r="A301" s="4" t="s">
        <v>482</v>
      </c>
      <c r="B301" s="6">
        <v>44865</v>
      </c>
      <c r="C301" s="4">
        <v>5</v>
      </c>
      <c r="D301" s="4">
        <v>31</v>
      </c>
      <c r="E301" s="4" t="s">
        <v>459</v>
      </c>
      <c r="F301" s="4">
        <v>3644</v>
      </c>
      <c r="G301" s="4" t="s">
        <v>483</v>
      </c>
      <c r="H301" s="4" t="s">
        <v>30</v>
      </c>
      <c r="I301" s="4" t="s">
        <v>31</v>
      </c>
      <c r="J301" s="4">
        <v>5</v>
      </c>
      <c r="K301" s="4">
        <v>1</v>
      </c>
      <c r="L301" s="4">
        <v>717359.95600000001</v>
      </c>
      <c r="M301" s="4">
        <v>51973.91</v>
      </c>
      <c r="N301" s="4">
        <v>37204395666.239998</v>
      </c>
      <c r="O301" s="4">
        <v>5401</v>
      </c>
      <c r="P301" s="4">
        <v>9627.0049999999992</v>
      </c>
      <c r="Q301" s="4">
        <v>111.09584</v>
      </c>
      <c r="R301" s="4">
        <v>-37.872498</v>
      </c>
      <c r="S301" s="4">
        <v>-11.849797000000001</v>
      </c>
      <c r="U301" s="4">
        <v>3.05</v>
      </c>
      <c r="V301" s="7">
        <v>50000</v>
      </c>
      <c r="W301" s="7">
        <v>20000</v>
      </c>
      <c r="X301" s="4" t="s">
        <v>988</v>
      </c>
      <c r="Y301" s="3" t="s">
        <v>1118</v>
      </c>
    </row>
    <row r="302" spans="1:28" x14ac:dyDescent="0.35">
      <c r="A302" s="4" t="s">
        <v>484</v>
      </c>
      <c r="B302" s="6">
        <v>44865</v>
      </c>
      <c r="C302" s="4">
        <v>5</v>
      </c>
      <c r="D302" s="4">
        <v>31</v>
      </c>
      <c r="E302" s="4" t="s">
        <v>459</v>
      </c>
      <c r="F302" s="4">
        <v>3814</v>
      </c>
      <c r="G302" s="4" t="s">
        <v>485</v>
      </c>
      <c r="H302" s="4" t="s">
        <v>30</v>
      </c>
      <c r="I302" s="4" t="s">
        <v>31</v>
      </c>
      <c r="J302" s="4">
        <v>8</v>
      </c>
      <c r="K302" s="4">
        <v>0</v>
      </c>
      <c r="L302" s="4">
        <v>6931114.3880000003</v>
      </c>
      <c r="M302" s="4">
        <v>27487.439999999999</v>
      </c>
      <c r="N302" s="4">
        <v>186062998197.03</v>
      </c>
      <c r="O302" s="4">
        <v>6148</v>
      </c>
      <c r="P302" s="4">
        <v>-45.233275999999996</v>
      </c>
      <c r="Q302" s="4">
        <v>-16.557625000000002</v>
      </c>
      <c r="R302" s="4">
        <v>-10.472981000000001</v>
      </c>
      <c r="S302" s="4">
        <v>-7.9870660000000004</v>
      </c>
      <c r="U302" s="4">
        <v>1.21</v>
      </c>
      <c r="V302" s="7">
        <v>50000</v>
      </c>
      <c r="W302" s="7">
        <v>20000</v>
      </c>
      <c r="X302" s="4" t="s">
        <v>988</v>
      </c>
      <c r="Y302" s="3" t="s">
        <v>1119</v>
      </c>
    </row>
    <row r="303" spans="1:28" x14ac:dyDescent="0.35">
      <c r="A303" s="4" t="s">
        <v>486</v>
      </c>
      <c r="B303" s="6">
        <v>44865</v>
      </c>
      <c r="C303" s="4">
        <v>5</v>
      </c>
      <c r="D303" s="4">
        <v>22</v>
      </c>
      <c r="E303" s="4" t="s">
        <v>487</v>
      </c>
      <c r="F303" s="4">
        <v>70843</v>
      </c>
      <c r="G303" s="4" t="s">
        <v>488</v>
      </c>
      <c r="H303" s="4" t="s">
        <v>30</v>
      </c>
      <c r="I303" s="4" t="s">
        <v>31</v>
      </c>
      <c r="J303" s="4">
        <v>5</v>
      </c>
      <c r="K303" s="4">
        <v>24</v>
      </c>
      <c r="L303" s="4">
        <v>2201138.73</v>
      </c>
      <c r="M303" s="4">
        <v>11992.09</v>
      </c>
      <c r="N303" s="4">
        <v>26404040585.740002</v>
      </c>
      <c r="O303" s="4">
        <v>948</v>
      </c>
      <c r="P303" s="4">
        <v>-20.478836000000001</v>
      </c>
      <c r="Q303" s="4">
        <v>-2.8021699999999998</v>
      </c>
      <c r="R303" s="4">
        <v>0.41984100000000002</v>
      </c>
      <c r="S303" s="4">
        <v>0.40332699999999999</v>
      </c>
      <c r="U303" s="4">
        <v>1.5</v>
      </c>
      <c r="V303" s="7">
        <v>2000000</v>
      </c>
      <c r="W303" s="7">
        <v>2000000</v>
      </c>
      <c r="X303" s="4" t="s">
        <v>1120</v>
      </c>
      <c r="Y303" s="3" t="s">
        <v>1122</v>
      </c>
    </row>
    <row r="304" spans="1:28" x14ac:dyDescent="0.35">
      <c r="A304" s="4" t="s">
        <v>489</v>
      </c>
      <c r="B304" s="6">
        <v>44865</v>
      </c>
      <c r="C304" s="4">
        <v>5</v>
      </c>
      <c r="D304" s="4">
        <v>22</v>
      </c>
      <c r="E304" s="4" t="s">
        <v>487</v>
      </c>
      <c r="F304" s="4">
        <v>70843</v>
      </c>
      <c r="G304" s="4" t="s">
        <v>488</v>
      </c>
      <c r="H304" s="4" t="s">
        <v>30</v>
      </c>
      <c r="I304" s="4" t="s">
        <v>31</v>
      </c>
      <c r="J304" s="4">
        <v>5</v>
      </c>
      <c r="K304" s="4">
        <v>25</v>
      </c>
      <c r="L304" s="4">
        <v>259492.72099999999</v>
      </c>
      <c r="M304" s="4">
        <v>12023.45</v>
      </c>
      <c r="N304" s="4">
        <v>3119998860.9000001</v>
      </c>
      <c r="O304" s="4">
        <v>3</v>
      </c>
      <c r="P304" s="4">
        <v>-20.305986000000001</v>
      </c>
      <c r="Q304" s="4">
        <v>-2.5894699999999999</v>
      </c>
      <c r="R304" s="4">
        <v>0.63824599999999998</v>
      </c>
      <c r="S304" s="4">
        <v>0.62156299999999998</v>
      </c>
      <c r="U304" s="4">
        <v>1.28</v>
      </c>
      <c r="V304" s="7">
        <v>725000000</v>
      </c>
      <c r="W304" s="7">
        <v>725000000</v>
      </c>
      <c r="X304" s="4" t="s">
        <v>1121</v>
      </c>
      <c r="Y304" s="4" t="s">
        <v>1122</v>
      </c>
    </row>
    <row r="305" spans="1:26" x14ac:dyDescent="0.35">
      <c r="A305" s="4" t="s">
        <v>490</v>
      </c>
      <c r="B305" s="6">
        <v>44865</v>
      </c>
      <c r="C305" s="4">
        <v>5</v>
      </c>
      <c r="D305" s="4">
        <v>22</v>
      </c>
      <c r="E305" s="4" t="s">
        <v>487</v>
      </c>
      <c r="F305" s="4">
        <v>29497</v>
      </c>
      <c r="G305" s="4" t="s">
        <v>491</v>
      </c>
      <c r="H305" s="4" t="s">
        <v>30</v>
      </c>
      <c r="I305" s="4" t="s">
        <v>31</v>
      </c>
      <c r="J305" s="4">
        <v>5</v>
      </c>
      <c r="K305" s="4">
        <v>31</v>
      </c>
      <c r="L305" s="4">
        <v>115693.27800000001</v>
      </c>
      <c r="M305" s="4">
        <v>14611.46</v>
      </c>
      <c r="N305" s="4">
        <v>1600585672.9300001</v>
      </c>
      <c r="O305" s="4">
        <v>148</v>
      </c>
      <c r="P305" s="4">
        <v>3528.3065999999999</v>
      </c>
      <c r="Q305" s="4">
        <v>123.70086000000001</v>
      </c>
      <c r="R305" s="4">
        <v>13.459540000000001</v>
      </c>
      <c r="S305" s="4">
        <v>3.6601469999999998</v>
      </c>
      <c r="U305" s="4">
        <v>2</v>
      </c>
      <c r="V305" s="7">
        <v>4000000</v>
      </c>
      <c r="W305" s="7">
        <v>2000000</v>
      </c>
      <c r="X305" s="4" t="s">
        <v>1120</v>
      </c>
      <c r="Y305" s="3" t="s">
        <v>1124</v>
      </c>
      <c r="Z305" s="8" t="s">
        <v>1123</v>
      </c>
    </row>
    <row r="306" spans="1:26" x14ac:dyDescent="0.35">
      <c r="A306" s="4" t="s">
        <v>492</v>
      </c>
      <c r="B306" s="6">
        <v>44865</v>
      </c>
      <c r="C306" s="4">
        <v>5</v>
      </c>
      <c r="D306" s="4">
        <v>22</v>
      </c>
      <c r="E306" s="4" t="s">
        <v>487</v>
      </c>
      <c r="F306" s="4">
        <v>29497</v>
      </c>
      <c r="G306" s="4" t="s">
        <v>491</v>
      </c>
      <c r="H306" s="4" t="s">
        <v>30</v>
      </c>
      <c r="I306" s="4" t="s">
        <v>31</v>
      </c>
      <c r="J306" s="4">
        <v>5</v>
      </c>
      <c r="K306" s="4">
        <v>32</v>
      </c>
      <c r="L306" s="4">
        <v>217758.31400000001</v>
      </c>
      <c r="M306" s="4">
        <v>14596.31</v>
      </c>
      <c r="N306" s="4">
        <v>3258469992.6500001</v>
      </c>
      <c r="O306" s="4">
        <v>16</v>
      </c>
      <c r="P306" s="4">
        <v>3537.1343000000002</v>
      </c>
      <c r="Q306" s="4">
        <v>124.37451</v>
      </c>
      <c r="R306" s="4">
        <v>13.409243</v>
      </c>
      <c r="S306" s="4">
        <v>3.52826</v>
      </c>
      <c r="U306" s="4">
        <v>1.75</v>
      </c>
      <c r="V306" s="7">
        <v>80000000</v>
      </c>
      <c r="W306" s="7">
        <v>80000000</v>
      </c>
      <c r="X306" s="4" t="s">
        <v>1121</v>
      </c>
      <c r="Y306" s="3" t="s">
        <v>1125</v>
      </c>
    </row>
    <row r="307" spans="1:26" x14ac:dyDescent="0.35">
      <c r="A307" s="4" t="s">
        <v>493</v>
      </c>
      <c r="B307" s="6">
        <v>44865</v>
      </c>
      <c r="C307" s="4">
        <v>5</v>
      </c>
      <c r="D307" s="4">
        <v>22</v>
      </c>
      <c r="E307" s="4" t="s">
        <v>487</v>
      </c>
      <c r="F307" s="4">
        <v>54077</v>
      </c>
      <c r="G307" s="4" t="s">
        <v>494</v>
      </c>
      <c r="H307" s="4" t="s">
        <v>30</v>
      </c>
      <c r="I307" s="4" t="s">
        <v>31</v>
      </c>
      <c r="J307" s="4">
        <v>5</v>
      </c>
      <c r="K307" s="4">
        <v>21</v>
      </c>
      <c r="L307" s="4">
        <v>520620.32199999999</v>
      </c>
      <c r="M307" s="4">
        <v>13270.4</v>
      </c>
      <c r="N307" s="4">
        <v>6905783343.6800003</v>
      </c>
      <c r="O307" s="4">
        <v>1519</v>
      </c>
      <c r="P307" s="4">
        <v>59.356456999999999</v>
      </c>
      <c r="Q307" s="4">
        <v>10.206502</v>
      </c>
      <c r="R307" s="4">
        <v>-8.6116019999999995</v>
      </c>
      <c r="S307" s="4">
        <v>-5.4677870000000004</v>
      </c>
      <c r="U307" s="4">
        <v>1.75</v>
      </c>
      <c r="V307" s="7">
        <v>50000</v>
      </c>
      <c r="W307" s="7">
        <v>50000</v>
      </c>
      <c r="X307" s="4" t="s">
        <v>1120</v>
      </c>
      <c r="Y307" s="3" t="s">
        <v>1128</v>
      </c>
      <c r="Z307" s="8" t="s">
        <v>1126</v>
      </c>
    </row>
    <row r="308" spans="1:26" x14ac:dyDescent="0.35">
      <c r="A308" s="4" t="s">
        <v>495</v>
      </c>
      <c r="B308" s="6">
        <v>44865</v>
      </c>
      <c r="C308" s="4">
        <v>5</v>
      </c>
      <c r="D308" s="4">
        <v>22</v>
      </c>
      <c r="E308" s="4" t="s">
        <v>487</v>
      </c>
      <c r="F308" s="4">
        <v>54077</v>
      </c>
      <c r="G308" s="4" t="s">
        <v>494</v>
      </c>
      <c r="H308" s="4" t="s">
        <v>30</v>
      </c>
      <c r="I308" s="4" t="s">
        <v>31</v>
      </c>
      <c r="J308" s="4">
        <v>5</v>
      </c>
      <c r="K308" s="4">
        <v>22</v>
      </c>
      <c r="L308" s="4">
        <v>1709.4860000000001</v>
      </c>
      <c r="M308" s="4">
        <v>13490.36</v>
      </c>
      <c r="N308" s="4">
        <v>23061573.530000001</v>
      </c>
      <c r="O308" s="4">
        <v>5</v>
      </c>
      <c r="P308" s="4">
        <v>59.748455</v>
      </c>
      <c r="Q308" s="4">
        <v>10.477893</v>
      </c>
      <c r="R308" s="4">
        <v>-8.3858169999999994</v>
      </c>
      <c r="S308" s="4">
        <v>-5.2343900000000003</v>
      </c>
      <c r="U308" s="4">
        <v>1.5</v>
      </c>
      <c r="V308" s="7">
        <v>50000</v>
      </c>
      <c r="W308" s="7">
        <v>50000</v>
      </c>
      <c r="X308" s="4" t="s">
        <v>1121</v>
      </c>
      <c r="Y308" s="3" t="s">
        <v>1129</v>
      </c>
    </row>
    <row r="309" spans="1:26" x14ac:dyDescent="0.35">
      <c r="A309" s="4" t="s">
        <v>496</v>
      </c>
      <c r="B309" s="6">
        <v>44865</v>
      </c>
      <c r="C309" s="4">
        <v>5</v>
      </c>
      <c r="D309" s="4">
        <v>22</v>
      </c>
      <c r="E309" s="4" t="s">
        <v>487</v>
      </c>
      <c r="F309" s="4">
        <v>54077</v>
      </c>
      <c r="G309" s="4" t="s">
        <v>494</v>
      </c>
      <c r="H309" s="4" t="s">
        <v>30</v>
      </c>
      <c r="I309" s="4" t="s">
        <v>31</v>
      </c>
      <c r="J309" s="4">
        <v>5</v>
      </c>
      <c r="K309" s="4">
        <v>23</v>
      </c>
      <c r="L309" s="4">
        <v>54052.468000000001</v>
      </c>
      <c r="M309" s="4">
        <v>13669.31</v>
      </c>
      <c r="N309" s="4">
        <v>736454758.10000002</v>
      </c>
      <c r="O309" s="4">
        <v>333</v>
      </c>
      <c r="P309" s="4">
        <v>60.063479999999998</v>
      </c>
      <c r="Q309" s="4">
        <v>10.695954</v>
      </c>
      <c r="R309" s="4">
        <v>-8.205247</v>
      </c>
      <c r="S309" s="4">
        <v>-5.0475209999999997</v>
      </c>
      <c r="U309" s="4">
        <v>1.3</v>
      </c>
      <c r="V309" s="7">
        <v>50000</v>
      </c>
      <c r="W309" s="7">
        <v>50000</v>
      </c>
      <c r="X309" s="4" t="s">
        <v>1127</v>
      </c>
      <c r="Y309" s="3" t="s">
        <v>1130</v>
      </c>
    </row>
    <row r="310" spans="1:26" x14ac:dyDescent="0.35">
      <c r="A310" s="4" t="s">
        <v>497</v>
      </c>
      <c r="B310" s="6">
        <v>44865</v>
      </c>
      <c r="C310" s="4">
        <v>5</v>
      </c>
      <c r="D310" s="4">
        <v>22</v>
      </c>
      <c r="E310" s="4" t="s">
        <v>487</v>
      </c>
      <c r="F310" s="4">
        <v>29495</v>
      </c>
      <c r="G310" s="4" t="s">
        <v>498</v>
      </c>
      <c r="H310" s="4" t="s">
        <v>30</v>
      </c>
      <c r="I310" s="4" t="s">
        <v>31</v>
      </c>
      <c r="J310" s="4">
        <v>8</v>
      </c>
      <c r="K310" s="4">
        <v>0</v>
      </c>
      <c r="L310" s="4">
        <v>1623103.29</v>
      </c>
      <c r="M310" s="4">
        <v>2951.68</v>
      </c>
      <c r="N310" s="4">
        <v>4133058896.6700001</v>
      </c>
      <c r="O310" s="4">
        <v>243</v>
      </c>
      <c r="P310" s="4">
        <v>-87.493256000000002</v>
      </c>
      <c r="Q310" s="4">
        <v>-34.551200000000001</v>
      </c>
      <c r="R310" s="4">
        <v>-15.542282999999999</v>
      </c>
      <c r="S310" s="4">
        <v>-14.158918999999999</v>
      </c>
      <c r="U310" s="4">
        <v>1.8</v>
      </c>
      <c r="V310" s="7">
        <v>1000000</v>
      </c>
      <c r="W310" s="7">
        <v>200000</v>
      </c>
      <c r="X310" s="4" t="s">
        <v>1120</v>
      </c>
      <c r="Y310" s="3" t="s">
        <v>1131</v>
      </c>
    </row>
    <row r="311" spans="1:26" x14ac:dyDescent="0.35">
      <c r="A311" s="4" t="s">
        <v>499</v>
      </c>
      <c r="B311" s="6">
        <v>44865</v>
      </c>
      <c r="C311" s="4">
        <v>5</v>
      </c>
      <c r="D311" s="4">
        <v>22</v>
      </c>
      <c r="E311" s="4" t="s">
        <v>487</v>
      </c>
      <c r="F311" s="4">
        <v>10659</v>
      </c>
      <c r="G311" s="4" t="s">
        <v>500</v>
      </c>
      <c r="H311" s="4" t="s">
        <v>30</v>
      </c>
      <c r="I311" s="4" t="s">
        <v>31</v>
      </c>
      <c r="J311" s="4">
        <v>5</v>
      </c>
      <c r="K311" s="4">
        <v>12</v>
      </c>
      <c r="L311" s="4">
        <v>497958.26199999999</v>
      </c>
      <c r="M311" s="4">
        <v>19662.47</v>
      </c>
      <c r="N311" s="4">
        <v>9855321315.2299995</v>
      </c>
      <c r="O311" s="4">
        <v>8468</v>
      </c>
      <c r="P311" s="4">
        <v>3.7389450000000002</v>
      </c>
      <c r="Q311" s="4">
        <v>8.4527610000000006</v>
      </c>
      <c r="R311" s="4">
        <v>6.5273440000000003</v>
      </c>
      <c r="S311" s="4">
        <v>4.3129410000000004</v>
      </c>
      <c r="U311" s="4">
        <v>1.4</v>
      </c>
      <c r="V311" s="7">
        <v>50000</v>
      </c>
      <c r="W311" s="7">
        <v>50000</v>
      </c>
      <c r="X311" s="4" t="s">
        <v>1120</v>
      </c>
      <c r="Y311" s="3" t="s">
        <v>1140</v>
      </c>
    </row>
    <row r="312" spans="1:26" x14ac:dyDescent="0.35">
      <c r="A312" s="4" t="s">
        <v>501</v>
      </c>
      <c r="B312" s="6">
        <v>44865</v>
      </c>
      <c r="C312" s="4">
        <v>5</v>
      </c>
      <c r="D312" s="4">
        <v>22</v>
      </c>
      <c r="E312" s="4" t="s">
        <v>487</v>
      </c>
      <c r="F312" s="4">
        <v>10659</v>
      </c>
      <c r="G312" s="4" t="s">
        <v>500</v>
      </c>
      <c r="H312" s="4" t="s">
        <v>30</v>
      </c>
      <c r="I312" s="4" t="s">
        <v>31</v>
      </c>
      <c r="J312" s="4">
        <v>5</v>
      </c>
      <c r="K312" s="4">
        <v>13</v>
      </c>
      <c r="L312" s="4">
        <v>10128669.862</v>
      </c>
      <c r="M312" s="4">
        <v>10967.42</v>
      </c>
      <c r="N312" s="4">
        <v>110579860517.8</v>
      </c>
      <c r="O312" s="4">
        <v>1684</v>
      </c>
      <c r="P312" s="4">
        <v>3.8413460000000001</v>
      </c>
      <c r="Q312" s="4">
        <v>8.5618350000000003</v>
      </c>
      <c r="R312" s="4">
        <v>6.6330390000000001</v>
      </c>
      <c r="S312" s="4">
        <v>4.4162220000000003</v>
      </c>
      <c r="U312" s="4">
        <v>1.3</v>
      </c>
      <c r="V312" s="7">
        <v>12000000</v>
      </c>
      <c r="W312" s="7">
        <v>12000000</v>
      </c>
      <c r="X312" s="4" t="s">
        <v>1121</v>
      </c>
      <c r="Y312" s="3" t="s">
        <v>1138</v>
      </c>
    </row>
    <row r="313" spans="1:26" x14ac:dyDescent="0.35">
      <c r="A313" s="4" t="s">
        <v>502</v>
      </c>
      <c r="B313" s="6">
        <v>44865</v>
      </c>
      <c r="C313" s="4">
        <v>5</v>
      </c>
      <c r="D313" s="4">
        <v>22</v>
      </c>
      <c r="E313" s="4" t="s">
        <v>487</v>
      </c>
      <c r="F313" s="4">
        <v>10659</v>
      </c>
      <c r="G313" s="4" t="s">
        <v>500</v>
      </c>
      <c r="H313" s="4" t="s">
        <v>30</v>
      </c>
      <c r="I313" s="4" t="s">
        <v>31</v>
      </c>
      <c r="J313" s="4">
        <v>5</v>
      </c>
      <c r="K313" s="4">
        <v>14</v>
      </c>
      <c r="L313" s="4">
        <v>39420848.537</v>
      </c>
      <c r="M313" s="4">
        <v>10492.97</v>
      </c>
      <c r="N313" s="4">
        <v>418268153106.42999</v>
      </c>
      <c r="O313" s="4">
        <v>344</v>
      </c>
      <c r="P313" s="4">
        <v>3.9439489999999999</v>
      </c>
      <c r="Q313" s="4">
        <v>8.6669049999999999</v>
      </c>
      <c r="R313" s="4">
        <v>6.7386749999999997</v>
      </c>
      <c r="S313" s="4">
        <v>4.5191080000000001</v>
      </c>
      <c r="U313" s="4">
        <v>1.2</v>
      </c>
      <c r="V313" s="7">
        <v>291000000</v>
      </c>
      <c r="W313" s="7">
        <v>291000000</v>
      </c>
      <c r="X313" s="4" t="s">
        <v>1127</v>
      </c>
      <c r="Y313" s="3" t="s">
        <v>1139</v>
      </c>
    </row>
    <row r="314" spans="1:26" x14ac:dyDescent="0.35">
      <c r="A314" s="4" t="s">
        <v>503</v>
      </c>
      <c r="B314" s="6">
        <v>44865</v>
      </c>
      <c r="C314" s="4">
        <v>5</v>
      </c>
      <c r="D314" s="4">
        <v>22</v>
      </c>
      <c r="E314" s="4" t="s">
        <v>487</v>
      </c>
      <c r="F314" s="4">
        <v>10659</v>
      </c>
      <c r="G314" s="4" t="s">
        <v>500</v>
      </c>
      <c r="H314" s="4" t="s">
        <v>30</v>
      </c>
      <c r="I314" s="4" t="s">
        <v>31</v>
      </c>
      <c r="J314" s="4">
        <v>5</v>
      </c>
      <c r="K314" s="4">
        <v>15</v>
      </c>
      <c r="L314" s="4">
        <v>13645196.288000001</v>
      </c>
      <c r="M314" s="4">
        <v>16539.7</v>
      </c>
      <c r="N314" s="4">
        <v>184495427164.42999</v>
      </c>
      <c r="O314" s="4">
        <v>3</v>
      </c>
      <c r="P314" s="4">
        <v>4.3563900000000002</v>
      </c>
      <c r="Q314" s="4">
        <v>9.0980329999999991</v>
      </c>
      <c r="R314" s="4">
        <v>7.1612739999999997</v>
      </c>
      <c r="S314" s="4">
        <v>4.9334889999999998</v>
      </c>
      <c r="U314" s="4">
        <v>0.8</v>
      </c>
      <c r="V314" s="7">
        <v>19417000000</v>
      </c>
      <c r="W314" s="7">
        <v>19417000000</v>
      </c>
      <c r="X314" s="4" t="s">
        <v>1132</v>
      </c>
      <c r="Y314" s="3" t="s">
        <v>1141</v>
      </c>
    </row>
    <row r="315" spans="1:26" x14ac:dyDescent="0.35">
      <c r="A315" s="4" t="s">
        <v>504</v>
      </c>
      <c r="B315" s="6">
        <v>44865</v>
      </c>
      <c r="C315" s="4">
        <v>5</v>
      </c>
      <c r="D315" s="4">
        <v>22</v>
      </c>
      <c r="E315" s="4" t="s">
        <v>487</v>
      </c>
      <c r="F315" s="4">
        <v>10659</v>
      </c>
      <c r="G315" s="4" t="s">
        <v>500</v>
      </c>
      <c r="H315" s="4" t="s">
        <v>30</v>
      </c>
      <c r="I315" s="4" t="s">
        <v>31</v>
      </c>
      <c r="J315" s="4">
        <v>5</v>
      </c>
      <c r="K315" s="4">
        <v>16</v>
      </c>
      <c r="L315" s="4">
        <v>19203633.863000002</v>
      </c>
      <c r="M315" s="4">
        <v>13880.64</v>
      </c>
      <c r="N315" s="4">
        <v>251255911216.67001</v>
      </c>
      <c r="O315" s="4">
        <v>38</v>
      </c>
      <c r="P315" s="4">
        <v>3.1287440000000002</v>
      </c>
      <c r="Q315" s="4">
        <v>7.8150060000000003</v>
      </c>
      <c r="R315" s="4">
        <v>5.9007630000000004</v>
      </c>
      <c r="S315" s="4">
        <v>3.6993990000000001</v>
      </c>
      <c r="U315" s="4">
        <v>2</v>
      </c>
      <c r="V315" s="7">
        <v>50000</v>
      </c>
      <c r="W315" s="7">
        <v>50000</v>
      </c>
      <c r="X315" s="4" t="s">
        <v>1133</v>
      </c>
      <c r="Y315" s="3" t="s">
        <v>1143</v>
      </c>
    </row>
    <row r="316" spans="1:26" x14ac:dyDescent="0.35">
      <c r="A316" s="4" t="s">
        <v>505</v>
      </c>
      <c r="B316" s="6">
        <v>44865</v>
      </c>
      <c r="C316" s="4">
        <v>5</v>
      </c>
      <c r="D316" s="4">
        <v>22</v>
      </c>
      <c r="E316" s="4" t="s">
        <v>487</v>
      </c>
      <c r="F316" s="4">
        <v>10659</v>
      </c>
      <c r="G316" s="4" t="s">
        <v>500</v>
      </c>
      <c r="H316" s="4" t="s">
        <v>30</v>
      </c>
      <c r="I316" s="4" t="s">
        <v>31</v>
      </c>
      <c r="J316" s="4">
        <v>5</v>
      </c>
      <c r="K316" s="4">
        <v>17</v>
      </c>
      <c r="L316" s="4">
        <v>21831337.965999998</v>
      </c>
      <c r="M316" s="4">
        <v>15947.26</v>
      </c>
      <c r="N316" s="4">
        <v>352153846027.96997</v>
      </c>
      <c r="O316" s="4">
        <v>11</v>
      </c>
      <c r="P316" s="4">
        <v>3.2806220000000001</v>
      </c>
      <c r="Q316" s="4">
        <v>7.973522</v>
      </c>
      <c r="R316" s="4">
        <v>6.0567060000000001</v>
      </c>
      <c r="S316" s="4">
        <v>3.85181</v>
      </c>
      <c r="U316" s="4">
        <v>1.85</v>
      </c>
      <c r="V316" s="7">
        <v>10823000000</v>
      </c>
      <c r="W316" s="7">
        <v>10823000000</v>
      </c>
      <c r="X316" s="4" t="s">
        <v>1134</v>
      </c>
      <c r="Y316" s="3" t="s">
        <v>1144</v>
      </c>
    </row>
    <row r="317" spans="1:26" x14ac:dyDescent="0.35">
      <c r="A317" s="4" t="s">
        <v>506</v>
      </c>
      <c r="B317" s="6">
        <v>44865</v>
      </c>
      <c r="C317" s="4">
        <v>5</v>
      </c>
      <c r="D317" s="4">
        <v>22</v>
      </c>
      <c r="E317" s="4" t="s">
        <v>487</v>
      </c>
      <c r="F317" s="4">
        <v>10659</v>
      </c>
      <c r="G317" s="4" t="s">
        <v>500</v>
      </c>
      <c r="H317" s="4" t="s">
        <v>30</v>
      </c>
      <c r="I317" s="4" t="s">
        <v>31</v>
      </c>
      <c r="J317" s="4">
        <v>5</v>
      </c>
      <c r="K317" s="4">
        <v>18</v>
      </c>
      <c r="L317" s="4">
        <v>90847807.579999998</v>
      </c>
      <c r="M317" s="4">
        <v>17071.59</v>
      </c>
      <c r="N317" s="4">
        <v>1549298542748.22</v>
      </c>
      <c r="O317" s="4">
        <v>5</v>
      </c>
      <c r="P317" s="4">
        <v>3.7389450000000002</v>
      </c>
      <c r="Q317" s="4">
        <v>8.452655</v>
      </c>
      <c r="R317" s="4">
        <v>6.5272870000000003</v>
      </c>
      <c r="S317" s="4">
        <v>4.3126429999999996</v>
      </c>
      <c r="U317" s="4">
        <v>1.4</v>
      </c>
      <c r="V317" s="7">
        <v>34177000000</v>
      </c>
      <c r="W317" s="7">
        <v>34177000000</v>
      </c>
      <c r="X317" s="4" t="s">
        <v>1135</v>
      </c>
      <c r="Y317" s="3" t="s">
        <v>1145</v>
      </c>
    </row>
    <row r="318" spans="1:26" x14ac:dyDescent="0.35">
      <c r="A318" s="4" t="s">
        <v>507</v>
      </c>
      <c r="B318" s="6">
        <v>44865</v>
      </c>
      <c r="C318" s="4">
        <v>5</v>
      </c>
      <c r="D318" s="4">
        <v>22</v>
      </c>
      <c r="E318" s="4" t="s">
        <v>487</v>
      </c>
      <c r="F318" s="4">
        <v>10659</v>
      </c>
      <c r="G318" s="4" t="s">
        <v>500</v>
      </c>
      <c r="H318" s="4" t="s">
        <v>30</v>
      </c>
      <c r="I318" s="4" t="s">
        <v>31</v>
      </c>
      <c r="J318" s="4">
        <v>5</v>
      </c>
      <c r="K318" s="4">
        <v>19</v>
      </c>
      <c r="L318" s="4">
        <v>15798364.123</v>
      </c>
      <c r="M318" s="4">
        <v>13467.45</v>
      </c>
      <c r="N318" s="4">
        <v>202503331946.64001</v>
      </c>
      <c r="O318" s="4">
        <v>117</v>
      </c>
      <c r="P318" s="4">
        <v>4.252974</v>
      </c>
      <c r="Q318" s="4">
        <v>8.9899330000000006</v>
      </c>
      <c r="R318" s="4">
        <v>7.0550860000000002</v>
      </c>
      <c r="S318" s="4">
        <v>4.8295029999999999</v>
      </c>
      <c r="U318" s="4">
        <v>0.9</v>
      </c>
      <c r="V318" s="7">
        <v>100000</v>
      </c>
      <c r="W318" s="7">
        <v>100000</v>
      </c>
      <c r="X318" s="4" t="s">
        <v>1136</v>
      </c>
      <c r="Y318" s="3" t="s">
        <v>1142</v>
      </c>
    </row>
    <row r="319" spans="1:26" x14ac:dyDescent="0.35">
      <c r="A319" s="4" t="s">
        <v>508</v>
      </c>
      <c r="B319" s="6">
        <v>44865</v>
      </c>
      <c r="C319" s="4">
        <v>5</v>
      </c>
      <c r="D319" s="4">
        <v>22</v>
      </c>
      <c r="E319" s="4" t="s">
        <v>487</v>
      </c>
      <c r="F319" s="4">
        <v>10659</v>
      </c>
      <c r="G319" s="4" t="s">
        <v>500</v>
      </c>
      <c r="H319" s="4" t="s">
        <v>30</v>
      </c>
      <c r="I319" s="4" t="s">
        <v>31</v>
      </c>
      <c r="J319" s="4">
        <v>5</v>
      </c>
      <c r="K319" s="4">
        <v>20</v>
      </c>
      <c r="L319" s="4">
        <v>8499905.4049999993</v>
      </c>
      <c r="M319" s="4">
        <v>11985.4</v>
      </c>
      <c r="N319" s="4">
        <v>100190474574.2</v>
      </c>
      <c r="O319" s="4">
        <v>3</v>
      </c>
      <c r="P319" s="4">
        <v>2.9269310000000002</v>
      </c>
      <c r="Q319" s="4">
        <v>7.6038050000000004</v>
      </c>
      <c r="R319" s="4">
        <v>5.6993039999999997</v>
      </c>
      <c r="S319" s="4">
        <v>3.4992429999999999</v>
      </c>
      <c r="U319" s="4">
        <v>2.2000000000000002</v>
      </c>
      <c r="V319" s="7">
        <v>100000</v>
      </c>
      <c r="W319" s="7">
        <v>100000</v>
      </c>
      <c r="X319" s="4" t="s">
        <v>1137</v>
      </c>
      <c r="Y319" s="3" t="s">
        <v>1146</v>
      </c>
    </row>
    <row r="320" spans="1:26" x14ac:dyDescent="0.35">
      <c r="A320" s="4" t="s">
        <v>509</v>
      </c>
      <c r="B320" s="6">
        <v>44865</v>
      </c>
      <c r="C320" s="4">
        <v>5</v>
      </c>
      <c r="D320" s="4">
        <v>22</v>
      </c>
      <c r="E320" s="4" t="s">
        <v>487</v>
      </c>
      <c r="F320" s="4">
        <v>22969</v>
      </c>
      <c r="G320" s="4" t="s">
        <v>510</v>
      </c>
      <c r="H320" s="4" t="s">
        <v>30</v>
      </c>
      <c r="I320" s="4" t="s">
        <v>31</v>
      </c>
      <c r="J320" s="4">
        <v>5</v>
      </c>
      <c r="K320" s="4">
        <v>1</v>
      </c>
      <c r="L320" s="4">
        <v>1553717.196</v>
      </c>
      <c r="M320" s="4">
        <v>27780.400000000001</v>
      </c>
      <c r="N320" s="4">
        <v>43088311609.879997</v>
      </c>
      <c r="O320" s="4">
        <v>56090</v>
      </c>
      <c r="P320" s="4">
        <v>2.117998</v>
      </c>
      <c r="Q320" s="4">
        <v>7.5254789999999998</v>
      </c>
      <c r="R320" s="4">
        <v>5.7261170000000003</v>
      </c>
      <c r="S320" s="4">
        <v>3.466745</v>
      </c>
      <c r="U320" s="4">
        <v>2</v>
      </c>
      <c r="V320" s="7">
        <v>30000</v>
      </c>
      <c r="W320" s="7">
        <v>30000</v>
      </c>
      <c r="X320" s="4" t="s">
        <v>1120</v>
      </c>
      <c r="Y320" s="3" t="s">
        <v>1149</v>
      </c>
    </row>
    <row r="321" spans="1:28" x14ac:dyDescent="0.35">
      <c r="A321" s="4" t="s">
        <v>511</v>
      </c>
      <c r="B321" s="6">
        <v>44865</v>
      </c>
      <c r="C321" s="4">
        <v>5</v>
      </c>
      <c r="D321" s="4">
        <v>22</v>
      </c>
      <c r="E321" s="4" t="s">
        <v>487</v>
      </c>
      <c r="F321" s="4">
        <v>22969</v>
      </c>
      <c r="G321" s="4" t="s">
        <v>510</v>
      </c>
      <c r="H321" s="4" t="s">
        <v>30</v>
      </c>
      <c r="I321" s="4" t="s">
        <v>31</v>
      </c>
      <c r="J321" s="4">
        <v>5</v>
      </c>
      <c r="K321" s="4">
        <v>10</v>
      </c>
      <c r="L321" s="4">
        <v>13407.921</v>
      </c>
      <c r="M321" s="4">
        <v>35858.26</v>
      </c>
      <c r="N321" s="4">
        <v>485569566.05000001</v>
      </c>
      <c r="O321" s="4">
        <v>180</v>
      </c>
      <c r="P321" s="4">
        <v>3.64208</v>
      </c>
      <c r="Q321" s="4">
        <v>9.1302249999999994</v>
      </c>
      <c r="R321" s="4">
        <v>7.303712</v>
      </c>
      <c r="S321" s="4">
        <v>5.0104819999999997</v>
      </c>
      <c r="U321" s="4">
        <v>0.5</v>
      </c>
      <c r="V321" s="7">
        <v>100000</v>
      </c>
      <c r="W321" s="7">
        <v>100000</v>
      </c>
      <c r="X321" s="4" t="s">
        <v>1147</v>
      </c>
      <c r="Y321" s="3" t="s">
        <v>1159</v>
      </c>
    </row>
    <row r="322" spans="1:28" x14ac:dyDescent="0.35">
      <c r="A322" s="4" t="s">
        <v>512</v>
      </c>
      <c r="B322" s="6">
        <v>44865</v>
      </c>
      <c r="C322" s="4">
        <v>5</v>
      </c>
      <c r="D322" s="4">
        <v>22</v>
      </c>
      <c r="E322" s="4" t="s">
        <v>487</v>
      </c>
      <c r="F322" s="4">
        <v>22969</v>
      </c>
      <c r="G322" s="4" t="s">
        <v>510</v>
      </c>
      <c r="H322" s="4" t="s">
        <v>30</v>
      </c>
      <c r="I322" s="4" t="s">
        <v>31</v>
      </c>
      <c r="J322" s="4">
        <v>5</v>
      </c>
      <c r="K322" s="4">
        <v>11</v>
      </c>
      <c r="L322" s="4">
        <v>13905078.466</v>
      </c>
      <c r="M322" s="4">
        <v>34316.76</v>
      </c>
      <c r="N322" s="4">
        <v>486340899947.47998</v>
      </c>
      <c r="O322" s="4">
        <v>563</v>
      </c>
      <c r="P322" s="4">
        <v>3.2312400000000001</v>
      </c>
      <c r="Q322" s="4">
        <v>8.6998850000000001</v>
      </c>
      <c r="R322" s="4">
        <v>6.8790940000000003</v>
      </c>
      <c r="S322" s="4">
        <v>4.5948279999999997</v>
      </c>
      <c r="U322" s="4">
        <v>0.9</v>
      </c>
      <c r="V322" s="7">
        <v>100000</v>
      </c>
      <c r="W322" s="7">
        <v>100000</v>
      </c>
      <c r="X322" s="4" t="s">
        <v>1148</v>
      </c>
      <c r="Y322" s="3" t="s">
        <v>1150</v>
      </c>
    </row>
    <row r="323" spans="1:28" x14ac:dyDescent="0.35">
      <c r="A323" s="4" t="s">
        <v>513</v>
      </c>
      <c r="B323" s="6">
        <v>44865</v>
      </c>
      <c r="C323" s="4">
        <v>5</v>
      </c>
      <c r="D323" s="4">
        <v>22</v>
      </c>
      <c r="E323" s="4" t="s">
        <v>487</v>
      </c>
      <c r="F323" s="4">
        <v>22969</v>
      </c>
      <c r="G323" s="4" t="s">
        <v>510</v>
      </c>
      <c r="H323" s="4" t="s">
        <v>30</v>
      </c>
      <c r="I323" s="4" t="s">
        <v>31</v>
      </c>
      <c r="J323" s="4">
        <v>5</v>
      </c>
      <c r="K323" s="4">
        <v>2</v>
      </c>
      <c r="L323" s="4">
        <v>7925358.5690000001</v>
      </c>
      <c r="M323" s="4">
        <v>28956.93</v>
      </c>
      <c r="N323" s="4">
        <v>229877899451.35001</v>
      </c>
      <c r="O323" s="4">
        <v>4438</v>
      </c>
      <c r="P323" s="4">
        <v>2.2182110000000002</v>
      </c>
      <c r="Q323" s="4">
        <v>7.6351420000000001</v>
      </c>
      <c r="R323" s="4">
        <v>5.8308650000000002</v>
      </c>
      <c r="S323" s="4">
        <v>3.56839</v>
      </c>
      <c r="U323" s="4">
        <v>1.9</v>
      </c>
      <c r="V323" s="7">
        <v>12000000</v>
      </c>
      <c r="W323" s="7">
        <v>12000000</v>
      </c>
      <c r="X323" s="4" t="s">
        <v>1121</v>
      </c>
      <c r="Y323" s="3" t="s">
        <v>1151</v>
      </c>
    </row>
    <row r="324" spans="1:28" x14ac:dyDescent="0.35">
      <c r="A324" s="4" t="s">
        <v>514</v>
      </c>
      <c r="B324" s="6">
        <v>44865</v>
      </c>
      <c r="C324" s="4">
        <v>5</v>
      </c>
      <c r="D324" s="4">
        <v>22</v>
      </c>
      <c r="E324" s="4" t="s">
        <v>487</v>
      </c>
      <c r="F324" s="4">
        <v>22969</v>
      </c>
      <c r="G324" s="4" t="s">
        <v>510</v>
      </c>
      <c r="H324" s="4" t="s">
        <v>30</v>
      </c>
      <c r="I324" s="4" t="s">
        <v>31</v>
      </c>
      <c r="J324" s="4">
        <v>5</v>
      </c>
      <c r="K324" s="4">
        <v>3</v>
      </c>
      <c r="L324" s="4">
        <v>5038559.9790000003</v>
      </c>
      <c r="M324" s="4">
        <v>29796.23</v>
      </c>
      <c r="N324" s="4">
        <v>147858786274.92999</v>
      </c>
      <c r="O324" s="4">
        <v>298</v>
      </c>
      <c r="P324" s="4">
        <v>2.3186209999999998</v>
      </c>
      <c r="Q324" s="4">
        <v>7.7396469999999997</v>
      </c>
      <c r="R324" s="4">
        <v>5.9390879999999999</v>
      </c>
      <c r="S324" s="4">
        <v>3.6727660000000002</v>
      </c>
      <c r="U324" s="4">
        <v>1.8</v>
      </c>
      <c r="V324" s="7">
        <v>291000000</v>
      </c>
      <c r="W324" s="7">
        <v>291000000</v>
      </c>
      <c r="X324" s="4" t="s">
        <v>1127</v>
      </c>
      <c r="Y324" s="3" t="s">
        <v>1152</v>
      </c>
    </row>
    <row r="325" spans="1:28" x14ac:dyDescent="0.35">
      <c r="A325" s="4" t="s">
        <v>515</v>
      </c>
      <c r="B325" s="6">
        <v>44865</v>
      </c>
      <c r="C325" s="4">
        <v>5</v>
      </c>
      <c r="D325" s="4">
        <v>22</v>
      </c>
      <c r="E325" s="4" t="s">
        <v>487</v>
      </c>
      <c r="F325" s="4">
        <v>22969</v>
      </c>
      <c r="G325" s="4" t="s">
        <v>510</v>
      </c>
      <c r="H325" s="4" t="s">
        <v>30</v>
      </c>
      <c r="I325" s="4" t="s">
        <v>31</v>
      </c>
      <c r="J325" s="4">
        <v>5</v>
      </c>
      <c r="K325" s="4">
        <v>4</v>
      </c>
      <c r="L325" s="4">
        <v>9332360.3770000003</v>
      </c>
      <c r="M325" s="4">
        <v>31597.89</v>
      </c>
      <c r="N325" s="4">
        <v>279040262144.81</v>
      </c>
      <c r="O325" s="4">
        <v>116</v>
      </c>
      <c r="P325" s="4">
        <v>2.4192279999999999</v>
      </c>
      <c r="Q325" s="4">
        <v>7.8472749999999998</v>
      </c>
      <c r="R325" s="4">
        <v>6.0436269999999999</v>
      </c>
      <c r="S325" s="4">
        <v>3.7744629999999999</v>
      </c>
      <c r="U325" s="4">
        <v>1.7</v>
      </c>
      <c r="V325" s="7">
        <v>971000000</v>
      </c>
      <c r="W325" s="7">
        <v>971000000</v>
      </c>
      <c r="X325" s="4" t="s">
        <v>1132</v>
      </c>
      <c r="Y325" s="3" t="s">
        <v>1153</v>
      </c>
    </row>
    <row r="326" spans="1:28" x14ac:dyDescent="0.35">
      <c r="A326" s="4" t="s">
        <v>516</v>
      </c>
      <c r="B326" s="6">
        <v>44865</v>
      </c>
      <c r="C326" s="4">
        <v>5</v>
      </c>
      <c r="D326" s="4">
        <v>22</v>
      </c>
      <c r="E326" s="4" t="s">
        <v>487</v>
      </c>
      <c r="F326" s="4">
        <v>22969</v>
      </c>
      <c r="G326" s="4" t="s">
        <v>510</v>
      </c>
      <c r="H326" s="4" t="s">
        <v>30</v>
      </c>
      <c r="I326" s="4" t="s">
        <v>31</v>
      </c>
      <c r="J326" s="4">
        <v>5</v>
      </c>
      <c r="K326" s="4">
        <v>5</v>
      </c>
      <c r="L326" s="4">
        <v>13359704.538000001</v>
      </c>
      <c r="M326" s="4">
        <v>10323.33</v>
      </c>
      <c r="N326" s="4">
        <v>142841020725.32999</v>
      </c>
      <c r="O326" s="4">
        <v>4</v>
      </c>
      <c r="P326" s="4">
        <v>3.3336450000000002</v>
      </c>
      <c r="Q326" s="4">
        <v>8.8053159999999995</v>
      </c>
      <c r="R326" s="4">
        <v>0</v>
      </c>
      <c r="S326" s="4">
        <v>0</v>
      </c>
      <c r="U326" s="4">
        <v>0.8</v>
      </c>
      <c r="V326" s="7">
        <v>19417000000</v>
      </c>
      <c r="W326" s="7">
        <v>19417000000</v>
      </c>
      <c r="X326" s="4" t="s">
        <v>1133</v>
      </c>
      <c r="Y326" s="3" t="s">
        <v>1154</v>
      </c>
    </row>
    <row r="327" spans="1:28" x14ac:dyDescent="0.35">
      <c r="A327" s="4" t="s">
        <v>517</v>
      </c>
      <c r="B327" s="6">
        <v>44865</v>
      </c>
      <c r="C327" s="4">
        <v>5</v>
      </c>
      <c r="D327" s="4">
        <v>22</v>
      </c>
      <c r="E327" s="4" t="s">
        <v>487</v>
      </c>
      <c r="F327" s="4">
        <v>22969</v>
      </c>
      <c r="G327" s="4" t="s">
        <v>510</v>
      </c>
      <c r="H327" s="4" t="s">
        <v>30</v>
      </c>
      <c r="I327" s="4" t="s">
        <v>31</v>
      </c>
      <c r="J327" s="4">
        <v>5</v>
      </c>
      <c r="K327" s="4">
        <v>6</v>
      </c>
      <c r="L327" s="4">
        <v>41008785.482000001</v>
      </c>
      <c r="M327" s="4">
        <v>29482.98</v>
      </c>
      <c r="N327" s="4">
        <v>1205645045709.5801</v>
      </c>
      <c r="O327" s="4">
        <v>55873</v>
      </c>
      <c r="P327" s="4">
        <v>2.117998</v>
      </c>
      <c r="Q327" s="4">
        <v>7.4951559999999997</v>
      </c>
      <c r="R327" s="4">
        <v>5.7033250000000004</v>
      </c>
      <c r="S327" s="4">
        <v>3.454758</v>
      </c>
      <c r="U327" s="4">
        <v>2</v>
      </c>
      <c r="V327" s="7">
        <v>100000</v>
      </c>
      <c r="W327" s="7">
        <v>30000</v>
      </c>
      <c r="X327" s="4" t="s">
        <v>1134</v>
      </c>
      <c r="Y327" s="3" t="s">
        <v>1155</v>
      </c>
    </row>
    <row r="328" spans="1:28" x14ac:dyDescent="0.35">
      <c r="A328" s="4" t="s">
        <v>518</v>
      </c>
      <c r="B328" s="6">
        <v>44865</v>
      </c>
      <c r="C328" s="4">
        <v>5</v>
      </c>
      <c r="D328" s="4">
        <v>22</v>
      </c>
      <c r="E328" s="4" t="s">
        <v>487</v>
      </c>
      <c r="F328" s="4">
        <v>22969</v>
      </c>
      <c r="G328" s="4" t="s">
        <v>510</v>
      </c>
      <c r="H328" s="4" t="s">
        <v>30</v>
      </c>
      <c r="I328" s="4" t="s">
        <v>31</v>
      </c>
      <c r="J328" s="4">
        <v>5</v>
      </c>
      <c r="K328" s="4">
        <v>7</v>
      </c>
      <c r="L328" s="4">
        <v>5425705.4579999996</v>
      </c>
      <c r="M328" s="4">
        <v>28765.61</v>
      </c>
      <c r="N328" s="4">
        <v>154313524460.01001</v>
      </c>
      <c r="O328" s="4">
        <v>20</v>
      </c>
      <c r="P328" s="4">
        <v>2.117998</v>
      </c>
      <c r="Q328" s="4">
        <v>7.5257540000000001</v>
      </c>
      <c r="R328" s="4">
        <v>5.7259349999999998</v>
      </c>
      <c r="S328" s="4">
        <v>3.4680059999999999</v>
      </c>
      <c r="U328" s="4">
        <v>2</v>
      </c>
      <c r="V328" s="7">
        <v>100000</v>
      </c>
      <c r="W328" s="7">
        <v>100000</v>
      </c>
      <c r="X328" s="4" t="s">
        <v>1135</v>
      </c>
      <c r="Y328" s="3" t="s">
        <v>1156</v>
      </c>
    </row>
    <row r="329" spans="1:28" x14ac:dyDescent="0.35">
      <c r="A329" s="4" t="s">
        <v>519</v>
      </c>
      <c r="B329" s="6">
        <v>44865</v>
      </c>
      <c r="C329" s="4">
        <v>5</v>
      </c>
      <c r="D329" s="4">
        <v>22</v>
      </c>
      <c r="E329" s="4" t="s">
        <v>487</v>
      </c>
      <c r="F329" s="4">
        <v>22969</v>
      </c>
      <c r="G329" s="4" t="s">
        <v>510</v>
      </c>
      <c r="H329" s="4" t="s">
        <v>30</v>
      </c>
      <c r="I329" s="4" t="s">
        <v>31</v>
      </c>
      <c r="J329" s="4">
        <v>5</v>
      </c>
      <c r="K329" s="4">
        <v>8</v>
      </c>
      <c r="L329" s="4">
        <v>2106964.5299999998</v>
      </c>
      <c r="M329" s="4">
        <v>30687.72</v>
      </c>
      <c r="N329" s="4">
        <v>32598711027.099998</v>
      </c>
      <c r="O329" s="4">
        <v>2</v>
      </c>
      <c r="P329" s="4">
        <v>2.268392</v>
      </c>
      <c r="Q329" s="4">
        <v>7.6838129999999998</v>
      </c>
      <c r="R329" s="4">
        <v>5.88619</v>
      </c>
      <c r="S329" s="4">
        <v>3.6209579999999999</v>
      </c>
      <c r="U329" s="4">
        <v>1.85</v>
      </c>
      <c r="V329" s="7">
        <v>10823000000</v>
      </c>
      <c r="W329" s="7">
        <v>10823000000</v>
      </c>
      <c r="X329" s="4" t="s">
        <v>1136</v>
      </c>
      <c r="Y329" s="3" t="s">
        <v>1157</v>
      </c>
    </row>
    <row r="330" spans="1:28" x14ac:dyDescent="0.35">
      <c r="A330" s="4" t="s">
        <v>520</v>
      </c>
      <c r="B330" s="6">
        <v>44865</v>
      </c>
      <c r="C330" s="4">
        <v>5</v>
      </c>
      <c r="D330" s="4">
        <v>22</v>
      </c>
      <c r="E330" s="4" t="s">
        <v>487</v>
      </c>
      <c r="F330" s="4">
        <v>22969</v>
      </c>
      <c r="G330" s="4" t="s">
        <v>510</v>
      </c>
      <c r="H330" s="4" t="s">
        <v>30</v>
      </c>
      <c r="I330" s="4" t="s">
        <v>31</v>
      </c>
      <c r="J330" s="4">
        <v>5</v>
      </c>
      <c r="K330" s="4">
        <v>9</v>
      </c>
      <c r="L330" s="4">
        <v>59734013.640000001</v>
      </c>
      <c r="M330" s="4">
        <v>10393.379999999999</v>
      </c>
      <c r="N330" s="4">
        <v>678494566224.12</v>
      </c>
      <c r="O330" s="4">
        <v>3</v>
      </c>
      <c r="P330" s="4">
        <v>2.722235</v>
      </c>
      <c r="Q330" s="4">
        <v>8.1612489999999998</v>
      </c>
      <c r="R330" s="4">
        <v>6.3513669999999998</v>
      </c>
      <c r="S330" s="4">
        <v>4.0785960000000001</v>
      </c>
      <c r="U330" s="4">
        <v>1.4</v>
      </c>
      <c r="V330" s="7">
        <v>34177000000</v>
      </c>
      <c r="W330" s="7">
        <v>34177000000</v>
      </c>
      <c r="X330" s="4" t="s">
        <v>1137</v>
      </c>
      <c r="Y330" s="3" t="s">
        <v>1158</v>
      </c>
    </row>
    <row r="331" spans="1:28" x14ac:dyDescent="0.35">
      <c r="A331" s="4" t="s">
        <v>521</v>
      </c>
      <c r="B331" s="6">
        <v>44865</v>
      </c>
      <c r="C331" s="4">
        <v>5</v>
      </c>
      <c r="D331" s="4">
        <v>6</v>
      </c>
      <c r="E331" s="4" t="s">
        <v>522</v>
      </c>
      <c r="F331" s="4">
        <v>61653</v>
      </c>
      <c r="G331" s="4" t="s">
        <v>523</v>
      </c>
      <c r="H331" s="4" t="s">
        <v>30</v>
      </c>
      <c r="I331" s="4" t="s">
        <v>31</v>
      </c>
      <c r="J331" s="4">
        <v>8</v>
      </c>
      <c r="K331" s="4">
        <v>0</v>
      </c>
      <c r="L331" s="4">
        <v>2900486.4249999998</v>
      </c>
      <c r="M331" s="4">
        <v>15129.94</v>
      </c>
      <c r="N331" s="4">
        <v>43857898518.639999</v>
      </c>
      <c r="O331" s="4">
        <v>4565</v>
      </c>
      <c r="P331" s="4">
        <v>-9.7770810000000008</v>
      </c>
      <c r="Q331" s="4">
        <v>-1.888517</v>
      </c>
      <c r="R331" s="4">
        <v>1.5535319999999999</v>
      </c>
      <c r="S331" s="4">
        <v>1.4781089999999999</v>
      </c>
      <c r="U331" s="4">
        <v>1</v>
      </c>
      <c r="V331" s="7">
        <v>0</v>
      </c>
      <c r="W331" s="7">
        <v>0</v>
      </c>
      <c r="X331" s="4" t="s">
        <v>41</v>
      </c>
      <c r="Y331" s="3" t="s">
        <v>1162</v>
      </c>
      <c r="Z331" s="8" t="s">
        <v>1161</v>
      </c>
      <c r="AB331" s="8" t="s">
        <v>1160</v>
      </c>
    </row>
    <row r="332" spans="1:28" x14ac:dyDescent="0.35">
      <c r="A332" s="4" t="s">
        <v>524</v>
      </c>
      <c r="B332" s="6">
        <v>44865</v>
      </c>
      <c r="C332" s="4">
        <v>5</v>
      </c>
      <c r="D332" s="4">
        <v>6</v>
      </c>
      <c r="E332" s="4" t="s">
        <v>522</v>
      </c>
      <c r="F332" s="4">
        <v>10779</v>
      </c>
      <c r="G332" s="4" t="s">
        <v>525</v>
      </c>
      <c r="H332" s="4" t="s">
        <v>30</v>
      </c>
      <c r="I332" s="4" t="s">
        <v>31</v>
      </c>
      <c r="J332" s="4">
        <v>5</v>
      </c>
      <c r="K332" s="4">
        <v>2</v>
      </c>
      <c r="L332" s="4">
        <v>751120.24399999995</v>
      </c>
      <c r="M332" s="4">
        <v>40874.639999999999</v>
      </c>
      <c r="N332" s="4">
        <v>30112360560.130001</v>
      </c>
      <c r="O332" s="4">
        <v>57</v>
      </c>
      <c r="P332" s="4">
        <v>0.25920300000000002</v>
      </c>
      <c r="Q332" s="4">
        <v>7.1877050000000002</v>
      </c>
      <c r="R332" s="4">
        <v>6.1070330000000004</v>
      </c>
      <c r="S332" s="4">
        <v>3.9859010000000001</v>
      </c>
      <c r="U332" s="4">
        <v>1.2</v>
      </c>
      <c r="V332" s="7">
        <v>2000000</v>
      </c>
      <c r="W332" s="7">
        <v>50000</v>
      </c>
      <c r="X332" s="4" t="s">
        <v>1166</v>
      </c>
      <c r="Y332" s="3" t="s">
        <v>1174</v>
      </c>
      <c r="Z332" s="8" t="s">
        <v>1164</v>
      </c>
      <c r="AB332" s="8" t="s">
        <v>1163</v>
      </c>
    </row>
    <row r="333" spans="1:28" x14ac:dyDescent="0.35">
      <c r="A333" s="4" t="s">
        <v>526</v>
      </c>
      <c r="B333" s="6">
        <v>44865</v>
      </c>
      <c r="C333" s="4">
        <v>5</v>
      </c>
      <c r="D333" s="4">
        <v>6</v>
      </c>
      <c r="E333" s="4" t="s">
        <v>522</v>
      </c>
      <c r="F333" s="4">
        <v>10779</v>
      </c>
      <c r="G333" s="4" t="s">
        <v>525</v>
      </c>
      <c r="H333" s="4" t="s">
        <v>30</v>
      </c>
      <c r="I333" s="4" t="s">
        <v>31</v>
      </c>
      <c r="J333" s="4">
        <v>5</v>
      </c>
      <c r="K333" s="4">
        <v>3</v>
      </c>
      <c r="L333" s="4">
        <v>337835.54800000001</v>
      </c>
      <c r="M333" s="4">
        <v>40874.639999999999</v>
      </c>
      <c r="N333" s="4">
        <v>13808905497.77</v>
      </c>
      <c r="O333" s="4">
        <v>14</v>
      </c>
      <c r="P333" s="4">
        <v>0.25920300000000002</v>
      </c>
      <c r="Q333" s="4">
        <v>7.1877050000000002</v>
      </c>
      <c r="R333" s="4">
        <v>6.1070330000000004</v>
      </c>
      <c r="S333" s="4">
        <v>3.9859010000000001</v>
      </c>
      <c r="U333" s="4">
        <v>1.2</v>
      </c>
      <c r="V333" s="7">
        <v>5000000</v>
      </c>
      <c r="W333" s="7">
        <v>50000</v>
      </c>
      <c r="X333" s="4" t="s">
        <v>1167</v>
      </c>
      <c r="Y333" s="3" t="s">
        <v>1175</v>
      </c>
    </row>
    <row r="334" spans="1:28" x14ac:dyDescent="0.35">
      <c r="A334" s="4" t="s">
        <v>527</v>
      </c>
      <c r="B334" s="6">
        <v>44865</v>
      </c>
      <c r="C334" s="4">
        <v>5</v>
      </c>
      <c r="D334" s="4">
        <v>6</v>
      </c>
      <c r="E334" s="4" t="s">
        <v>522</v>
      </c>
      <c r="F334" s="4">
        <v>10779</v>
      </c>
      <c r="G334" s="4" t="s">
        <v>525</v>
      </c>
      <c r="H334" s="4" t="s">
        <v>30</v>
      </c>
      <c r="I334" s="4" t="s">
        <v>31</v>
      </c>
      <c r="J334" s="4">
        <v>5</v>
      </c>
      <c r="K334" s="4">
        <v>4</v>
      </c>
      <c r="L334" s="4">
        <v>4677.223</v>
      </c>
      <c r="M334" s="4">
        <v>41240.67</v>
      </c>
      <c r="N334" s="4">
        <v>192891808.49000001</v>
      </c>
      <c r="O334" s="4">
        <v>39</v>
      </c>
      <c r="P334" s="4">
        <v>0.45774799999999999</v>
      </c>
      <c r="Q334" s="4">
        <v>7.399921</v>
      </c>
      <c r="R334" s="4">
        <v>6.3171160000000004</v>
      </c>
      <c r="S334" s="4">
        <v>4.1917960000000001</v>
      </c>
      <c r="U334" s="4">
        <v>1</v>
      </c>
      <c r="V334" s="7">
        <v>2000000</v>
      </c>
      <c r="W334" s="7">
        <v>50000</v>
      </c>
      <c r="X334" s="4" t="s">
        <v>1168</v>
      </c>
      <c r="Y334" s="3" t="s">
        <v>1177</v>
      </c>
    </row>
    <row r="335" spans="1:28" x14ac:dyDescent="0.35">
      <c r="A335" s="4" t="s">
        <v>528</v>
      </c>
      <c r="B335" s="6">
        <v>44865</v>
      </c>
      <c r="C335" s="4">
        <v>5</v>
      </c>
      <c r="D335" s="4">
        <v>6</v>
      </c>
      <c r="E335" s="4" t="s">
        <v>522</v>
      </c>
      <c r="F335" s="4">
        <v>10779</v>
      </c>
      <c r="G335" s="4" t="s">
        <v>525</v>
      </c>
      <c r="H335" s="4" t="s">
        <v>30</v>
      </c>
      <c r="I335" s="4" t="s">
        <v>31</v>
      </c>
      <c r="J335" s="4">
        <v>5</v>
      </c>
      <c r="K335" s="4">
        <v>5</v>
      </c>
      <c r="L335" s="4">
        <v>30667.420999999998</v>
      </c>
      <c r="M335" s="4">
        <v>41425.19</v>
      </c>
      <c r="N335" s="4">
        <v>1270403588.04</v>
      </c>
      <c r="O335" s="4">
        <v>3</v>
      </c>
      <c r="P335" s="4">
        <v>0.55730199999999996</v>
      </c>
      <c r="Q335" s="4">
        <v>7.5063459999999997</v>
      </c>
      <c r="R335" s="4">
        <v>6.4224709999999998</v>
      </c>
      <c r="S335" s="4">
        <v>4.295051</v>
      </c>
      <c r="U335" s="4">
        <v>0.9</v>
      </c>
      <c r="V335" s="7">
        <v>20000000</v>
      </c>
      <c r="W335" s="7">
        <v>50000</v>
      </c>
      <c r="X335" s="4" t="s">
        <v>1169</v>
      </c>
      <c r="Y335" s="3" t="s">
        <v>1176</v>
      </c>
    </row>
    <row r="336" spans="1:28" x14ac:dyDescent="0.35">
      <c r="A336" s="4" t="s">
        <v>529</v>
      </c>
      <c r="B336" s="6">
        <v>44865</v>
      </c>
      <c r="C336" s="4">
        <v>5</v>
      </c>
      <c r="D336" s="4">
        <v>6</v>
      </c>
      <c r="E336" s="4" t="s">
        <v>522</v>
      </c>
      <c r="F336" s="4">
        <v>10779</v>
      </c>
      <c r="G336" s="4" t="s">
        <v>525</v>
      </c>
      <c r="H336" s="4" t="s">
        <v>30</v>
      </c>
      <c r="I336" s="4" t="s">
        <v>31</v>
      </c>
      <c r="J336" s="4">
        <v>5</v>
      </c>
      <c r="K336" s="4">
        <v>6</v>
      </c>
      <c r="L336" s="4">
        <v>2049093.862</v>
      </c>
      <c r="M336" s="4">
        <v>39800.01</v>
      </c>
      <c r="N336" s="4">
        <v>80704566527.380005</v>
      </c>
      <c r="O336" s="4">
        <v>4473</v>
      </c>
      <c r="P336" s="4">
        <v>-0.33173999999999998</v>
      </c>
      <c r="Q336" s="4">
        <v>6.5559890000000003</v>
      </c>
      <c r="R336" s="4">
        <v>5.4813840000000003</v>
      </c>
      <c r="S336" s="4">
        <v>3.3728549999999999</v>
      </c>
      <c r="U336" s="4">
        <v>1.8</v>
      </c>
      <c r="V336" s="7">
        <v>50000</v>
      </c>
      <c r="W336" s="7">
        <v>50000</v>
      </c>
      <c r="X336" s="4" t="s">
        <v>1170</v>
      </c>
      <c r="Y336" s="3" t="s">
        <v>1178</v>
      </c>
    </row>
    <row r="337" spans="1:28" x14ac:dyDescent="0.35">
      <c r="A337" s="4" t="s">
        <v>530</v>
      </c>
      <c r="B337" s="6">
        <v>44865</v>
      </c>
      <c r="C337" s="4">
        <v>5</v>
      </c>
      <c r="D337" s="4">
        <v>6</v>
      </c>
      <c r="E337" s="4" t="s">
        <v>522</v>
      </c>
      <c r="F337" s="4">
        <v>10779</v>
      </c>
      <c r="G337" s="4" t="s">
        <v>525</v>
      </c>
      <c r="H337" s="4" t="s">
        <v>30</v>
      </c>
      <c r="I337" s="4" t="s">
        <v>31</v>
      </c>
      <c r="J337" s="4">
        <v>5</v>
      </c>
      <c r="K337" s="4">
        <v>7</v>
      </c>
      <c r="L337" s="4">
        <v>1750058.0349999999</v>
      </c>
      <c r="M337" s="4">
        <v>40332.99</v>
      </c>
      <c r="N337" s="4">
        <v>76262261254.399994</v>
      </c>
      <c r="O337" s="4">
        <v>89</v>
      </c>
      <c r="P337" s="4">
        <v>-3.7139999999999999E-2</v>
      </c>
      <c r="Q337" s="4">
        <v>6.8709350000000002</v>
      </c>
      <c r="R337" s="4">
        <v>5.793444</v>
      </c>
      <c r="S337" s="4">
        <v>3.678569</v>
      </c>
      <c r="U337" s="4">
        <v>1.5</v>
      </c>
      <c r="V337" s="7">
        <v>50000</v>
      </c>
      <c r="W337" s="7">
        <v>50000</v>
      </c>
      <c r="X337" s="4" t="s">
        <v>1171</v>
      </c>
      <c r="Y337" s="3" t="s">
        <v>1179</v>
      </c>
    </row>
    <row r="338" spans="1:28" x14ac:dyDescent="0.35">
      <c r="A338" s="4" t="s">
        <v>531</v>
      </c>
      <c r="B338" s="6">
        <v>44865</v>
      </c>
      <c r="C338" s="4">
        <v>5</v>
      </c>
      <c r="D338" s="4">
        <v>6</v>
      </c>
      <c r="E338" s="4" t="s">
        <v>522</v>
      </c>
      <c r="F338" s="4">
        <v>10779</v>
      </c>
      <c r="G338" s="4" t="s">
        <v>525</v>
      </c>
      <c r="H338" s="4" t="s">
        <v>30</v>
      </c>
      <c r="I338" s="4" t="s">
        <v>31</v>
      </c>
      <c r="J338" s="4">
        <v>5</v>
      </c>
      <c r="K338" s="4">
        <v>8</v>
      </c>
      <c r="L338" s="4">
        <v>11368447.689999999</v>
      </c>
      <c r="M338" s="4">
        <v>40384.03</v>
      </c>
      <c r="N338" s="4">
        <v>461340485691.03998</v>
      </c>
      <c r="O338" s="4">
        <v>73486</v>
      </c>
      <c r="P338" s="4">
        <v>-3.7139999999999999E-2</v>
      </c>
      <c r="Q338" s="4">
        <v>7.0250839999999997</v>
      </c>
      <c r="R338" s="4">
        <v>6.0420489999999996</v>
      </c>
      <c r="S338" s="4">
        <v>3.8097810000000001</v>
      </c>
      <c r="U338" s="3" t="s">
        <v>1172</v>
      </c>
      <c r="V338" s="7">
        <v>50000</v>
      </c>
      <c r="W338" s="7">
        <v>50000</v>
      </c>
      <c r="X338" s="4" t="s">
        <v>1165</v>
      </c>
      <c r="Y338" s="3" t="s">
        <v>1173</v>
      </c>
    </row>
    <row r="339" spans="1:28" x14ac:dyDescent="0.35">
      <c r="A339" s="4" t="s">
        <v>532</v>
      </c>
      <c r="B339" s="6">
        <v>44865</v>
      </c>
      <c r="C339" s="4">
        <v>5</v>
      </c>
      <c r="D339" s="4">
        <v>6</v>
      </c>
      <c r="E339" s="4" t="s">
        <v>522</v>
      </c>
      <c r="F339" s="4">
        <v>61583</v>
      </c>
      <c r="G339" s="4" t="s">
        <v>533</v>
      </c>
      <c r="H339" s="4" t="s">
        <v>30</v>
      </c>
      <c r="I339" s="4" t="s">
        <v>31</v>
      </c>
      <c r="J339" s="4">
        <v>8</v>
      </c>
      <c r="K339" s="4">
        <v>0</v>
      </c>
      <c r="L339" s="4">
        <v>9141997.1030000001</v>
      </c>
      <c r="M339" s="4">
        <v>11069.46</v>
      </c>
      <c r="N339" s="4">
        <v>101412912647.03999</v>
      </c>
      <c r="O339" s="4">
        <v>67523</v>
      </c>
      <c r="P339" s="4">
        <v>-8.5769300000000008</v>
      </c>
      <c r="Q339" s="4">
        <v>-8.1567439999999998</v>
      </c>
      <c r="R339" s="4">
        <v>-4.2671669999999997</v>
      </c>
      <c r="S339" s="4">
        <v>-2.0290550000000001</v>
      </c>
      <c r="U339" s="4">
        <v>3</v>
      </c>
      <c r="V339" s="7">
        <v>30000</v>
      </c>
      <c r="W339" s="7">
        <v>30000</v>
      </c>
      <c r="X339" s="4" t="s">
        <v>41</v>
      </c>
      <c r="Y339" s="3" t="s">
        <v>1180</v>
      </c>
      <c r="Z339" s="8" t="s">
        <v>1182</v>
      </c>
      <c r="AB339" s="8" t="s">
        <v>1181</v>
      </c>
    </row>
    <row r="340" spans="1:28" x14ac:dyDescent="0.35">
      <c r="A340" s="4" t="s">
        <v>534</v>
      </c>
      <c r="B340" s="6">
        <v>44865</v>
      </c>
      <c r="C340" s="4">
        <v>5</v>
      </c>
      <c r="D340" s="4">
        <v>25</v>
      </c>
      <c r="E340" s="4" t="s">
        <v>535</v>
      </c>
      <c r="F340" s="4">
        <v>17653</v>
      </c>
      <c r="G340" s="4" t="s">
        <v>536</v>
      </c>
      <c r="H340" s="4" t="s">
        <v>254</v>
      </c>
      <c r="I340" s="4" t="s">
        <v>31</v>
      </c>
      <c r="J340" s="4">
        <v>8</v>
      </c>
      <c r="K340" s="4">
        <v>1</v>
      </c>
      <c r="L340" s="4">
        <v>39257602.956</v>
      </c>
      <c r="M340" s="4">
        <v>16076.7</v>
      </c>
      <c r="N340" s="4">
        <v>629828984934.10999</v>
      </c>
      <c r="O340" s="4">
        <v>284</v>
      </c>
      <c r="P340" s="4">
        <v>7.6174670000000004</v>
      </c>
      <c r="Q340" s="4">
        <v>9.3345269999999996</v>
      </c>
      <c r="R340" s="4">
        <v>7.0966269999999998</v>
      </c>
      <c r="S340" s="4">
        <v>4.5855410000000001</v>
      </c>
      <c r="U340" s="4">
        <v>1.5</v>
      </c>
      <c r="V340" s="7">
        <v>300000</v>
      </c>
      <c r="W340" s="7">
        <v>300000</v>
      </c>
      <c r="X340" s="4" t="s">
        <v>41</v>
      </c>
      <c r="Y340" s="3" t="s">
        <v>1183</v>
      </c>
    </row>
    <row r="341" spans="1:28" x14ac:dyDescent="0.35">
      <c r="A341" s="4" t="s">
        <v>537</v>
      </c>
      <c r="B341" s="6">
        <v>44865</v>
      </c>
      <c r="C341" s="4">
        <v>5</v>
      </c>
      <c r="D341" s="4">
        <v>25</v>
      </c>
      <c r="E341" s="4" t="s">
        <v>535</v>
      </c>
      <c r="F341" s="4">
        <v>11627</v>
      </c>
      <c r="G341" s="4" t="s">
        <v>538</v>
      </c>
      <c r="H341" s="4" t="s">
        <v>30</v>
      </c>
      <c r="I341" s="4" t="s">
        <v>31</v>
      </c>
      <c r="J341" s="4">
        <v>8</v>
      </c>
      <c r="K341" s="4">
        <v>2</v>
      </c>
      <c r="L341" s="4">
        <v>6412279.699</v>
      </c>
      <c r="M341" s="4">
        <v>39640.589999999997</v>
      </c>
      <c r="N341" s="4">
        <v>254686852068.20001</v>
      </c>
      <c r="O341" s="4">
        <v>3348</v>
      </c>
      <c r="P341" s="4">
        <v>6.7158800000000003</v>
      </c>
      <c r="Q341" s="4">
        <v>9.0463179999999994</v>
      </c>
      <c r="R341" s="4">
        <v>6.5726050000000003</v>
      </c>
      <c r="S341" s="4">
        <v>4.1832539999999998</v>
      </c>
      <c r="U341" s="4">
        <v>1.7</v>
      </c>
      <c r="V341" s="7">
        <v>200000</v>
      </c>
      <c r="W341" s="7">
        <v>200000</v>
      </c>
      <c r="X341" s="4" t="s">
        <v>41</v>
      </c>
      <c r="Y341" s="3" t="s">
        <v>1184</v>
      </c>
    </row>
    <row r="342" spans="1:28" x14ac:dyDescent="0.35">
      <c r="A342" s="4" t="s">
        <v>539</v>
      </c>
      <c r="B342" s="6">
        <v>44865</v>
      </c>
      <c r="C342" s="4">
        <v>5</v>
      </c>
      <c r="D342" s="4">
        <v>20</v>
      </c>
      <c r="E342" s="4" t="s">
        <v>540</v>
      </c>
      <c r="F342" s="4">
        <v>103927</v>
      </c>
      <c r="G342" s="4" t="s">
        <v>541</v>
      </c>
      <c r="H342" s="4" t="s">
        <v>254</v>
      </c>
      <c r="I342" s="4" t="s">
        <v>31</v>
      </c>
      <c r="J342" s="4">
        <v>8</v>
      </c>
      <c r="K342" s="4">
        <v>0</v>
      </c>
      <c r="L342" s="4">
        <v>99761851.147</v>
      </c>
      <c r="M342" s="4">
        <v>10487.7</v>
      </c>
      <c r="N342" s="4">
        <v>1047506742393.51</v>
      </c>
      <c r="O342" s="4">
        <v>60</v>
      </c>
      <c r="P342" s="4">
        <v>10.271459</v>
      </c>
      <c r="Q342" s="4">
        <v>11.222272999999999</v>
      </c>
      <c r="R342" s="4">
        <v>8.2524180000000005</v>
      </c>
      <c r="S342" s="4">
        <v>0</v>
      </c>
      <c r="U342" s="4">
        <v>1.2</v>
      </c>
      <c r="V342" s="7">
        <v>50000000</v>
      </c>
      <c r="W342" s="7">
        <v>50000000</v>
      </c>
      <c r="X342" s="4" t="s">
        <v>988</v>
      </c>
      <c r="Y342" s="3" t="s">
        <v>1185</v>
      </c>
    </row>
    <row r="343" spans="1:28" x14ac:dyDescent="0.35">
      <c r="A343" s="4" t="s">
        <v>542</v>
      </c>
      <c r="B343" s="6">
        <v>44865</v>
      </c>
      <c r="C343" s="4">
        <v>5</v>
      </c>
      <c r="D343" s="4">
        <v>20</v>
      </c>
      <c r="E343" s="4" t="s">
        <v>540</v>
      </c>
      <c r="F343" s="4">
        <v>13174</v>
      </c>
      <c r="G343" s="4" t="s">
        <v>543</v>
      </c>
      <c r="H343" s="4" t="s">
        <v>254</v>
      </c>
      <c r="I343" s="4" t="s">
        <v>31</v>
      </c>
      <c r="J343" s="4">
        <v>8</v>
      </c>
      <c r="K343" s="4">
        <v>0</v>
      </c>
      <c r="L343" s="4">
        <v>84907491.721000001</v>
      </c>
      <c r="M343" s="4">
        <v>16548.13</v>
      </c>
      <c r="N343" s="4">
        <v>1371481279779.72</v>
      </c>
      <c r="O343" s="4">
        <v>119</v>
      </c>
      <c r="P343" s="4">
        <v>6.2797679999999998</v>
      </c>
      <c r="Q343" s="4">
        <v>8.8671109999999995</v>
      </c>
      <c r="R343" s="4">
        <v>7.1709259999999997</v>
      </c>
      <c r="S343" s="4">
        <v>4.9224509999999997</v>
      </c>
      <c r="U343" s="4">
        <v>1.5</v>
      </c>
      <c r="V343" s="7">
        <v>1000000</v>
      </c>
      <c r="W343" s="7">
        <v>200000</v>
      </c>
      <c r="X343" s="4" t="s">
        <v>988</v>
      </c>
      <c r="Y343" s="3" t="s">
        <v>1186</v>
      </c>
    </row>
    <row r="344" spans="1:28" x14ac:dyDescent="0.35">
      <c r="A344" s="4" t="s">
        <v>544</v>
      </c>
      <c r="B344" s="6">
        <v>44865</v>
      </c>
      <c r="C344" s="4">
        <v>5</v>
      </c>
      <c r="D344" s="4">
        <v>20</v>
      </c>
      <c r="E344" s="4" t="s">
        <v>540</v>
      </c>
      <c r="F344" s="4">
        <v>76413</v>
      </c>
      <c r="G344" s="4" t="s">
        <v>545</v>
      </c>
      <c r="H344" s="4" t="s">
        <v>30</v>
      </c>
      <c r="I344" s="4" t="s">
        <v>31</v>
      </c>
      <c r="J344" s="4">
        <v>8</v>
      </c>
      <c r="K344" s="4">
        <v>0</v>
      </c>
      <c r="L344" s="4">
        <v>252088.334</v>
      </c>
      <c r="M344" s="4">
        <v>30633.54</v>
      </c>
      <c r="N344" s="4">
        <v>7722658765.1199999</v>
      </c>
      <c r="O344" s="4">
        <v>177</v>
      </c>
      <c r="P344" s="4">
        <v>15973.494000000001</v>
      </c>
      <c r="Q344" s="4">
        <v>279.45855999999998</v>
      </c>
      <c r="R344" s="4">
        <v>23.722393</v>
      </c>
      <c r="S344" s="4">
        <v>2.6860750000000002</v>
      </c>
      <c r="U344" s="4">
        <v>2</v>
      </c>
      <c r="V344" s="7">
        <v>200000</v>
      </c>
      <c r="W344" s="7">
        <v>200000</v>
      </c>
      <c r="X344" s="4" t="s">
        <v>988</v>
      </c>
      <c r="Y344" s="3" t="s">
        <v>1187</v>
      </c>
    </row>
    <row r="345" spans="1:28" x14ac:dyDescent="0.35">
      <c r="A345" s="4" t="s">
        <v>546</v>
      </c>
      <c r="B345" s="6">
        <v>44865</v>
      </c>
      <c r="C345" s="4">
        <v>5</v>
      </c>
      <c r="D345" s="4">
        <v>20</v>
      </c>
      <c r="E345" s="4" t="s">
        <v>540</v>
      </c>
      <c r="F345" s="4">
        <v>76414</v>
      </c>
      <c r="G345" s="4" t="s">
        <v>547</v>
      </c>
      <c r="H345" s="4" t="s">
        <v>30</v>
      </c>
      <c r="I345" s="4" t="s">
        <v>31</v>
      </c>
      <c r="J345" s="4">
        <v>8</v>
      </c>
      <c r="K345" s="4">
        <v>0</v>
      </c>
      <c r="L345" s="4">
        <v>4720110.4589999998</v>
      </c>
      <c r="M345" s="4">
        <v>1934.08</v>
      </c>
      <c r="N345" s="4">
        <v>9078058573.3700008</v>
      </c>
      <c r="O345" s="4">
        <v>212</v>
      </c>
      <c r="P345" s="4">
        <v>3190.6134999999999</v>
      </c>
      <c r="Q345" s="4">
        <v>129.22577999999999</v>
      </c>
      <c r="R345" s="4">
        <v>-33.347465999999997</v>
      </c>
      <c r="S345" s="4">
        <v>-9.402533</v>
      </c>
      <c r="U345" s="4">
        <v>3</v>
      </c>
      <c r="V345" s="7">
        <v>200000</v>
      </c>
      <c r="W345" s="7">
        <v>200000</v>
      </c>
      <c r="X345" s="4" t="s">
        <v>988</v>
      </c>
      <c r="Y345" s="3" t="s">
        <v>1188</v>
      </c>
    </row>
    <row r="346" spans="1:28" x14ac:dyDescent="0.35">
      <c r="A346" s="4" t="s">
        <v>548</v>
      </c>
      <c r="B346" s="6">
        <v>44865</v>
      </c>
      <c r="C346" s="4">
        <v>5</v>
      </c>
      <c r="D346" s="4">
        <v>20</v>
      </c>
      <c r="E346" s="4" t="s">
        <v>540</v>
      </c>
      <c r="F346" s="4">
        <v>9645</v>
      </c>
      <c r="G346" s="4" t="s">
        <v>549</v>
      </c>
      <c r="H346" s="4" t="s">
        <v>30</v>
      </c>
      <c r="I346" s="4" t="s">
        <v>31</v>
      </c>
      <c r="J346" s="4">
        <v>8</v>
      </c>
      <c r="K346" s="4">
        <v>0</v>
      </c>
      <c r="L346" s="4">
        <v>523217.96600000001</v>
      </c>
      <c r="M346" s="4">
        <v>22524.53</v>
      </c>
      <c r="N346" s="4">
        <v>11784857610.43</v>
      </c>
      <c r="O346" s="4">
        <v>165</v>
      </c>
      <c r="P346" s="4">
        <v>0.44834299999999999</v>
      </c>
      <c r="Q346" s="4">
        <v>7.7409280000000003</v>
      </c>
      <c r="R346" s="4">
        <v>5.7516069999999999</v>
      </c>
      <c r="S346" s="4">
        <v>3.8346019999999998</v>
      </c>
      <c r="U346" s="4">
        <v>1.35</v>
      </c>
      <c r="V346" s="7">
        <v>200000</v>
      </c>
      <c r="W346" s="7">
        <v>200000</v>
      </c>
      <c r="X346" s="4" t="s">
        <v>988</v>
      </c>
      <c r="Y346" s="3" t="s">
        <v>1189</v>
      </c>
    </row>
    <row r="347" spans="1:28" x14ac:dyDescent="0.35">
      <c r="A347" s="4" t="s">
        <v>550</v>
      </c>
      <c r="B347" s="6">
        <v>44865</v>
      </c>
      <c r="C347" s="4">
        <v>5</v>
      </c>
      <c r="D347" s="4">
        <v>20</v>
      </c>
      <c r="E347" s="4" t="s">
        <v>540</v>
      </c>
      <c r="F347" s="4">
        <v>9641</v>
      </c>
      <c r="G347" s="4" t="s">
        <v>551</v>
      </c>
      <c r="H347" s="4" t="s">
        <v>30</v>
      </c>
      <c r="I347" s="4" t="s">
        <v>31</v>
      </c>
      <c r="J347" s="4">
        <v>8</v>
      </c>
      <c r="K347" s="4">
        <v>0</v>
      </c>
      <c r="L347" s="4">
        <v>4091761.8450000002</v>
      </c>
      <c r="M347" s="4">
        <v>36484.660000000003</v>
      </c>
      <c r="N347" s="4">
        <v>149286554033.72</v>
      </c>
      <c r="O347" s="4">
        <v>412</v>
      </c>
      <c r="P347" s="4">
        <v>9.2745090000000001</v>
      </c>
      <c r="Q347" s="4">
        <v>9.0538460000000001</v>
      </c>
      <c r="R347" s="4">
        <v>7.7578750000000003</v>
      </c>
      <c r="S347" s="4">
        <v>6.3286740000000004</v>
      </c>
      <c r="U347" s="4">
        <v>1.5</v>
      </c>
      <c r="V347" s="7">
        <v>1000000</v>
      </c>
      <c r="W347" s="7">
        <v>200000</v>
      </c>
      <c r="X347" s="4" t="s">
        <v>988</v>
      </c>
      <c r="Y347" s="3" t="s">
        <v>1190</v>
      </c>
    </row>
    <row r="348" spans="1:28" x14ac:dyDescent="0.35">
      <c r="A348" s="4" t="s">
        <v>552</v>
      </c>
      <c r="B348" s="6">
        <v>44865</v>
      </c>
      <c r="C348" s="4">
        <v>5</v>
      </c>
      <c r="D348" s="4">
        <v>20</v>
      </c>
      <c r="E348" s="4" t="s">
        <v>540</v>
      </c>
      <c r="F348" s="4">
        <v>76412</v>
      </c>
      <c r="G348" s="4" t="s">
        <v>553</v>
      </c>
      <c r="H348" s="4" t="s">
        <v>30</v>
      </c>
      <c r="I348" s="4" t="s">
        <v>31</v>
      </c>
      <c r="J348" s="4">
        <v>8</v>
      </c>
      <c r="K348" s="4">
        <v>0</v>
      </c>
      <c r="L348" s="4">
        <v>5913410.5269999998</v>
      </c>
      <c r="M348" s="4">
        <v>3347</v>
      </c>
      <c r="N348" s="4">
        <v>19792211849.34</v>
      </c>
      <c r="O348" s="4">
        <v>93</v>
      </c>
      <c r="P348" s="4">
        <v>-6.0974529999999998</v>
      </c>
      <c r="Q348" s="4">
        <v>-3.5054650000000001</v>
      </c>
      <c r="R348" s="4">
        <v>-0.86601300000000003</v>
      </c>
      <c r="S348" s="4">
        <v>-0.78037400000000001</v>
      </c>
      <c r="U348" s="4">
        <v>1.7</v>
      </c>
      <c r="V348" s="7">
        <v>200000</v>
      </c>
      <c r="W348" s="7">
        <v>200000</v>
      </c>
      <c r="X348" s="4" t="s">
        <v>988</v>
      </c>
      <c r="Y348" s="3" t="s">
        <v>1191</v>
      </c>
    </row>
    <row r="349" spans="1:28" x14ac:dyDescent="0.35">
      <c r="A349" s="4" t="s">
        <v>554</v>
      </c>
      <c r="B349" s="6">
        <v>44865</v>
      </c>
      <c r="C349" s="4">
        <v>5</v>
      </c>
      <c r="D349" s="4">
        <v>20</v>
      </c>
      <c r="E349" s="4" t="s">
        <v>540</v>
      </c>
      <c r="F349" s="4">
        <v>76410</v>
      </c>
      <c r="G349" s="4" t="s">
        <v>555</v>
      </c>
      <c r="H349" s="4" t="s">
        <v>30</v>
      </c>
      <c r="I349" s="4" t="s">
        <v>31</v>
      </c>
      <c r="J349" s="4">
        <v>8</v>
      </c>
      <c r="K349" s="4">
        <v>0</v>
      </c>
      <c r="L349" s="4">
        <v>568678.04299999995</v>
      </c>
      <c r="M349" s="4">
        <v>14198.51</v>
      </c>
      <c r="N349" s="4">
        <v>8074383471.3000002</v>
      </c>
      <c r="O349" s="4">
        <v>32</v>
      </c>
      <c r="P349" s="4">
        <v>381.94724000000002</v>
      </c>
      <c r="Q349" s="4">
        <v>55.405749999999998</v>
      </c>
      <c r="R349" s="4">
        <v>2.633607</v>
      </c>
      <c r="S349" s="4">
        <v>4.0077590000000001</v>
      </c>
      <c r="U349" s="4">
        <v>2</v>
      </c>
      <c r="V349" s="7">
        <v>200000</v>
      </c>
      <c r="W349" s="7">
        <v>200000</v>
      </c>
      <c r="X349" s="4" t="s">
        <v>988</v>
      </c>
      <c r="Y349" s="3" t="s">
        <v>1192</v>
      </c>
    </row>
    <row r="350" spans="1:28" x14ac:dyDescent="0.35">
      <c r="A350" s="4" t="s">
        <v>556</v>
      </c>
      <c r="B350" s="6">
        <v>44865</v>
      </c>
      <c r="C350" s="4">
        <v>5</v>
      </c>
      <c r="D350" s="4">
        <v>20</v>
      </c>
      <c r="E350" s="4" t="s">
        <v>540</v>
      </c>
      <c r="F350" s="4">
        <v>53954</v>
      </c>
      <c r="G350" s="4" t="s">
        <v>557</v>
      </c>
      <c r="H350" s="4" t="s">
        <v>30</v>
      </c>
      <c r="I350" s="4" t="s">
        <v>31</v>
      </c>
      <c r="J350" s="4">
        <v>4</v>
      </c>
      <c r="K350" s="4">
        <v>12</v>
      </c>
      <c r="L350" s="4">
        <v>6732400.835</v>
      </c>
      <c r="M350" s="4">
        <v>42157.93</v>
      </c>
      <c r="N350" s="4">
        <v>247621037185.87</v>
      </c>
      <c r="O350" s="4">
        <v>82</v>
      </c>
      <c r="P350" s="4">
        <v>3.942593</v>
      </c>
      <c r="Q350" s="4">
        <v>7.7508460000000001</v>
      </c>
      <c r="R350" s="4">
        <v>6.7722559999999996</v>
      </c>
      <c r="S350" s="4">
        <v>4.8501390000000004</v>
      </c>
      <c r="U350" s="4">
        <v>0.8</v>
      </c>
      <c r="V350" s="7">
        <v>100000</v>
      </c>
      <c r="W350" s="7">
        <v>100000</v>
      </c>
      <c r="X350" s="4" t="s">
        <v>1198</v>
      </c>
      <c r="Y350" s="3" t="s">
        <v>1209</v>
      </c>
    </row>
    <row r="351" spans="1:28" x14ac:dyDescent="0.35">
      <c r="A351" s="4" t="s">
        <v>558</v>
      </c>
      <c r="B351" s="6">
        <v>44865</v>
      </c>
      <c r="C351" s="4">
        <v>5</v>
      </c>
      <c r="D351" s="4">
        <v>20</v>
      </c>
      <c r="E351" s="4" t="s">
        <v>540</v>
      </c>
      <c r="F351" s="4">
        <v>53954</v>
      </c>
      <c r="G351" s="4" t="s">
        <v>557</v>
      </c>
      <c r="H351" s="4" t="s">
        <v>30</v>
      </c>
      <c r="I351" s="4" t="s">
        <v>31</v>
      </c>
      <c r="J351" s="4">
        <v>5</v>
      </c>
      <c r="K351" s="4">
        <v>1</v>
      </c>
      <c r="L351" s="4">
        <v>1325495.3060000001</v>
      </c>
      <c r="M351" s="4">
        <v>39266.65</v>
      </c>
      <c r="N351" s="4">
        <v>54048589303.93</v>
      </c>
      <c r="O351" s="4">
        <v>99</v>
      </c>
      <c r="P351" s="4">
        <v>2.7028460000000001</v>
      </c>
      <c r="Q351" s="4">
        <v>6.4644529999999998</v>
      </c>
      <c r="R351" s="4">
        <v>5.5087580000000003</v>
      </c>
      <c r="S351" s="4">
        <v>3.6037240000000001</v>
      </c>
      <c r="U351" s="4">
        <v>2</v>
      </c>
      <c r="V351" s="7">
        <v>100000</v>
      </c>
      <c r="W351" s="7">
        <v>100000</v>
      </c>
      <c r="X351" s="4" t="s">
        <v>1199</v>
      </c>
      <c r="Y351" s="3" t="s">
        <v>1210</v>
      </c>
    </row>
    <row r="352" spans="1:28" x14ac:dyDescent="0.35">
      <c r="A352" s="4" t="s">
        <v>559</v>
      </c>
      <c r="B352" s="6">
        <v>44865</v>
      </c>
      <c r="C352" s="4">
        <v>5</v>
      </c>
      <c r="D352" s="4">
        <v>20</v>
      </c>
      <c r="E352" s="4" t="s">
        <v>540</v>
      </c>
      <c r="F352" s="4">
        <v>53954</v>
      </c>
      <c r="G352" s="4" t="s">
        <v>557</v>
      </c>
      <c r="H352" s="4" t="s">
        <v>30</v>
      </c>
      <c r="I352" s="4" t="s">
        <v>31</v>
      </c>
      <c r="J352" s="4">
        <v>5</v>
      </c>
      <c r="K352" s="4">
        <v>10</v>
      </c>
      <c r="L352" s="4">
        <v>4122618.6</v>
      </c>
      <c r="M352" s="4">
        <v>39608.47</v>
      </c>
      <c r="N352" s="4">
        <v>182482904619.45001</v>
      </c>
      <c r="O352" s="4">
        <v>11</v>
      </c>
      <c r="P352" s="4">
        <v>2.908442</v>
      </c>
      <c r="Q352" s="4">
        <v>6.7046190000000001</v>
      </c>
      <c r="R352" s="4">
        <v>5.7109430000000003</v>
      </c>
      <c r="S352" s="4">
        <v>3.8051720000000002</v>
      </c>
      <c r="U352" s="4">
        <v>1.8</v>
      </c>
      <c r="V352" s="7">
        <v>100000</v>
      </c>
      <c r="W352" s="7">
        <v>100000</v>
      </c>
      <c r="X352" s="4" t="s">
        <v>1200</v>
      </c>
      <c r="Y352" s="3" t="s">
        <v>1207</v>
      </c>
    </row>
    <row r="353" spans="1:28" x14ac:dyDescent="0.35">
      <c r="A353" s="4" t="s">
        <v>560</v>
      </c>
      <c r="B353" s="6">
        <v>44865</v>
      </c>
      <c r="C353" s="4">
        <v>5</v>
      </c>
      <c r="D353" s="4">
        <v>20</v>
      </c>
      <c r="E353" s="4" t="s">
        <v>540</v>
      </c>
      <c r="F353" s="4">
        <v>53954</v>
      </c>
      <c r="G353" s="4" t="s">
        <v>557</v>
      </c>
      <c r="H353" s="4" t="s">
        <v>30</v>
      </c>
      <c r="I353" s="4" t="s">
        <v>31</v>
      </c>
      <c r="J353" s="4">
        <v>5</v>
      </c>
      <c r="K353" s="4">
        <v>11</v>
      </c>
      <c r="L353" s="4">
        <v>6560255.7810000004</v>
      </c>
      <c r="M353" s="4">
        <v>40418.51</v>
      </c>
      <c r="N353" s="4">
        <v>265266325556.28</v>
      </c>
      <c r="O353" s="4">
        <v>3</v>
      </c>
      <c r="P353" s="4">
        <v>3.2176049999999998</v>
      </c>
      <c r="Q353" s="4">
        <v>6.9799030000000002</v>
      </c>
      <c r="R353" s="4">
        <v>6.0177519999999998</v>
      </c>
      <c r="S353" s="4">
        <v>4.1119149999999998</v>
      </c>
      <c r="U353" s="4">
        <v>1.5</v>
      </c>
      <c r="V353" s="7">
        <v>100000</v>
      </c>
      <c r="W353" s="7">
        <v>100000</v>
      </c>
      <c r="X353" s="4" t="s">
        <v>1201</v>
      </c>
      <c r="Y353" s="3" t="s">
        <v>1208</v>
      </c>
    </row>
    <row r="354" spans="1:28" x14ac:dyDescent="0.35">
      <c r="A354" s="4" t="s">
        <v>561</v>
      </c>
      <c r="B354" s="6">
        <v>44865</v>
      </c>
      <c r="C354" s="4">
        <v>5</v>
      </c>
      <c r="D354" s="4">
        <v>20</v>
      </c>
      <c r="E354" s="4" t="s">
        <v>540</v>
      </c>
      <c r="F354" s="4">
        <v>53954</v>
      </c>
      <c r="G354" s="4" t="s">
        <v>557</v>
      </c>
      <c r="H354" s="4" t="s">
        <v>30</v>
      </c>
      <c r="I354" s="4" t="s">
        <v>31</v>
      </c>
      <c r="J354" s="4">
        <v>5</v>
      </c>
      <c r="K354" s="4">
        <v>2</v>
      </c>
      <c r="L354" s="4">
        <v>1304050.4809999999</v>
      </c>
      <c r="M354" s="4">
        <v>40441.760000000002</v>
      </c>
      <c r="N354" s="4">
        <v>52438659858.269997</v>
      </c>
      <c r="O354" s="4">
        <v>27</v>
      </c>
      <c r="P354" s="4">
        <v>3.2176049999999998</v>
      </c>
      <c r="Q354" s="4">
        <v>6.9915820000000002</v>
      </c>
      <c r="R354" s="4">
        <v>6.0424730000000002</v>
      </c>
      <c r="S354" s="4">
        <v>4.125413</v>
      </c>
      <c r="U354" s="4">
        <v>1.5</v>
      </c>
      <c r="V354" s="7">
        <v>100000</v>
      </c>
      <c r="W354" s="7">
        <v>100000</v>
      </c>
      <c r="X354" s="4" t="s">
        <v>1073</v>
      </c>
      <c r="Y354" s="3" t="s">
        <v>1211</v>
      </c>
    </row>
    <row r="355" spans="1:28" x14ac:dyDescent="0.35">
      <c r="A355" s="4" t="s">
        <v>562</v>
      </c>
      <c r="B355" s="6">
        <v>44865</v>
      </c>
      <c r="C355" s="4">
        <v>5</v>
      </c>
      <c r="D355" s="4">
        <v>20</v>
      </c>
      <c r="E355" s="4" t="s">
        <v>540</v>
      </c>
      <c r="F355" s="4">
        <v>53954</v>
      </c>
      <c r="G355" s="4" t="s">
        <v>557</v>
      </c>
      <c r="H355" s="4" t="s">
        <v>30</v>
      </c>
      <c r="I355" s="4" t="s">
        <v>31</v>
      </c>
      <c r="J355" s="4">
        <v>5</v>
      </c>
      <c r="K355" s="4">
        <v>20</v>
      </c>
      <c r="L355" s="4">
        <v>2155835.048</v>
      </c>
      <c r="M355" s="4">
        <v>10768.46</v>
      </c>
      <c r="N355" s="4">
        <v>24140801554.950001</v>
      </c>
      <c r="O355" s="4">
        <v>18</v>
      </c>
      <c r="P355" s="4">
        <v>3.2176049999999998</v>
      </c>
      <c r="Q355" s="4">
        <v>7.0757349999999999</v>
      </c>
      <c r="R355" s="4">
        <v>6.05145</v>
      </c>
      <c r="S355" s="4">
        <v>4.1303039999999998</v>
      </c>
      <c r="U355" s="4">
        <v>1.5</v>
      </c>
      <c r="V355" s="7">
        <v>100000</v>
      </c>
      <c r="W355" s="7">
        <v>100000</v>
      </c>
      <c r="X355" s="4" t="s">
        <v>1075</v>
      </c>
      <c r="Y355" s="3" t="s">
        <v>1213</v>
      </c>
    </row>
    <row r="356" spans="1:28" x14ac:dyDescent="0.35">
      <c r="A356" s="4" t="s">
        <v>563</v>
      </c>
      <c r="B356" s="6">
        <v>44865</v>
      </c>
      <c r="C356" s="4">
        <v>5</v>
      </c>
      <c r="D356" s="4">
        <v>20</v>
      </c>
      <c r="E356" s="4" t="s">
        <v>540</v>
      </c>
      <c r="F356" s="4">
        <v>53954</v>
      </c>
      <c r="G356" s="4" t="s">
        <v>557</v>
      </c>
      <c r="H356" s="4" t="s">
        <v>30</v>
      </c>
      <c r="I356" s="4" t="s">
        <v>31</v>
      </c>
      <c r="J356" s="4">
        <v>5</v>
      </c>
      <c r="K356" s="4">
        <v>3</v>
      </c>
      <c r="L356" s="4">
        <v>2343083.0430000001</v>
      </c>
      <c r="M356" s="4">
        <v>38063.68</v>
      </c>
      <c r="N356" s="4">
        <v>89925781373.080002</v>
      </c>
      <c r="O356" s="4">
        <v>3131</v>
      </c>
      <c r="P356" s="4">
        <v>2.1906469999999998</v>
      </c>
      <c r="Q356" s="4">
        <v>5.9156170000000001</v>
      </c>
      <c r="R356" s="4">
        <v>4.957789</v>
      </c>
      <c r="S356" s="4">
        <v>3.0733609999999998</v>
      </c>
      <c r="U356" s="4">
        <v>2.5</v>
      </c>
      <c r="V356" s="7">
        <v>100000</v>
      </c>
      <c r="W356" s="7">
        <v>100000</v>
      </c>
      <c r="X356" s="4" t="s">
        <v>1074</v>
      </c>
      <c r="Y356" s="3" t="s">
        <v>1212</v>
      </c>
    </row>
    <row r="357" spans="1:28" x14ac:dyDescent="0.35">
      <c r="A357" s="4" t="s">
        <v>564</v>
      </c>
      <c r="B357" s="6">
        <v>44865</v>
      </c>
      <c r="C357" s="4">
        <v>5</v>
      </c>
      <c r="D357" s="4">
        <v>20</v>
      </c>
      <c r="E357" s="4" t="s">
        <v>540</v>
      </c>
      <c r="F357" s="4">
        <v>53954</v>
      </c>
      <c r="G357" s="4" t="s">
        <v>557</v>
      </c>
      <c r="H357" s="4" t="s">
        <v>30</v>
      </c>
      <c r="I357" s="4" t="s">
        <v>31</v>
      </c>
      <c r="J357" s="4">
        <v>5</v>
      </c>
      <c r="K357" s="4">
        <v>35</v>
      </c>
      <c r="L357" s="4">
        <v>1949110.8659999999</v>
      </c>
      <c r="M357" s="4">
        <v>10339.24</v>
      </c>
      <c r="N357" s="4">
        <v>20984743377.48</v>
      </c>
      <c r="O357" s="4">
        <v>160</v>
      </c>
      <c r="P357" s="4">
        <v>2.4976600000000002</v>
      </c>
      <c r="Q357" s="4">
        <v>6.2455319999999999</v>
      </c>
      <c r="R357" s="4">
        <v>5.2918529999999997</v>
      </c>
      <c r="S357" s="4">
        <v>0</v>
      </c>
      <c r="U357" s="4">
        <v>2.2000000000000002</v>
      </c>
      <c r="V357" s="7">
        <v>100000</v>
      </c>
      <c r="W357" s="7">
        <v>100000</v>
      </c>
      <c r="X357" s="4" t="s">
        <v>1076</v>
      </c>
      <c r="Y357" s="3" t="s">
        <v>1214</v>
      </c>
    </row>
    <row r="358" spans="1:28" x14ac:dyDescent="0.35">
      <c r="A358" s="4" t="s">
        <v>565</v>
      </c>
      <c r="B358" s="6">
        <v>44865</v>
      </c>
      <c r="C358" s="4">
        <v>5</v>
      </c>
      <c r="D358" s="4">
        <v>20</v>
      </c>
      <c r="E358" s="4" t="s">
        <v>540</v>
      </c>
      <c r="F358" s="4">
        <v>53954</v>
      </c>
      <c r="G358" s="4" t="s">
        <v>557</v>
      </c>
      <c r="H358" s="4" t="s">
        <v>30</v>
      </c>
      <c r="I358" s="4" t="s">
        <v>31</v>
      </c>
      <c r="J358" s="4">
        <v>5</v>
      </c>
      <c r="K358" s="4">
        <v>4</v>
      </c>
      <c r="L358" s="4">
        <v>146569.77600000001</v>
      </c>
      <c r="M358" s="4">
        <v>39112.620000000003</v>
      </c>
      <c r="N358" s="4">
        <v>5848852262.6999998</v>
      </c>
      <c r="O358" s="4">
        <v>4</v>
      </c>
      <c r="P358" s="4">
        <v>2.1906479999999999</v>
      </c>
      <c r="Q358" s="4">
        <v>5.9106959999999997</v>
      </c>
      <c r="R358" s="4">
        <v>5.1058500000000002</v>
      </c>
      <c r="S358" s="4">
        <v>3.1585679999999998</v>
      </c>
      <c r="V358" s="7">
        <v>100000</v>
      </c>
      <c r="W358" s="7">
        <v>100000</v>
      </c>
    </row>
    <row r="359" spans="1:28" x14ac:dyDescent="0.35">
      <c r="A359" s="4" t="s">
        <v>566</v>
      </c>
      <c r="B359" s="6">
        <v>44865</v>
      </c>
      <c r="C359" s="4">
        <v>5</v>
      </c>
      <c r="D359" s="4">
        <v>20</v>
      </c>
      <c r="E359" s="4" t="s">
        <v>540</v>
      </c>
      <c r="F359" s="4">
        <v>53954</v>
      </c>
      <c r="G359" s="4" t="s">
        <v>557</v>
      </c>
      <c r="H359" s="4" t="s">
        <v>30</v>
      </c>
      <c r="I359" s="4" t="s">
        <v>31</v>
      </c>
      <c r="J359" s="4">
        <v>5</v>
      </c>
      <c r="K359" s="4">
        <v>5</v>
      </c>
      <c r="L359" s="4">
        <v>603107.02300000004</v>
      </c>
      <c r="M359" s="4">
        <v>39222.15</v>
      </c>
      <c r="N359" s="4">
        <v>23806512673.110001</v>
      </c>
      <c r="O359" s="4">
        <v>1779</v>
      </c>
      <c r="P359" s="4">
        <v>2.7028460000000001</v>
      </c>
      <c r="Q359" s="4">
        <v>6.4443239999999999</v>
      </c>
      <c r="R359" s="4">
        <v>5.4907149999999998</v>
      </c>
      <c r="S359" s="4">
        <v>3.593747</v>
      </c>
      <c r="U359" s="4">
        <v>2</v>
      </c>
      <c r="V359" s="7">
        <v>100000</v>
      </c>
      <c r="W359" s="7">
        <v>100000</v>
      </c>
      <c r="X359" s="4" t="s">
        <v>1193</v>
      </c>
      <c r="Y359" s="3" t="s">
        <v>1202</v>
      </c>
    </row>
    <row r="360" spans="1:28" x14ac:dyDescent="0.35">
      <c r="A360" s="4" t="s">
        <v>567</v>
      </c>
      <c r="B360" s="6">
        <v>44865</v>
      </c>
      <c r="C360" s="4">
        <v>5</v>
      </c>
      <c r="D360" s="4">
        <v>20</v>
      </c>
      <c r="E360" s="4" t="s">
        <v>540</v>
      </c>
      <c r="F360" s="4">
        <v>53954</v>
      </c>
      <c r="G360" s="4" t="s">
        <v>557</v>
      </c>
      <c r="H360" s="4" t="s">
        <v>30</v>
      </c>
      <c r="I360" s="4" t="s">
        <v>31</v>
      </c>
      <c r="J360" s="4">
        <v>5</v>
      </c>
      <c r="K360" s="4">
        <v>6</v>
      </c>
      <c r="L360" s="4">
        <v>7421178.7410000004</v>
      </c>
      <c r="M360" s="4">
        <v>40418.53</v>
      </c>
      <c r="N360" s="4">
        <v>301016711548.60999</v>
      </c>
      <c r="O360" s="4">
        <v>232</v>
      </c>
      <c r="P360" s="4">
        <v>3.2176049999999998</v>
      </c>
      <c r="Q360" s="4">
        <v>6.9730569999999998</v>
      </c>
      <c r="R360" s="4">
        <v>6.0172509999999999</v>
      </c>
      <c r="S360" s="4">
        <v>4.112692</v>
      </c>
      <c r="U360" s="4">
        <v>1.5</v>
      </c>
      <c r="V360" s="7">
        <v>100000</v>
      </c>
      <c r="W360" s="7">
        <v>100000</v>
      </c>
      <c r="X360" s="4" t="s">
        <v>1194</v>
      </c>
      <c r="Y360" s="3" t="s">
        <v>1203</v>
      </c>
    </row>
    <row r="361" spans="1:28" x14ac:dyDescent="0.35">
      <c r="A361" s="4" t="s">
        <v>568</v>
      </c>
      <c r="B361" s="6">
        <v>44865</v>
      </c>
      <c r="C361" s="4">
        <v>5</v>
      </c>
      <c r="D361" s="4">
        <v>20</v>
      </c>
      <c r="E361" s="4" t="s">
        <v>540</v>
      </c>
      <c r="F361" s="4">
        <v>53954</v>
      </c>
      <c r="G361" s="4" t="s">
        <v>557</v>
      </c>
      <c r="H361" s="4" t="s">
        <v>30</v>
      </c>
      <c r="I361" s="4" t="s">
        <v>31</v>
      </c>
      <c r="J361" s="4">
        <v>5</v>
      </c>
      <c r="K361" s="4">
        <v>7</v>
      </c>
      <c r="L361" s="4">
        <v>1426712.794</v>
      </c>
      <c r="M361" s="4">
        <v>40602.99</v>
      </c>
      <c r="N361" s="4">
        <v>73565262472.770004</v>
      </c>
      <c r="O361" s="4">
        <v>6</v>
      </c>
      <c r="P361" s="4">
        <v>3.320865</v>
      </c>
      <c r="Q361" s="4">
        <v>7.0845739999999999</v>
      </c>
      <c r="R361" s="4">
        <v>6.127256</v>
      </c>
      <c r="S361" s="4">
        <v>4.2207280000000003</v>
      </c>
      <c r="U361" s="4">
        <v>1.4</v>
      </c>
      <c r="V361" s="7">
        <v>100000</v>
      </c>
      <c r="W361" s="7">
        <v>100000</v>
      </c>
      <c r="X361" s="4" t="s">
        <v>1195</v>
      </c>
      <c r="Y361" s="3" t="s">
        <v>1204</v>
      </c>
    </row>
    <row r="362" spans="1:28" x14ac:dyDescent="0.35">
      <c r="A362" s="4" t="s">
        <v>569</v>
      </c>
      <c r="B362" s="6">
        <v>44865</v>
      </c>
      <c r="C362" s="4">
        <v>5</v>
      </c>
      <c r="D362" s="4">
        <v>20</v>
      </c>
      <c r="E362" s="4" t="s">
        <v>540</v>
      </c>
      <c r="F362" s="4">
        <v>53954</v>
      </c>
      <c r="G362" s="4" t="s">
        <v>557</v>
      </c>
      <c r="H362" s="4" t="s">
        <v>30</v>
      </c>
      <c r="I362" s="4" t="s">
        <v>31</v>
      </c>
      <c r="J362" s="4">
        <v>5</v>
      </c>
      <c r="K362" s="4">
        <v>8</v>
      </c>
      <c r="L362" s="4">
        <v>2566134.5970000001</v>
      </c>
      <c r="M362" s="4">
        <v>41050.589999999997</v>
      </c>
      <c r="N362" s="4">
        <v>71153989890.830002</v>
      </c>
      <c r="O362" s="4">
        <v>2</v>
      </c>
      <c r="P362" s="4">
        <v>3.527695</v>
      </c>
      <c r="Q362" s="4">
        <v>7.438148</v>
      </c>
      <c r="R362" s="4">
        <v>6.3617520000000001</v>
      </c>
      <c r="S362" s="4">
        <v>4.4376550000000003</v>
      </c>
      <c r="U362" s="4">
        <v>1.2</v>
      </c>
      <c r="V362" s="7">
        <v>100000</v>
      </c>
      <c r="W362" s="7">
        <v>100000</v>
      </c>
      <c r="X362" s="4" t="s">
        <v>1196</v>
      </c>
      <c r="Y362" s="3" t="s">
        <v>1205</v>
      </c>
    </row>
    <row r="363" spans="1:28" x14ac:dyDescent="0.35">
      <c r="A363" s="4" t="s">
        <v>570</v>
      </c>
      <c r="B363" s="6">
        <v>44865</v>
      </c>
      <c r="C363" s="4">
        <v>5</v>
      </c>
      <c r="D363" s="4">
        <v>20</v>
      </c>
      <c r="E363" s="4" t="s">
        <v>540</v>
      </c>
      <c r="F363" s="4">
        <v>53954</v>
      </c>
      <c r="G363" s="4" t="s">
        <v>557</v>
      </c>
      <c r="H363" s="4" t="s">
        <v>30</v>
      </c>
      <c r="I363" s="4" t="s">
        <v>31</v>
      </c>
      <c r="J363" s="4">
        <v>5</v>
      </c>
      <c r="K363" s="4">
        <v>9</v>
      </c>
      <c r="L363" s="4">
        <v>2115291.9679999999</v>
      </c>
      <c r="M363" s="4">
        <v>39224.68</v>
      </c>
      <c r="N363" s="4">
        <v>79561570017.009995</v>
      </c>
      <c r="O363" s="4">
        <v>26</v>
      </c>
      <c r="P363" s="4">
        <v>2.7028460000000001</v>
      </c>
      <c r="Q363" s="4">
        <v>6.4578689999999996</v>
      </c>
      <c r="R363" s="4">
        <v>5.4903570000000004</v>
      </c>
      <c r="S363" s="4">
        <v>3.5947680000000002</v>
      </c>
      <c r="U363" s="4">
        <v>2</v>
      </c>
      <c r="V363" s="7">
        <v>100000</v>
      </c>
      <c r="W363" s="7">
        <v>100000</v>
      </c>
      <c r="X363" s="4" t="s">
        <v>1197</v>
      </c>
      <c r="Y363" s="3" t="s">
        <v>1206</v>
      </c>
    </row>
    <row r="364" spans="1:28" x14ac:dyDescent="0.35">
      <c r="A364" s="4" t="s">
        <v>571</v>
      </c>
      <c r="B364" s="6">
        <v>44865</v>
      </c>
      <c r="C364" s="4">
        <v>5</v>
      </c>
      <c r="D364" s="4">
        <v>20</v>
      </c>
      <c r="E364" s="4" t="s">
        <v>540</v>
      </c>
      <c r="F364" s="4">
        <v>105375</v>
      </c>
      <c r="G364" s="4" t="s">
        <v>572</v>
      </c>
      <c r="H364" s="4" t="s">
        <v>30</v>
      </c>
      <c r="I364" s="4" t="s">
        <v>31</v>
      </c>
      <c r="J364" s="4">
        <v>5</v>
      </c>
      <c r="K364" s="4">
        <v>44</v>
      </c>
      <c r="L364" s="4">
        <v>50000</v>
      </c>
      <c r="M364" s="4">
        <v>10372.75</v>
      </c>
      <c r="N364" s="4">
        <v>518637523.88999999</v>
      </c>
      <c r="O364" s="4">
        <v>1</v>
      </c>
      <c r="P364" s="4">
        <v>3.3590149999999999</v>
      </c>
      <c r="Q364" s="4">
        <v>9.4868500000000004</v>
      </c>
      <c r="R364" s="4">
        <v>7.4032</v>
      </c>
      <c r="S364" s="4">
        <v>0</v>
      </c>
      <c r="U364" s="4">
        <v>2.25</v>
      </c>
      <c r="V364" s="7">
        <v>10000000</v>
      </c>
      <c r="W364" s="7">
        <v>10000000</v>
      </c>
      <c r="X364" s="4" t="s">
        <v>1193</v>
      </c>
      <c r="Y364" s="3" t="s">
        <v>1218</v>
      </c>
      <c r="Z364" s="8" t="s">
        <v>1216</v>
      </c>
      <c r="AA364" s="8" t="s">
        <v>1215</v>
      </c>
      <c r="AB364" s="8" t="s">
        <v>1217</v>
      </c>
    </row>
    <row r="365" spans="1:28" x14ac:dyDescent="0.35">
      <c r="A365" s="4" t="s">
        <v>573</v>
      </c>
      <c r="B365" s="6">
        <v>44865</v>
      </c>
      <c r="C365" s="4">
        <v>5</v>
      </c>
      <c r="D365" s="4">
        <v>42</v>
      </c>
      <c r="E365" s="4" t="s">
        <v>574</v>
      </c>
      <c r="F365" s="4">
        <v>65875</v>
      </c>
      <c r="G365" s="4" t="s">
        <v>575</v>
      </c>
      <c r="H365" s="4" t="s">
        <v>30</v>
      </c>
      <c r="I365" s="4" t="s">
        <v>31</v>
      </c>
      <c r="J365" s="4">
        <v>8</v>
      </c>
      <c r="K365" s="4">
        <v>0</v>
      </c>
      <c r="L365" s="4">
        <v>528541.87100000004</v>
      </c>
      <c r="M365" s="4">
        <v>110922.53</v>
      </c>
      <c r="N365" s="4">
        <v>58627202006.230003</v>
      </c>
      <c r="O365" s="4">
        <v>3401</v>
      </c>
      <c r="P365" s="4">
        <v>1311.5367000000001</v>
      </c>
      <c r="Q365" s="4">
        <v>94.155630000000002</v>
      </c>
      <c r="R365" s="4">
        <v>-28.676877999999999</v>
      </c>
      <c r="S365" s="4">
        <v>-6.7372930000000002</v>
      </c>
      <c r="U365" s="4">
        <v>2</v>
      </c>
      <c r="V365" s="7">
        <v>1000000</v>
      </c>
      <c r="W365" s="7">
        <v>1000000</v>
      </c>
      <c r="X365" s="4" t="s">
        <v>988</v>
      </c>
      <c r="Y365" s="3" t="s">
        <v>1518</v>
      </c>
    </row>
    <row r="366" spans="1:28" x14ac:dyDescent="0.35">
      <c r="A366" s="4" t="s">
        <v>576</v>
      </c>
      <c r="B366" s="6">
        <v>44865</v>
      </c>
      <c r="C366" s="4">
        <v>5</v>
      </c>
      <c r="D366" s="4">
        <v>42</v>
      </c>
      <c r="E366" s="4" t="s">
        <v>574</v>
      </c>
      <c r="F366" s="4">
        <v>32814</v>
      </c>
      <c r="G366" s="4" t="s">
        <v>577</v>
      </c>
      <c r="H366" s="4" t="s">
        <v>30</v>
      </c>
      <c r="I366" s="4" t="s">
        <v>31</v>
      </c>
      <c r="J366" s="4">
        <v>5</v>
      </c>
      <c r="K366" s="4">
        <v>1</v>
      </c>
      <c r="L366" s="4">
        <v>51041396.314000003</v>
      </c>
      <c r="M366" s="4">
        <v>15977.7</v>
      </c>
      <c r="N366" s="4">
        <v>834016327431.19995</v>
      </c>
      <c r="O366" s="4">
        <v>455</v>
      </c>
      <c r="P366" s="4">
        <v>14.131176</v>
      </c>
      <c r="Q366" s="4">
        <v>10.17398</v>
      </c>
      <c r="R366" s="4">
        <v>6.279871</v>
      </c>
      <c r="S366" s="4">
        <v>3.9471820000000002</v>
      </c>
      <c r="U366" s="4">
        <v>1.5</v>
      </c>
      <c r="V366" s="7">
        <v>10000</v>
      </c>
      <c r="W366" s="7">
        <v>10000</v>
      </c>
      <c r="X366" s="4" t="s">
        <v>1219</v>
      </c>
      <c r="Y366" s="3" t="s">
        <v>1223</v>
      </c>
      <c r="Z366" s="8" t="s">
        <v>1222</v>
      </c>
    </row>
    <row r="367" spans="1:28" x14ac:dyDescent="0.35">
      <c r="A367" s="4" t="s">
        <v>578</v>
      </c>
      <c r="B367" s="6">
        <v>44865</v>
      </c>
      <c r="C367" s="4">
        <v>5</v>
      </c>
      <c r="D367" s="4">
        <v>42</v>
      </c>
      <c r="E367" s="4" t="s">
        <v>574</v>
      </c>
      <c r="F367" s="4">
        <v>32814</v>
      </c>
      <c r="G367" s="4" t="s">
        <v>577</v>
      </c>
      <c r="H367" s="4" t="s">
        <v>30</v>
      </c>
      <c r="I367" s="4" t="s">
        <v>31</v>
      </c>
      <c r="J367" s="4">
        <v>5</v>
      </c>
      <c r="K367" s="4">
        <v>2</v>
      </c>
      <c r="L367" s="4">
        <v>2322972.807</v>
      </c>
      <c r="M367" s="4">
        <v>15976.26</v>
      </c>
      <c r="N367" s="4">
        <v>37058164221.260002</v>
      </c>
      <c r="O367" s="4">
        <v>172</v>
      </c>
      <c r="P367" s="4">
        <v>14.131171</v>
      </c>
      <c r="Q367" s="4">
        <v>10.173978999999999</v>
      </c>
      <c r="R367" s="4">
        <v>6.2899500000000002</v>
      </c>
      <c r="S367" s="4">
        <v>3.952299</v>
      </c>
      <c r="U367" s="4">
        <v>1.5</v>
      </c>
      <c r="V367" s="7">
        <v>10000</v>
      </c>
      <c r="W367" s="7">
        <v>10000</v>
      </c>
      <c r="X367" s="4" t="s">
        <v>1220</v>
      </c>
      <c r="Y367" s="3" t="s">
        <v>1223</v>
      </c>
    </row>
    <row r="368" spans="1:28" x14ac:dyDescent="0.35">
      <c r="A368" s="4" t="s">
        <v>579</v>
      </c>
      <c r="B368" s="6">
        <v>44865</v>
      </c>
      <c r="C368" s="4">
        <v>5</v>
      </c>
      <c r="D368" s="4">
        <v>42</v>
      </c>
      <c r="E368" s="4" t="s">
        <v>574</v>
      </c>
      <c r="F368" s="4">
        <v>32814</v>
      </c>
      <c r="G368" s="4" t="s">
        <v>577</v>
      </c>
      <c r="H368" s="4" t="s">
        <v>30</v>
      </c>
      <c r="I368" s="4" t="s">
        <v>31</v>
      </c>
      <c r="J368" s="4">
        <v>5</v>
      </c>
      <c r="K368" s="4">
        <v>3</v>
      </c>
      <c r="L368" s="4">
        <v>476589.97</v>
      </c>
      <c r="M368" s="4">
        <v>10262.61</v>
      </c>
      <c r="N368" s="4">
        <v>4532516557.9099998</v>
      </c>
      <c r="O368" s="4">
        <v>1</v>
      </c>
      <c r="P368" s="4">
        <v>14.359143</v>
      </c>
      <c r="Q368" s="4">
        <v>10.392321000000001</v>
      </c>
      <c r="R368" s="4">
        <v>0</v>
      </c>
      <c r="S368" s="4">
        <v>0</v>
      </c>
      <c r="U368" s="4">
        <v>1.3</v>
      </c>
      <c r="V368" s="7">
        <v>10000</v>
      </c>
      <c r="W368" s="7">
        <v>10000</v>
      </c>
      <c r="X368" s="4" t="s">
        <v>1221</v>
      </c>
      <c r="Y368" s="3" t="s">
        <v>1223</v>
      </c>
    </row>
    <row r="369" spans="1:28" x14ac:dyDescent="0.35">
      <c r="A369" s="4" t="s">
        <v>580</v>
      </c>
      <c r="B369" s="6">
        <v>44865</v>
      </c>
      <c r="C369" s="4">
        <v>5</v>
      </c>
      <c r="D369" s="4">
        <v>42</v>
      </c>
      <c r="E369" s="4" t="s">
        <v>574</v>
      </c>
      <c r="F369" s="4">
        <v>10025</v>
      </c>
      <c r="G369" s="4" t="s">
        <v>581</v>
      </c>
      <c r="H369" s="4" t="s">
        <v>30</v>
      </c>
      <c r="I369" s="4" t="s">
        <v>31</v>
      </c>
      <c r="J369" s="4">
        <v>8</v>
      </c>
      <c r="K369" s="4">
        <v>0</v>
      </c>
      <c r="L369" s="4">
        <v>54420083.647</v>
      </c>
      <c r="M369" s="4">
        <v>22745.96</v>
      </c>
      <c r="N369" s="4">
        <v>1243964315778.6001</v>
      </c>
      <c r="O369" s="4">
        <v>88218</v>
      </c>
      <c r="P369" s="4">
        <v>11.854241999999999</v>
      </c>
      <c r="Q369" s="4">
        <v>10.041497</v>
      </c>
      <c r="R369" s="4">
        <v>6.8699409999999999</v>
      </c>
      <c r="S369" s="4">
        <v>4.4611980000000004</v>
      </c>
      <c r="U369" s="4">
        <v>1.5</v>
      </c>
      <c r="V369" s="7">
        <v>10000</v>
      </c>
      <c r="W369" s="7">
        <v>10000</v>
      </c>
      <c r="X369" s="4" t="s">
        <v>988</v>
      </c>
      <c r="Y369" s="3" t="s">
        <v>1224</v>
      </c>
    </row>
    <row r="370" spans="1:28" x14ac:dyDescent="0.35">
      <c r="A370" s="4" t="s">
        <v>582</v>
      </c>
      <c r="B370" s="6">
        <v>44865</v>
      </c>
      <c r="C370" s="4">
        <v>5</v>
      </c>
      <c r="D370" s="4">
        <v>42</v>
      </c>
      <c r="E370" s="4" t="s">
        <v>574</v>
      </c>
      <c r="F370" s="4">
        <v>9792</v>
      </c>
      <c r="G370" s="4" t="s">
        <v>583</v>
      </c>
      <c r="H370" s="4" t="s">
        <v>30</v>
      </c>
      <c r="I370" s="4" t="s">
        <v>31</v>
      </c>
      <c r="J370" s="4">
        <v>8</v>
      </c>
      <c r="K370" s="4">
        <v>0</v>
      </c>
      <c r="L370" s="4">
        <v>1482812.27</v>
      </c>
      <c r="M370" s="4">
        <v>19364.32</v>
      </c>
      <c r="N370" s="4">
        <v>28671304655.970001</v>
      </c>
      <c r="O370" s="4">
        <v>1441</v>
      </c>
      <c r="P370" s="4">
        <v>20.657820000000001</v>
      </c>
      <c r="Q370" s="4">
        <v>5.634506</v>
      </c>
      <c r="R370" s="4">
        <v>1.8966099999999999</v>
      </c>
      <c r="S370" s="4">
        <v>0.63569299999999995</v>
      </c>
      <c r="U370" s="4">
        <v>2</v>
      </c>
      <c r="V370" s="7">
        <v>500000</v>
      </c>
      <c r="W370" s="7">
        <v>500000</v>
      </c>
      <c r="X370" s="4" t="s">
        <v>41</v>
      </c>
      <c r="Y370" s="3" t="s">
        <v>1225</v>
      </c>
    </row>
    <row r="371" spans="1:28" x14ac:dyDescent="0.35">
      <c r="A371" s="4" t="s">
        <v>584</v>
      </c>
      <c r="B371" s="6">
        <v>44865</v>
      </c>
      <c r="C371" s="4">
        <v>5</v>
      </c>
      <c r="D371" s="4">
        <v>42</v>
      </c>
      <c r="E371" s="4" t="s">
        <v>574</v>
      </c>
      <c r="F371" s="4">
        <v>10026</v>
      </c>
      <c r="G371" s="4" t="s">
        <v>585</v>
      </c>
      <c r="H371" s="4" t="s">
        <v>30</v>
      </c>
      <c r="I371" s="4" t="s">
        <v>31</v>
      </c>
      <c r="J371" s="4">
        <v>5</v>
      </c>
      <c r="K371" s="4">
        <v>1</v>
      </c>
      <c r="L371" s="4">
        <v>85108657.091000006</v>
      </c>
      <c r="M371" s="4">
        <v>8469.9500000000007</v>
      </c>
      <c r="N371" s="4">
        <v>694933691578.43994</v>
      </c>
      <c r="O371" s="4">
        <v>75171</v>
      </c>
      <c r="P371" s="4">
        <v>12.863910000000001</v>
      </c>
      <c r="Q371" s="4">
        <v>9.8583239999999996</v>
      </c>
      <c r="R371" s="4">
        <v>6.1699580000000003</v>
      </c>
      <c r="S371" s="4">
        <v>3.9284430000000001</v>
      </c>
      <c r="U371" s="4">
        <v>1.5</v>
      </c>
      <c r="V371" s="7">
        <v>200000</v>
      </c>
      <c r="W371" s="7">
        <v>200000</v>
      </c>
      <c r="X371" s="4" t="s">
        <v>1228</v>
      </c>
      <c r="Y371" s="3" t="s">
        <v>1233</v>
      </c>
    </row>
    <row r="372" spans="1:28" x14ac:dyDescent="0.35">
      <c r="A372" s="4" t="s">
        <v>586</v>
      </c>
      <c r="B372" s="6">
        <v>44865</v>
      </c>
      <c r="C372" s="4">
        <v>5</v>
      </c>
      <c r="D372" s="4">
        <v>42</v>
      </c>
      <c r="E372" s="4" t="s">
        <v>574</v>
      </c>
      <c r="F372" s="4">
        <v>10026</v>
      </c>
      <c r="G372" s="4" t="s">
        <v>585</v>
      </c>
      <c r="H372" s="4" t="s">
        <v>30</v>
      </c>
      <c r="I372" s="4" t="s">
        <v>31</v>
      </c>
      <c r="J372" s="4">
        <v>5</v>
      </c>
      <c r="K372" s="4">
        <v>2</v>
      </c>
      <c r="L372" s="4">
        <v>80123150.123999998</v>
      </c>
      <c r="M372" s="4">
        <v>8565.43</v>
      </c>
      <c r="N372" s="4">
        <v>701211213381.22998</v>
      </c>
      <c r="O372" s="4">
        <v>4035</v>
      </c>
      <c r="P372" s="4">
        <v>13.204242000000001</v>
      </c>
      <c r="Q372" s="4">
        <v>10.185140000000001</v>
      </c>
      <c r="R372" s="4">
        <v>6.4864290000000002</v>
      </c>
      <c r="S372" s="4">
        <v>4.2379600000000002</v>
      </c>
      <c r="U372" s="4">
        <v>1.2</v>
      </c>
      <c r="V372" s="7">
        <v>200000</v>
      </c>
      <c r="W372" s="7">
        <v>200000</v>
      </c>
      <c r="X372" s="4" t="s">
        <v>1229</v>
      </c>
      <c r="Y372" s="3" t="s">
        <v>1234</v>
      </c>
    </row>
    <row r="373" spans="1:28" x14ac:dyDescent="0.35">
      <c r="A373" s="4" t="s">
        <v>587</v>
      </c>
      <c r="B373" s="6">
        <v>44865</v>
      </c>
      <c r="C373" s="4">
        <v>5</v>
      </c>
      <c r="D373" s="4">
        <v>42</v>
      </c>
      <c r="E373" s="4" t="s">
        <v>574</v>
      </c>
      <c r="F373" s="4">
        <v>10026</v>
      </c>
      <c r="G373" s="4" t="s">
        <v>585</v>
      </c>
      <c r="H373" s="4" t="s">
        <v>30</v>
      </c>
      <c r="I373" s="4" t="s">
        <v>31</v>
      </c>
      <c r="J373" s="4">
        <v>5</v>
      </c>
      <c r="K373" s="4">
        <v>3</v>
      </c>
      <c r="L373" s="4">
        <v>19611097.780999999</v>
      </c>
      <c r="M373" s="4">
        <v>8696.11</v>
      </c>
      <c r="N373" s="4">
        <v>183079362222.20001</v>
      </c>
      <c r="O373" s="4">
        <v>183</v>
      </c>
      <c r="P373" s="4">
        <v>13.484923</v>
      </c>
      <c r="Q373" s="4">
        <v>10.478208</v>
      </c>
      <c r="R373" s="4">
        <v>6.7552390000000004</v>
      </c>
      <c r="S373" s="4">
        <v>4.4991729999999999</v>
      </c>
      <c r="U373" s="4">
        <v>0.95</v>
      </c>
      <c r="V373" s="7">
        <v>200000</v>
      </c>
      <c r="W373" s="7">
        <v>200000</v>
      </c>
      <c r="X373" s="4" t="s">
        <v>1230</v>
      </c>
      <c r="Y373" s="3" t="s">
        <v>1235</v>
      </c>
    </row>
    <row r="374" spans="1:28" x14ac:dyDescent="0.35">
      <c r="A374" s="4" t="s">
        <v>588</v>
      </c>
      <c r="B374" s="6">
        <v>44865</v>
      </c>
      <c r="C374" s="4">
        <v>5</v>
      </c>
      <c r="D374" s="4">
        <v>42</v>
      </c>
      <c r="E374" s="4" t="s">
        <v>574</v>
      </c>
      <c r="F374" s="4">
        <v>10026</v>
      </c>
      <c r="G374" s="4" t="s">
        <v>585</v>
      </c>
      <c r="H374" s="4" t="s">
        <v>30</v>
      </c>
      <c r="I374" s="4" t="s">
        <v>31</v>
      </c>
      <c r="J374" s="4">
        <v>5</v>
      </c>
      <c r="K374" s="4">
        <v>4</v>
      </c>
      <c r="L374" s="4">
        <v>155040060.69999999</v>
      </c>
      <c r="M374" s="4">
        <v>8470.6200000000008</v>
      </c>
      <c r="N374" s="4">
        <v>1249496415422.0901</v>
      </c>
      <c r="O374" s="4">
        <v>10588</v>
      </c>
      <c r="P374" s="4">
        <v>12.865556</v>
      </c>
      <c r="Q374" s="4">
        <v>9.8692849999999996</v>
      </c>
      <c r="R374" s="4">
        <v>6.1782029999999999</v>
      </c>
      <c r="S374" s="4">
        <v>3.933036</v>
      </c>
      <c r="U374" s="4">
        <v>1.5</v>
      </c>
      <c r="V374" s="7">
        <v>200000</v>
      </c>
      <c r="W374" s="7">
        <v>200000</v>
      </c>
      <c r="X374" s="4" t="s">
        <v>1231</v>
      </c>
      <c r="Y374" s="3" t="s">
        <v>1236</v>
      </c>
    </row>
    <row r="375" spans="1:28" x14ac:dyDescent="0.35">
      <c r="A375" s="4" t="s">
        <v>589</v>
      </c>
      <c r="B375" s="6">
        <v>44865</v>
      </c>
      <c r="C375" s="4">
        <v>5</v>
      </c>
      <c r="D375" s="4">
        <v>42</v>
      </c>
      <c r="E375" s="4" t="s">
        <v>574</v>
      </c>
      <c r="F375" s="4">
        <v>10026</v>
      </c>
      <c r="G375" s="4" t="s">
        <v>585</v>
      </c>
      <c r="H375" s="4" t="s">
        <v>30</v>
      </c>
      <c r="I375" s="4" t="s">
        <v>31</v>
      </c>
      <c r="J375" s="4">
        <v>5</v>
      </c>
      <c r="K375" s="4">
        <v>5</v>
      </c>
      <c r="L375" s="4">
        <v>26746153.98</v>
      </c>
      <c r="M375" s="4">
        <v>8482.89</v>
      </c>
      <c r="N375" s="4">
        <v>169998038085.95001</v>
      </c>
      <c r="O375" s="4">
        <v>7</v>
      </c>
      <c r="P375" s="4">
        <v>12.975415</v>
      </c>
      <c r="Q375" s="4">
        <v>9.988944</v>
      </c>
      <c r="R375" s="4">
        <v>6.311159</v>
      </c>
      <c r="S375" s="4">
        <v>4.0432319999999997</v>
      </c>
      <c r="U375" s="4">
        <v>1.4</v>
      </c>
      <c r="V375" s="7">
        <v>200000</v>
      </c>
      <c r="W375" s="7">
        <v>200000</v>
      </c>
      <c r="X375" s="4" t="s">
        <v>1232</v>
      </c>
      <c r="Y375" s="3" t="s">
        <v>1237</v>
      </c>
    </row>
    <row r="376" spans="1:28" x14ac:dyDescent="0.35">
      <c r="A376" s="4" t="s">
        <v>590</v>
      </c>
      <c r="B376" s="6">
        <v>44865</v>
      </c>
      <c r="C376" s="4">
        <v>5</v>
      </c>
      <c r="D376" s="4">
        <v>42</v>
      </c>
      <c r="E376" s="4" t="s">
        <v>574</v>
      </c>
      <c r="F376" s="4">
        <v>10026</v>
      </c>
      <c r="G376" s="4" t="s">
        <v>585</v>
      </c>
      <c r="H376" s="4" t="s">
        <v>30</v>
      </c>
      <c r="I376" s="4" t="s">
        <v>31</v>
      </c>
      <c r="J376" s="4">
        <v>5</v>
      </c>
      <c r="K376" s="4">
        <v>6</v>
      </c>
      <c r="L376" s="4">
        <v>3139876.2119999998</v>
      </c>
      <c r="M376" s="4">
        <v>10081.86</v>
      </c>
      <c r="N376" s="4">
        <v>114770148807.37</v>
      </c>
      <c r="O376" s="4">
        <v>2</v>
      </c>
      <c r="P376" s="4">
        <v>13.088241</v>
      </c>
      <c r="Q376" s="4">
        <v>10.074476000000001</v>
      </c>
      <c r="R376" s="4">
        <v>0</v>
      </c>
      <c r="S376" s="4">
        <v>0</v>
      </c>
      <c r="U376" s="4">
        <v>1.3</v>
      </c>
      <c r="V376" s="7">
        <v>200000</v>
      </c>
      <c r="W376" s="7">
        <v>200000</v>
      </c>
      <c r="X376" s="4" t="s">
        <v>1226</v>
      </c>
      <c r="Y376" s="3" t="s">
        <v>1238</v>
      </c>
    </row>
    <row r="377" spans="1:28" x14ac:dyDescent="0.35">
      <c r="A377" s="4" t="s">
        <v>591</v>
      </c>
      <c r="B377" s="6">
        <v>44865</v>
      </c>
      <c r="C377" s="4">
        <v>5</v>
      </c>
      <c r="D377" s="4">
        <v>42</v>
      </c>
      <c r="E377" s="4" t="s">
        <v>574</v>
      </c>
      <c r="F377" s="4">
        <v>10026</v>
      </c>
      <c r="G377" s="4" t="s">
        <v>585</v>
      </c>
      <c r="H377" s="4" t="s">
        <v>30</v>
      </c>
      <c r="I377" s="4" t="s">
        <v>31</v>
      </c>
      <c r="J377" s="4">
        <v>5</v>
      </c>
      <c r="K377" s="4">
        <v>8</v>
      </c>
      <c r="L377" s="4">
        <v>4424614.1239999998</v>
      </c>
      <c r="M377" s="4">
        <v>8782.3799999999992</v>
      </c>
      <c r="N377" s="4">
        <v>38858643662.129997</v>
      </c>
      <c r="O377" s="4">
        <v>30</v>
      </c>
      <c r="P377" s="4">
        <v>13.428077</v>
      </c>
      <c r="Q377" s="4">
        <v>10.402652</v>
      </c>
      <c r="R377" s="4">
        <v>6.6969719999999997</v>
      </c>
      <c r="S377" s="4">
        <v>4.4709620000000001</v>
      </c>
      <c r="U377" s="4">
        <v>1</v>
      </c>
      <c r="V377" s="7">
        <v>200000</v>
      </c>
      <c r="W377" s="7">
        <v>200000</v>
      </c>
      <c r="X377" s="4" t="s">
        <v>1227</v>
      </c>
      <c r="Y377" s="3" t="s">
        <v>1239</v>
      </c>
    </row>
    <row r="378" spans="1:28" x14ac:dyDescent="0.35">
      <c r="A378" s="4" t="s">
        <v>592</v>
      </c>
      <c r="B378" s="6">
        <v>44865</v>
      </c>
      <c r="C378" s="4">
        <v>5</v>
      </c>
      <c r="D378" s="4">
        <v>18</v>
      </c>
      <c r="E378" s="4" t="s">
        <v>593</v>
      </c>
      <c r="F378" s="4">
        <v>11356</v>
      </c>
      <c r="G378" s="4" t="s">
        <v>594</v>
      </c>
      <c r="H378" s="4" t="s">
        <v>30</v>
      </c>
      <c r="I378" s="4" t="s">
        <v>31</v>
      </c>
      <c r="J378" s="4">
        <v>5</v>
      </c>
      <c r="K378" s="4">
        <v>22</v>
      </c>
      <c r="L378" s="4">
        <v>347149.217</v>
      </c>
      <c r="M378" s="4">
        <v>16782.240000000002</v>
      </c>
      <c r="N378" s="4">
        <v>5824249904.1800003</v>
      </c>
      <c r="O378" s="4">
        <v>50</v>
      </c>
      <c r="P378" s="4">
        <v>3.9740609999999998</v>
      </c>
      <c r="Q378" s="4">
        <v>8.3496769999999998</v>
      </c>
      <c r="R378" s="4">
        <v>6.1381829999999997</v>
      </c>
      <c r="S378" s="4">
        <v>4.0717309999999998</v>
      </c>
      <c r="U378" s="4">
        <v>2</v>
      </c>
      <c r="V378" s="7">
        <v>200000</v>
      </c>
      <c r="W378" s="7">
        <v>200000</v>
      </c>
      <c r="X378" s="4" t="s">
        <v>1244</v>
      </c>
      <c r="Y378" s="3" t="s">
        <v>1247</v>
      </c>
      <c r="Z378" s="8" t="s">
        <v>1252</v>
      </c>
      <c r="AB378" s="8" t="s">
        <v>1251</v>
      </c>
    </row>
    <row r="379" spans="1:28" x14ac:dyDescent="0.35">
      <c r="A379" s="4" t="s">
        <v>595</v>
      </c>
      <c r="B379" s="6">
        <v>44865</v>
      </c>
      <c r="C379" s="4">
        <v>5</v>
      </c>
      <c r="D379" s="4">
        <v>18</v>
      </c>
      <c r="E379" s="4" t="s">
        <v>593</v>
      </c>
      <c r="F379" s="4">
        <v>11356</v>
      </c>
      <c r="G379" s="4" t="s">
        <v>594</v>
      </c>
      <c r="H379" s="4" t="s">
        <v>30</v>
      </c>
      <c r="I379" s="4" t="s">
        <v>31</v>
      </c>
      <c r="J379" s="4">
        <v>5</v>
      </c>
      <c r="K379" s="4">
        <v>25</v>
      </c>
      <c r="L379" s="4">
        <v>5070805.8169999998</v>
      </c>
      <c r="M379" s="4">
        <v>10723.31</v>
      </c>
      <c r="N379" s="4">
        <v>54629683533.419998</v>
      </c>
      <c r="O379" s="4">
        <v>149</v>
      </c>
      <c r="P379" s="4">
        <v>4.692488</v>
      </c>
      <c r="Q379" s="4">
        <v>9.0982529999999997</v>
      </c>
      <c r="R379" s="4">
        <v>6.8627269999999996</v>
      </c>
      <c r="S379" s="4">
        <v>4.7864829999999996</v>
      </c>
      <c r="U379" s="4">
        <v>1.3</v>
      </c>
      <c r="V379" s="7">
        <v>200000</v>
      </c>
      <c r="W379" s="7">
        <v>200000</v>
      </c>
      <c r="X379" s="4" t="s">
        <v>1242</v>
      </c>
      <c r="Y379" s="3" t="s">
        <v>1245</v>
      </c>
    </row>
    <row r="380" spans="1:28" x14ac:dyDescent="0.35">
      <c r="A380" s="4" t="s">
        <v>596</v>
      </c>
      <c r="B380" s="6">
        <v>44865</v>
      </c>
      <c r="C380" s="4">
        <v>5</v>
      </c>
      <c r="D380" s="4">
        <v>18</v>
      </c>
      <c r="E380" s="4" t="s">
        <v>593</v>
      </c>
      <c r="F380" s="4">
        <v>11356</v>
      </c>
      <c r="G380" s="4" t="s">
        <v>594</v>
      </c>
      <c r="H380" s="4" t="s">
        <v>30</v>
      </c>
      <c r="I380" s="4" t="s">
        <v>31</v>
      </c>
      <c r="J380" s="4">
        <v>5</v>
      </c>
      <c r="K380" s="4">
        <v>26</v>
      </c>
      <c r="L380" s="4">
        <v>24888046.153000001</v>
      </c>
      <c r="M380" s="4">
        <v>10546.79</v>
      </c>
      <c r="N380" s="4">
        <v>256577026783.03</v>
      </c>
      <c r="O380" s="4">
        <v>145</v>
      </c>
      <c r="P380" s="4">
        <v>3.9740609999999998</v>
      </c>
      <c r="Q380" s="4">
        <v>8.3496769999999998</v>
      </c>
      <c r="R380" s="4">
        <v>6.1381829999999997</v>
      </c>
      <c r="S380" s="4">
        <v>4.0717309999999998</v>
      </c>
      <c r="U380" s="4">
        <v>2</v>
      </c>
      <c r="V380" s="7">
        <v>200000</v>
      </c>
      <c r="W380" s="7">
        <v>200000</v>
      </c>
      <c r="X380" s="4" t="s">
        <v>1243</v>
      </c>
      <c r="Y380" s="3" t="s">
        <v>1249</v>
      </c>
    </row>
    <row r="381" spans="1:28" x14ac:dyDescent="0.35">
      <c r="A381" s="4" t="s">
        <v>597</v>
      </c>
      <c r="B381" s="6">
        <v>44865</v>
      </c>
      <c r="C381" s="4">
        <v>5</v>
      </c>
      <c r="D381" s="4">
        <v>18</v>
      </c>
      <c r="E381" s="4" t="s">
        <v>593</v>
      </c>
      <c r="F381" s="4">
        <v>11356</v>
      </c>
      <c r="G381" s="4" t="s">
        <v>594</v>
      </c>
      <c r="H381" s="4" t="s">
        <v>30</v>
      </c>
      <c r="I381" s="4" t="s">
        <v>31</v>
      </c>
      <c r="J381" s="4">
        <v>5</v>
      </c>
      <c r="K381" s="4">
        <v>27</v>
      </c>
      <c r="L381" s="4">
        <v>3291022.4720000001</v>
      </c>
      <c r="M381" s="4">
        <v>10485.030000000001</v>
      </c>
      <c r="N381" s="4">
        <v>39104734246.43</v>
      </c>
      <c r="O381" s="4">
        <v>113</v>
      </c>
      <c r="P381" s="4">
        <v>3.9740609999999998</v>
      </c>
      <c r="Q381" s="4">
        <v>8.3496769999999998</v>
      </c>
      <c r="R381" s="4">
        <v>6.1381829999999997</v>
      </c>
      <c r="S381" s="4">
        <v>4.0717309999999998</v>
      </c>
      <c r="U381" s="4">
        <v>2</v>
      </c>
      <c r="V381" s="7">
        <v>200000</v>
      </c>
      <c r="W381" s="7">
        <v>200000</v>
      </c>
      <c r="X381" s="4" t="s">
        <v>1240</v>
      </c>
      <c r="Y381" s="3" t="s">
        <v>1248</v>
      </c>
    </row>
    <row r="382" spans="1:28" x14ac:dyDescent="0.35">
      <c r="A382" s="4" t="s">
        <v>598</v>
      </c>
      <c r="B382" s="6">
        <v>44865</v>
      </c>
      <c r="C382" s="4">
        <v>5</v>
      </c>
      <c r="D382" s="4">
        <v>18</v>
      </c>
      <c r="E382" s="4" t="s">
        <v>593</v>
      </c>
      <c r="F382" s="4">
        <v>11356</v>
      </c>
      <c r="G382" s="4" t="s">
        <v>594</v>
      </c>
      <c r="H382" s="4" t="s">
        <v>30</v>
      </c>
      <c r="I382" s="4" t="s">
        <v>31</v>
      </c>
      <c r="J382" s="4">
        <v>5</v>
      </c>
      <c r="K382" s="4">
        <v>28</v>
      </c>
      <c r="L382" s="4">
        <v>1523904.46</v>
      </c>
      <c r="M382" s="4">
        <v>10222.9</v>
      </c>
      <c r="N382" s="4">
        <v>15578715789.49</v>
      </c>
      <c r="O382" s="4">
        <v>4</v>
      </c>
      <c r="P382" s="4">
        <v>5.2117420000000001</v>
      </c>
      <c r="Q382" s="4">
        <v>9.6392980000000001</v>
      </c>
      <c r="R382" s="4">
        <v>0</v>
      </c>
      <c r="S382" s="4">
        <v>0</v>
      </c>
      <c r="U382" s="4">
        <v>0.8</v>
      </c>
      <c r="V382" s="7">
        <v>200000</v>
      </c>
      <c r="W382" s="7">
        <v>200000</v>
      </c>
      <c r="Y382" s="3" t="s">
        <v>1250</v>
      </c>
    </row>
    <row r="383" spans="1:28" x14ac:dyDescent="0.35">
      <c r="A383" s="4" t="s">
        <v>599</v>
      </c>
      <c r="B383" s="6">
        <v>44865</v>
      </c>
      <c r="C383" s="4">
        <v>5</v>
      </c>
      <c r="D383" s="4">
        <v>18</v>
      </c>
      <c r="E383" s="4" t="s">
        <v>593</v>
      </c>
      <c r="F383" s="4">
        <v>11356</v>
      </c>
      <c r="G383" s="4" t="s">
        <v>594</v>
      </c>
      <c r="H383" s="4" t="s">
        <v>30</v>
      </c>
      <c r="I383" s="4" t="s">
        <v>31</v>
      </c>
      <c r="J383" s="4">
        <v>5</v>
      </c>
      <c r="K383" s="4">
        <v>29</v>
      </c>
      <c r="L383" s="4">
        <v>505345.04200000002</v>
      </c>
      <c r="M383" s="4">
        <v>10621.3</v>
      </c>
      <c r="N383" s="4">
        <v>5367421469.0799999</v>
      </c>
      <c r="O383" s="4">
        <v>10</v>
      </c>
      <c r="P383" s="4">
        <v>5.3162089999999997</v>
      </c>
      <c r="Q383" s="4">
        <v>9.7481489999999997</v>
      </c>
      <c r="R383" s="4">
        <v>7.5081889999999998</v>
      </c>
      <c r="S383" s="4">
        <v>5.4151369999999996</v>
      </c>
      <c r="U383" s="4">
        <v>0.7</v>
      </c>
      <c r="V383" s="7">
        <v>200000</v>
      </c>
      <c r="W383" s="7">
        <v>200000</v>
      </c>
      <c r="X383" s="4" t="s">
        <v>1241</v>
      </c>
      <c r="Y383" s="3" t="s">
        <v>1246</v>
      </c>
    </row>
    <row r="384" spans="1:28" x14ac:dyDescent="0.35">
      <c r="A384" s="4" t="s">
        <v>600</v>
      </c>
      <c r="B384" s="6">
        <v>44865</v>
      </c>
      <c r="C384" s="4">
        <v>5</v>
      </c>
      <c r="D384" s="4">
        <v>18</v>
      </c>
      <c r="E384" s="4" t="s">
        <v>593</v>
      </c>
      <c r="F384" s="4">
        <v>31508</v>
      </c>
      <c r="G384" s="4" t="s">
        <v>601</v>
      </c>
      <c r="H384" s="4" t="s">
        <v>30</v>
      </c>
      <c r="I384" s="4" t="s">
        <v>31</v>
      </c>
      <c r="J384" s="4">
        <v>8</v>
      </c>
      <c r="K384" s="4">
        <v>0</v>
      </c>
      <c r="L384" s="4">
        <v>1489504.6810000001</v>
      </c>
      <c r="M384" s="4">
        <v>14906.07</v>
      </c>
      <c r="N384" s="4">
        <v>22202665897.82</v>
      </c>
      <c r="O384" s="4">
        <v>168</v>
      </c>
      <c r="P384" s="4">
        <v>5.9467530000000002</v>
      </c>
      <c r="Q384" s="4">
        <v>6.7464130000000004</v>
      </c>
      <c r="R384" s="4">
        <v>4.7471310000000004</v>
      </c>
      <c r="S384" s="4">
        <v>3.1050680000000002</v>
      </c>
      <c r="U384" s="4">
        <v>0.6</v>
      </c>
      <c r="V384" s="7">
        <v>1000000</v>
      </c>
      <c r="W384" s="7">
        <v>500000</v>
      </c>
      <c r="X384" s="4" t="s">
        <v>1253</v>
      </c>
      <c r="Y384" s="3" t="s">
        <v>1254</v>
      </c>
      <c r="Z384" s="8" t="s">
        <v>1255</v>
      </c>
    </row>
    <row r="385" spans="1:28" x14ac:dyDescent="0.35">
      <c r="A385" s="4" t="s">
        <v>602</v>
      </c>
      <c r="B385" s="6">
        <v>44865</v>
      </c>
      <c r="C385" s="4">
        <v>5</v>
      </c>
      <c r="D385" s="4">
        <v>18</v>
      </c>
      <c r="E385" s="4" t="s">
        <v>593</v>
      </c>
      <c r="F385" s="4">
        <v>11286</v>
      </c>
      <c r="G385" s="4" t="s">
        <v>603</v>
      </c>
      <c r="H385" s="4" t="s">
        <v>30</v>
      </c>
      <c r="I385" s="4" t="s">
        <v>31</v>
      </c>
      <c r="J385" s="4">
        <v>5</v>
      </c>
      <c r="K385" s="4">
        <v>11</v>
      </c>
      <c r="L385" s="4">
        <v>1388311.909</v>
      </c>
      <c r="M385" s="4">
        <v>12363.66</v>
      </c>
      <c r="N385" s="4">
        <v>16733327019.6</v>
      </c>
      <c r="O385" s="4">
        <v>444</v>
      </c>
      <c r="P385" s="4">
        <v>4.8350340000000003</v>
      </c>
      <c r="Q385" s="4">
        <v>8.0475759999999994</v>
      </c>
      <c r="R385" s="4">
        <v>5.1506660000000002</v>
      </c>
      <c r="S385" s="4">
        <v>3.050122</v>
      </c>
      <c r="U385" s="4">
        <v>2</v>
      </c>
      <c r="V385" s="7">
        <v>200000</v>
      </c>
      <c r="W385" s="7">
        <v>200000</v>
      </c>
      <c r="X385" s="4" t="s">
        <v>1244</v>
      </c>
      <c r="Y385" s="3" t="s">
        <v>1264</v>
      </c>
      <c r="Z385" s="8" t="s">
        <v>1263</v>
      </c>
      <c r="AB385" s="8" t="s">
        <v>1262</v>
      </c>
    </row>
    <row r="386" spans="1:28" x14ac:dyDescent="0.35">
      <c r="A386" s="4" t="s">
        <v>604</v>
      </c>
      <c r="B386" s="6">
        <v>44865</v>
      </c>
      <c r="C386" s="4">
        <v>5</v>
      </c>
      <c r="D386" s="4">
        <v>18</v>
      </c>
      <c r="E386" s="4" t="s">
        <v>593</v>
      </c>
      <c r="F386" s="4">
        <v>11286</v>
      </c>
      <c r="G386" s="4" t="s">
        <v>603</v>
      </c>
      <c r="H386" s="4" t="s">
        <v>30</v>
      </c>
      <c r="I386" s="4" t="s">
        <v>31</v>
      </c>
      <c r="J386" s="4">
        <v>5</v>
      </c>
      <c r="K386" s="4">
        <v>23</v>
      </c>
      <c r="L386" s="4">
        <v>3864414.0959999999</v>
      </c>
      <c r="M386" s="4">
        <v>11628.13</v>
      </c>
      <c r="N386" s="4">
        <v>44739376795.949997</v>
      </c>
      <c r="O386" s="4">
        <v>21</v>
      </c>
      <c r="P386" s="4">
        <v>6.1882650000000003</v>
      </c>
      <c r="Q386" s="4">
        <v>9.4421590000000002</v>
      </c>
      <c r="R386" s="4">
        <v>6.5329179999999996</v>
      </c>
      <c r="S386" s="4">
        <v>4.3927050000000003</v>
      </c>
      <c r="U386" s="4">
        <v>0.7</v>
      </c>
      <c r="V386" s="7">
        <v>200000</v>
      </c>
      <c r="W386" s="7">
        <v>200000</v>
      </c>
      <c r="X386" s="3" t="s">
        <v>1256</v>
      </c>
      <c r="Y386" s="3" t="s">
        <v>1265</v>
      </c>
    </row>
    <row r="387" spans="1:28" x14ac:dyDescent="0.35">
      <c r="A387" s="4" t="s">
        <v>605</v>
      </c>
      <c r="B387" s="6">
        <v>44865</v>
      </c>
      <c r="C387" s="4">
        <v>5</v>
      </c>
      <c r="D387" s="4">
        <v>18</v>
      </c>
      <c r="E387" s="4" t="s">
        <v>593</v>
      </c>
      <c r="F387" s="4">
        <v>11286</v>
      </c>
      <c r="G387" s="4" t="s">
        <v>603</v>
      </c>
      <c r="H387" s="4" t="s">
        <v>30</v>
      </c>
      <c r="I387" s="4" t="s">
        <v>31</v>
      </c>
      <c r="J387" s="4">
        <v>5</v>
      </c>
      <c r="K387" s="4">
        <v>30</v>
      </c>
      <c r="L387" s="4">
        <v>94134.165999999997</v>
      </c>
      <c r="M387" s="4">
        <v>10418.07</v>
      </c>
      <c r="N387" s="4">
        <v>645651251.27999997</v>
      </c>
      <c r="O387" s="4">
        <v>2</v>
      </c>
      <c r="P387" s="4">
        <v>6.1882650000000003</v>
      </c>
      <c r="Q387" s="4">
        <v>9.4421579999999992</v>
      </c>
      <c r="R387" s="4">
        <v>6.532915</v>
      </c>
      <c r="S387" s="4">
        <v>4.3926999999999996</v>
      </c>
      <c r="U387" s="4">
        <v>0.7</v>
      </c>
      <c r="V387" s="7">
        <v>200000</v>
      </c>
      <c r="W387" s="7">
        <v>200000</v>
      </c>
      <c r="X387" s="3" t="s">
        <v>1257</v>
      </c>
      <c r="Y387" s="3" t="s">
        <v>1266</v>
      </c>
    </row>
    <row r="388" spans="1:28" x14ac:dyDescent="0.35">
      <c r="A388" s="4" t="s">
        <v>606</v>
      </c>
      <c r="B388" s="6">
        <v>44865</v>
      </c>
      <c r="C388" s="4">
        <v>5</v>
      </c>
      <c r="D388" s="4">
        <v>18</v>
      </c>
      <c r="E388" s="4" t="s">
        <v>593</v>
      </c>
      <c r="F388" s="4">
        <v>11286</v>
      </c>
      <c r="G388" s="4" t="s">
        <v>603</v>
      </c>
      <c r="H388" s="4" t="s">
        <v>30</v>
      </c>
      <c r="I388" s="4" t="s">
        <v>31</v>
      </c>
      <c r="J388" s="4">
        <v>5</v>
      </c>
      <c r="K388" s="4">
        <v>31</v>
      </c>
      <c r="L388" s="4">
        <v>104241.61599999999</v>
      </c>
      <c r="M388" s="4">
        <v>10390.39</v>
      </c>
      <c r="N388" s="4">
        <v>997111058.40999997</v>
      </c>
      <c r="O388" s="4">
        <v>29</v>
      </c>
      <c r="P388" s="4">
        <v>5.6636879999999996</v>
      </c>
      <c r="Q388" s="4">
        <v>8.9015529999999998</v>
      </c>
      <c r="R388" s="4">
        <v>6.0066430000000004</v>
      </c>
      <c r="S388" s="4">
        <v>3.8769749999999998</v>
      </c>
      <c r="U388" s="4">
        <v>1.2</v>
      </c>
      <c r="V388" s="7">
        <v>200000</v>
      </c>
      <c r="W388" s="7">
        <v>200000</v>
      </c>
      <c r="X388" s="3" t="s">
        <v>1258</v>
      </c>
      <c r="Y388" s="3" t="s">
        <v>1267</v>
      </c>
    </row>
    <row r="389" spans="1:28" x14ac:dyDescent="0.35">
      <c r="A389" s="4" t="s">
        <v>607</v>
      </c>
      <c r="B389" s="6">
        <v>44865</v>
      </c>
      <c r="C389" s="4">
        <v>5</v>
      </c>
      <c r="D389" s="4">
        <v>18</v>
      </c>
      <c r="E389" s="4" t="s">
        <v>593</v>
      </c>
      <c r="F389" s="4">
        <v>11286</v>
      </c>
      <c r="G389" s="4" t="s">
        <v>603</v>
      </c>
      <c r="H389" s="4" t="s">
        <v>30</v>
      </c>
      <c r="I389" s="4" t="s">
        <v>31</v>
      </c>
      <c r="J389" s="4">
        <v>5</v>
      </c>
      <c r="K389" s="4">
        <v>32</v>
      </c>
      <c r="L389" s="4">
        <v>960133.21600000001</v>
      </c>
      <c r="M389" s="4">
        <v>10416.1</v>
      </c>
      <c r="N389" s="4">
        <v>11208840755.610001</v>
      </c>
      <c r="O389" s="4">
        <v>44</v>
      </c>
      <c r="P389" s="4">
        <v>5.8728980000000002</v>
      </c>
      <c r="Q389" s="4">
        <v>9.1171550000000003</v>
      </c>
      <c r="R389" s="4">
        <v>6.2165299999999997</v>
      </c>
      <c r="S389" s="4">
        <v>4.0826560000000001</v>
      </c>
      <c r="U389" s="4">
        <v>1</v>
      </c>
      <c r="V389" s="7">
        <v>200000</v>
      </c>
      <c r="W389" s="7">
        <v>200000</v>
      </c>
      <c r="X389" s="3" t="s">
        <v>1259</v>
      </c>
      <c r="Y389" s="3" t="s">
        <v>1268</v>
      </c>
    </row>
    <row r="390" spans="1:28" x14ac:dyDescent="0.35">
      <c r="A390" s="4" t="s">
        <v>608</v>
      </c>
      <c r="B390" s="6">
        <v>44865</v>
      </c>
      <c r="C390" s="4">
        <v>5</v>
      </c>
      <c r="D390" s="4">
        <v>18</v>
      </c>
      <c r="E390" s="4" t="s">
        <v>593</v>
      </c>
      <c r="F390" s="4">
        <v>11286</v>
      </c>
      <c r="G390" s="4" t="s">
        <v>603</v>
      </c>
      <c r="H390" s="4" t="s">
        <v>30</v>
      </c>
      <c r="I390" s="4" t="s">
        <v>31</v>
      </c>
      <c r="J390" s="4">
        <v>5</v>
      </c>
      <c r="K390" s="4">
        <v>33</v>
      </c>
      <c r="L390" s="4">
        <v>66417.933999999994</v>
      </c>
      <c r="M390" s="4">
        <v>10377.58</v>
      </c>
      <c r="N390" s="4">
        <v>540209475.37</v>
      </c>
      <c r="O390" s="4">
        <v>18</v>
      </c>
      <c r="P390" s="4">
        <v>5.5593940000000002</v>
      </c>
      <c r="Q390" s="4">
        <v>8.7940699999999996</v>
      </c>
      <c r="R390" s="4">
        <v>5.9020099999999998</v>
      </c>
      <c r="S390" s="4">
        <v>3.774438</v>
      </c>
      <c r="U390" s="4">
        <v>1.3</v>
      </c>
      <c r="V390" s="7">
        <v>200000</v>
      </c>
      <c r="W390" s="7">
        <v>200000</v>
      </c>
      <c r="X390" s="3" t="s">
        <v>1260</v>
      </c>
      <c r="Y390" s="3" t="s">
        <v>1269</v>
      </c>
    </row>
    <row r="391" spans="1:28" x14ac:dyDescent="0.35">
      <c r="A391" s="4" t="s">
        <v>609</v>
      </c>
      <c r="B391" s="6">
        <v>44865</v>
      </c>
      <c r="C391" s="4">
        <v>5</v>
      </c>
      <c r="D391" s="4">
        <v>18</v>
      </c>
      <c r="E391" s="4" t="s">
        <v>593</v>
      </c>
      <c r="F391" s="4">
        <v>11286</v>
      </c>
      <c r="G391" s="4" t="s">
        <v>603</v>
      </c>
      <c r="H391" s="4" t="s">
        <v>30</v>
      </c>
      <c r="I391" s="4" t="s">
        <v>31</v>
      </c>
      <c r="J391" s="4">
        <v>5</v>
      </c>
      <c r="K391" s="4">
        <v>34</v>
      </c>
      <c r="L391" s="4">
        <v>13844235.196</v>
      </c>
      <c r="M391" s="4">
        <v>10288.68</v>
      </c>
      <c r="N391" s="4">
        <v>141181210283.17001</v>
      </c>
      <c r="O391" s="4">
        <v>80</v>
      </c>
      <c r="P391" s="4">
        <v>4.8350340000000003</v>
      </c>
      <c r="Q391" s="4">
        <v>8.0475759999999994</v>
      </c>
      <c r="R391" s="4">
        <v>5.175306</v>
      </c>
      <c r="S391" s="4">
        <v>3.0622929999999999</v>
      </c>
      <c r="U391" s="4">
        <v>2</v>
      </c>
      <c r="V391" s="7">
        <v>200000</v>
      </c>
      <c r="W391" s="7">
        <v>200000</v>
      </c>
      <c r="X391" s="3" t="s">
        <v>1243</v>
      </c>
      <c r="Y391" s="3" t="s">
        <v>1270</v>
      </c>
    </row>
    <row r="392" spans="1:28" x14ac:dyDescent="0.35">
      <c r="A392" s="4" t="s">
        <v>610</v>
      </c>
      <c r="B392" s="6">
        <v>44865</v>
      </c>
      <c r="C392" s="4">
        <v>5</v>
      </c>
      <c r="D392" s="4">
        <v>18</v>
      </c>
      <c r="E392" s="4" t="s">
        <v>593</v>
      </c>
      <c r="F392" s="4">
        <v>11286</v>
      </c>
      <c r="G392" s="4" t="s">
        <v>603</v>
      </c>
      <c r="H392" s="4" t="s">
        <v>30</v>
      </c>
      <c r="I392" s="4" t="s">
        <v>31</v>
      </c>
      <c r="J392" s="4">
        <v>5</v>
      </c>
      <c r="K392" s="4">
        <v>35</v>
      </c>
      <c r="L392" s="4">
        <v>3796694.8489999999</v>
      </c>
      <c r="M392" s="4">
        <v>10352.040000000001</v>
      </c>
      <c r="N392" s="4">
        <v>38847871242.739998</v>
      </c>
      <c r="O392" s="4">
        <v>1188</v>
      </c>
      <c r="P392" s="4">
        <v>5.3514169999999996</v>
      </c>
      <c r="Q392" s="4">
        <v>8.5797380000000008</v>
      </c>
      <c r="R392" s="4">
        <v>5.6933600000000002</v>
      </c>
      <c r="S392" s="4">
        <v>3.5699689999999999</v>
      </c>
      <c r="U392" s="4">
        <v>1.5</v>
      </c>
      <c r="V392" s="7">
        <v>200000</v>
      </c>
      <c r="W392" s="7">
        <v>200000</v>
      </c>
      <c r="X392" s="3" t="s">
        <v>1261</v>
      </c>
      <c r="Y392" s="3" t="s">
        <v>1271</v>
      </c>
    </row>
    <row r="393" spans="1:28" x14ac:dyDescent="0.35">
      <c r="A393" s="4" t="s">
        <v>611</v>
      </c>
      <c r="B393" s="6">
        <v>44865</v>
      </c>
      <c r="C393" s="4">
        <v>5</v>
      </c>
      <c r="D393" s="4">
        <v>40</v>
      </c>
      <c r="E393" s="4" t="s">
        <v>612</v>
      </c>
      <c r="F393" s="4">
        <v>11149</v>
      </c>
      <c r="G393" s="4" t="s">
        <v>613</v>
      </c>
      <c r="H393" s="4" t="s">
        <v>30</v>
      </c>
      <c r="I393" s="4" t="s">
        <v>31</v>
      </c>
      <c r="J393" s="4">
        <v>4</v>
      </c>
      <c r="K393" s="4">
        <v>5</v>
      </c>
      <c r="L393" s="4">
        <v>2781563.0109999999</v>
      </c>
      <c r="M393" s="4">
        <v>20146.34</v>
      </c>
      <c r="N393" s="4">
        <v>52394199941.370003</v>
      </c>
      <c r="O393" s="4">
        <v>31</v>
      </c>
      <c r="P393" s="4">
        <v>6.1648480000000001</v>
      </c>
      <c r="Q393" s="4">
        <v>9.784402</v>
      </c>
      <c r="R393" s="4">
        <v>7.1156600000000001</v>
      </c>
      <c r="S393" s="4">
        <v>5.0029450000000004</v>
      </c>
      <c r="U393" s="4">
        <v>0.65</v>
      </c>
      <c r="V393" s="7">
        <v>200000</v>
      </c>
      <c r="W393" s="7">
        <v>10000</v>
      </c>
      <c r="X393" s="4" t="s">
        <v>1274</v>
      </c>
      <c r="Y393" s="3" t="s">
        <v>1284</v>
      </c>
      <c r="Z393" s="8" t="s">
        <v>1272</v>
      </c>
      <c r="AB393" s="8" t="s">
        <v>1273</v>
      </c>
    </row>
    <row r="394" spans="1:28" x14ac:dyDescent="0.35">
      <c r="A394" s="4" t="s">
        <v>614</v>
      </c>
      <c r="B394" s="6">
        <v>44865</v>
      </c>
      <c r="C394" s="4">
        <v>5</v>
      </c>
      <c r="D394" s="4">
        <v>40</v>
      </c>
      <c r="E394" s="4" t="s">
        <v>612</v>
      </c>
      <c r="F394" s="4">
        <v>11149</v>
      </c>
      <c r="G394" s="4" t="s">
        <v>613</v>
      </c>
      <c r="H394" s="4" t="s">
        <v>30</v>
      </c>
      <c r="I394" s="4" t="s">
        <v>31</v>
      </c>
      <c r="J394" s="4">
        <v>5</v>
      </c>
      <c r="K394" s="4">
        <v>10</v>
      </c>
      <c r="L394" s="4">
        <v>69946.313999999998</v>
      </c>
      <c r="M394" s="4">
        <v>10261.48</v>
      </c>
      <c r="N394" s="4">
        <v>567372433.25999999</v>
      </c>
      <c r="O394" s="4">
        <v>3</v>
      </c>
      <c r="P394" s="4">
        <v>4.3506859999999996</v>
      </c>
      <c r="Q394" s="4">
        <v>7.9085580000000002</v>
      </c>
      <c r="R394" s="4">
        <v>0</v>
      </c>
      <c r="S394" s="4">
        <v>0</v>
      </c>
      <c r="U394" s="4">
        <v>2.4</v>
      </c>
      <c r="V394" s="7">
        <v>200000</v>
      </c>
      <c r="W394" s="7">
        <v>10000</v>
      </c>
      <c r="X394" s="3" t="s">
        <v>1275</v>
      </c>
      <c r="Y394" s="3" t="s">
        <v>1285</v>
      </c>
    </row>
    <row r="395" spans="1:28" x14ac:dyDescent="0.35">
      <c r="A395" s="4" t="s">
        <v>615</v>
      </c>
      <c r="B395" s="6">
        <v>44865</v>
      </c>
      <c r="C395" s="4">
        <v>5</v>
      </c>
      <c r="D395" s="4">
        <v>40</v>
      </c>
      <c r="E395" s="4" t="s">
        <v>612</v>
      </c>
      <c r="F395" s="4">
        <v>11149</v>
      </c>
      <c r="G395" s="4" t="s">
        <v>613</v>
      </c>
      <c r="H395" s="4" t="s">
        <v>30</v>
      </c>
      <c r="I395" s="4" t="s">
        <v>31</v>
      </c>
      <c r="J395" s="4">
        <v>5</v>
      </c>
      <c r="K395" s="4">
        <v>4</v>
      </c>
      <c r="L395" s="4">
        <v>1345938.375</v>
      </c>
      <c r="M395" s="4">
        <v>19828.64</v>
      </c>
      <c r="N395" s="4">
        <v>26133610211.470001</v>
      </c>
      <c r="O395" s="4">
        <v>89</v>
      </c>
      <c r="P395" s="4">
        <v>5.5879399999999997</v>
      </c>
      <c r="Q395" s="4">
        <v>9.1878799999999998</v>
      </c>
      <c r="R395" s="4">
        <v>6.5335999999999999</v>
      </c>
      <c r="S395" s="4">
        <v>4.432334</v>
      </c>
      <c r="U395" s="4">
        <v>1.2</v>
      </c>
      <c r="V395" s="7">
        <v>200000</v>
      </c>
      <c r="W395" s="7">
        <v>10000</v>
      </c>
      <c r="X395" s="3" t="s">
        <v>1276</v>
      </c>
      <c r="Y395" s="3" t="s">
        <v>1286</v>
      </c>
    </row>
    <row r="396" spans="1:28" x14ac:dyDescent="0.35">
      <c r="A396" s="4" t="s">
        <v>616</v>
      </c>
      <c r="B396" s="6">
        <v>44865</v>
      </c>
      <c r="C396" s="4">
        <v>5</v>
      </c>
      <c r="D396" s="4">
        <v>40</v>
      </c>
      <c r="E396" s="4" t="s">
        <v>612</v>
      </c>
      <c r="F396" s="4">
        <v>11149</v>
      </c>
      <c r="G396" s="4" t="s">
        <v>613</v>
      </c>
      <c r="H396" s="4" t="s">
        <v>30</v>
      </c>
      <c r="I396" s="4" t="s">
        <v>31</v>
      </c>
      <c r="J396" s="4">
        <v>5</v>
      </c>
      <c r="K396" s="4">
        <v>6</v>
      </c>
      <c r="L396" s="4">
        <v>126959.016</v>
      </c>
      <c r="M396" s="4">
        <v>19601.61</v>
      </c>
      <c r="N396" s="4">
        <v>2483531860.2800002</v>
      </c>
      <c r="O396" s="4">
        <v>186</v>
      </c>
      <c r="P396" s="4">
        <v>5.1722830000000002</v>
      </c>
      <c r="Q396" s="4">
        <v>8.7580910000000003</v>
      </c>
      <c r="R396" s="4">
        <v>6.1142310000000002</v>
      </c>
      <c r="S396" s="4">
        <v>4.0212139999999996</v>
      </c>
      <c r="U396" s="4">
        <v>1.6</v>
      </c>
      <c r="V396" s="7">
        <v>200000</v>
      </c>
      <c r="W396" s="7">
        <v>10000</v>
      </c>
      <c r="X396" s="3" t="s">
        <v>1277</v>
      </c>
      <c r="Y396" s="3" t="s">
        <v>1289</v>
      </c>
    </row>
    <row r="397" spans="1:28" x14ac:dyDescent="0.35">
      <c r="A397" s="4" t="s">
        <v>617</v>
      </c>
      <c r="B397" s="6">
        <v>44865</v>
      </c>
      <c r="C397" s="4">
        <v>5</v>
      </c>
      <c r="D397" s="4">
        <v>40</v>
      </c>
      <c r="E397" s="4" t="s">
        <v>612</v>
      </c>
      <c r="F397" s="4">
        <v>62633</v>
      </c>
      <c r="G397" s="4" t="s">
        <v>618</v>
      </c>
      <c r="H397" s="4" t="s">
        <v>30</v>
      </c>
      <c r="I397" s="4" t="s">
        <v>31</v>
      </c>
      <c r="J397" s="4">
        <v>8</v>
      </c>
      <c r="K397" s="4">
        <v>0</v>
      </c>
      <c r="L397" s="4">
        <v>1217343.105</v>
      </c>
      <c r="M397" s="4">
        <v>13045.65</v>
      </c>
      <c r="N397" s="4">
        <v>15881030687.74</v>
      </c>
      <c r="O397" s="4">
        <v>77</v>
      </c>
      <c r="P397" s="4">
        <v>2.1656949999999999</v>
      </c>
      <c r="Q397" s="4">
        <v>-1.703417</v>
      </c>
      <c r="R397" s="4">
        <v>-0.32619100000000001</v>
      </c>
      <c r="S397" s="4">
        <v>-0.51039999999999996</v>
      </c>
      <c r="U397" s="4">
        <v>1.2</v>
      </c>
      <c r="V397" s="7">
        <v>200000</v>
      </c>
      <c r="W397" s="7">
        <v>200000</v>
      </c>
      <c r="X397" s="4" t="s">
        <v>41</v>
      </c>
      <c r="Y397" s="3" t="s">
        <v>1283</v>
      </c>
      <c r="Z397" s="8" t="s">
        <v>1282</v>
      </c>
    </row>
    <row r="398" spans="1:28" x14ac:dyDescent="0.35">
      <c r="A398" s="4" t="s">
        <v>619</v>
      </c>
      <c r="B398" s="6">
        <v>44865</v>
      </c>
      <c r="C398" s="4">
        <v>5</v>
      </c>
      <c r="D398" s="4">
        <v>40</v>
      </c>
      <c r="E398" s="4" t="s">
        <v>612</v>
      </c>
      <c r="F398" s="4">
        <v>11149</v>
      </c>
      <c r="G398" s="4" t="s">
        <v>613</v>
      </c>
      <c r="H398" s="4" t="s">
        <v>30</v>
      </c>
      <c r="I398" s="4" t="s">
        <v>31</v>
      </c>
      <c r="J398" s="4">
        <v>7</v>
      </c>
      <c r="K398" s="4">
        <v>1</v>
      </c>
      <c r="L398" s="4">
        <v>226441.8</v>
      </c>
      <c r="M398" s="4">
        <v>19391.990000000002</v>
      </c>
      <c r="N398" s="4">
        <v>4333587743.6099997</v>
      </c>
      <c r="O398" s="4">
        <v>6</v>
      </c>
      <c r="P398" s="4">
        <v>4.4526839999999996</v>
      </c>
      <c r="Q398" s="4">
        <v>8.0140250000000002</v>
      </c>
      <c r="R398" s="4">
        <v>5.365062</v>
      </c>
      <c r="S398" s="4">
        <v>3.4989150000000002</v>
      </c>
      <c r="U398" s="4">
        <v>2.2999999999999998</v>
      </c>
      <c r="V398" s="7">
        <v>200000</v>
      </c>
      <c r="W398" s="7">
        <v>10000</v>
      </c>
      <c r="X398" s="3" t="s">
        <v>1278</v>
      </c>
      <c r="Y398" s="3" t="s">
        <v>1287</v>
      </c>
    </row>
    <row r="399" spans="1:28" x14ac:dyDescent="0.35">
      <c r="A399" s="4" t="s">
        <v>620</v>
      </c>
      <c r="B399" s="6">
        <v>44865</v>
      </c>
      <c r="C399" s="4">
        <v>5</v>
      </c>
      <c r="D399" s="4">
        <v>40</v>
      </c>
      <c r="E399" s="4" t="s">
        <v>612</v>
      </c>
      <c r="F399" s="4">
        <v>11149</v>
      </c>
      <c r="G399" s="4" t="s">
        <v>613</v>
      </c>
      <c r="H399" s="4" t="s">
        <v>30</v>
      </c>
      <c r="I399" s="4" t="s">
        <v>31</v>
      </c>
      <c r="J399" s="4">
        <v>7</v>
      </c>
      <c r="K399" s="4">
        <v>2</v>
      </c>
      <c r="L399" s="4">
        <v>2679260.4049999998</v>
      </c>
      <c r="M399" s="4">
        <v>19665.88</v>
      </c>
      <c r="N399" s="4">
        <v>52313292675.959999</v>
      </c>
      <c r="O399" s="4">
        <v>79</v>
      </c>
      <c r="P399" s="4">
        <v>4.8626760000000004</v>
      </c>
      <c r="Q399" s="4">
        <v>8.4379580000000001</v>
      </c>
      <c r="R399" s="4">
        <v>5.8018580000000002</v>
      </c>
      <c r="S399" s="4">
        <v>3.9682759999999999</v>
      </c>
      <c r="U399" s="4">
        <v>1.9</v>
      </c>
      <c r="V399" s="7">
        <v>200000</v>
      </c>
      <c r="W399" s="7">
        <v>10000</v>
      </c>
      <c r="X399" s="3" t="s">
        <v>1279</v>
      </c>
      <c r="Y399" s="3" t="s">
        <v>1287</v>
      </c>
    </row>
    <row r="400" spans="1:28" x14ac:dyDescent="0.35">
      <c r="A400" s="4" t="s">
        <v>621</v>
      </c>
      <c r="B400" s="6">
        <v>44865</v>
      </c>
      <c r="C400" s="4">
        <v>5</v>
      </c>
      <c r="D400" s="4">
        <v>40</v>
      </c>
      <c r="E400" s="4" t="s">
        <v>612</v>
      </c>
      <c r="F400" s="4">
        <v>11149</v>
      </c>
      <c r="G400" s="4" t="s">
        <v>613</v>
      </c>
      <c r="H400" s="4" t="s">
        <v>30</v>
      </c>
      <c r="I400" s="4" t="s">
        <v>31</v>
      </c>
      <c r="J400" s="4">
        <v>7</v>
      </c>
      <c r="K400" s="4">
        <v>3</v>
      </c>
      <c r="L400" s="4">
        <v>3455567.4939999999</v>
      </c>
      <c r="M400" s="4">
        <v>19803</v>
      </c>
      <c r="N400" s="4">
        <v>68430595659.099998</v>
      </c>
      <c r="O400" s="4">
        <v>5</v>
      </c>
      <c r="P400" s="4">
        <v>5.0688789999999999</v>
      </c>
      <c r="Q400" s="4">
        <v>8.6511709999999997</v>
      </c>
      <c r="R400" s="4">
        <v>6.0099020000000003</v>
      </c>
      <c r="S400" s="4">
        <v>4.1987560000000004</v>
      </c>
      <c r="U400" s="4">
        <v>1.7</v>
      </c>
      <c r="V400" s="7">
        <v>200000</v>
      </c>
      <c r="W400" s="7">
        <v>10000</v>
      </c>
      <c r="X400" s="3" t="s">
        <v>1280</v>
      </c>
      <c r="Y400" s="3" t="s">
        <v>1287</v>
      </c>
    </row>
    <row r="401" spans="1:28" x14ac:dyDescent="0.35">
      <c r="A401" s="4" t="s">
        <v>622</v>
      </c>
      <c r="B401" s="6">
        <v>44865</v>
      </c>
      <c r="C401" s="4">
        <v>5</v>
      </c>
      <c r="D401" s="4">
        <v>40</v>
      </c>
      <c r="E401" s="4" t="s">
        <v>612</v>
      </c>
      <c r="F401" s="4">
        <v>11149</v>
      </c>
      <c r="G401" s="4" t="s">
        <v>613</v>
      </c>
      <c r="H401" s="4" t="s">
        <v>30</v>
      </c>
      <c r="I401" s="4" t="s">
        <v>31</v>
      </c>
      <c r="J401" s="4">
        <v>7</v>
      </c>
      <c r="K401" s="4">
        <v>8</v>
      </c>
      <c r="L401" s="4">
        <v>3528395.5090000001</v>
      </c>
      <c r="M401" s="4">
        <v>11286.94</v>
      </c>
      <c r="N401" s="4">
        <v>37824779710.370003</v>
      </c>
      <c r="O401" s="4">
        <v>3</v>
      </c>
      <c r="P401" s="4">
        <v>6.854806</v>
      </c>
      <c r="Q401" s="4">
        <v>10.497817</v>
      </c>
      <c r="R401" s="4">
        <v>7.8117799999999997</v>
      </c>
      <c r="S401" s="4">
        <v>5.683662</v>
      </c>
      <c r="U401" s="4">
        <v>0</v>
      </c>
      <c r="V401" s="7">
        <v>200000</v>
      </c>
      <c r="W401" s="7">
        <v>10000</v>
      </c>
      <c r="X401" s="3" t="s">
        <v>1281</v>
      </c>
      <c r="Y401" s="3" t="s">
        <v>1288</v>
      </c>
    </row>
    <row r="402" spans="1:28" x14ac:dyDescent="0.35">
      <c r="A402" s="4" t="s">
        <v>623</v>
      </c>
      <c r="B402" s="6">
        <v>44865</v>
      </c>
      <c r="C402" s="4">
        <v>5</v>
      </c>
      <c r="D402" s="4">
        <v>62</v>
      </c>
      <c r="E402" s="4" t="s">
        <v>624</v>
      </c>
      <c r="F402" s="4">
        <v>82379</v>
      </c>
      <c r="G402" s="4" t="s">
        <v>625</v>
      </c>
      <c r="H402" s="4" t="s">
        <v>30</v>
      </c>
      <c r="I402" s="4" t="s">
        <v>31</v>
      </c>
      <c r="J402" s="4">
        <v>5</v>
      </c>
      <c r="K402" s="4">
        <v>11</v>
      </c>
      <c r="L402" s="4">
        <v>4340150.0250000004</v>
      </c>
      <c r="M402" s="4">
        <v>13141.13</v>
      </c>
      <c r="N402" s="4">
        <v>57940718020.93</v>
      </c>
      <c r="O402" s="4">
        <v>640</v>
      </c>
      <c r="P402" s="4">
        <v>10.077842</v>
      </c>
      <c r="Q402" s="4">
        <v>10.287089</v>
      </c>
      <c r="R402" s="4">
        <v>9.1294660000000007</v>
      </c>
      <c r="S402" s="4">
        <v>7.9888070000000004</v>
      </c>
      <c r="U402" s="4">
        <v>1.5</v>
      </c>
      <c r="V402" s="7">
        <v>5000000</v>
      </c>
      <c r="W402" s="7">
        <v>5000000</v>
      </c>
      <c r="X402" s="3" t="s">
        <v>1290</v>
      </c>
      <c r="Y402" s="3" t="s">
        <v>1296</v>
      </c>
      <c r="Z402" s="8" t="s">
        <v>1295</v>
      </c>
      <c r="AB402" s="8" t="s">
        <v>1294</v>
      </c>
    </row>
    <row r="403" spans="1:28" x14ac:dyDescent="0.35">
      <c r="A403" s="4" t="s">
        <v>626</v>
      </c>
      <c r="B403" s="6">
        <v>44865</v>
      </c>
      <c r="C403" s="4">
        <v>5</v>
      </c>
      <c r="D403" s="4">
        <v>62</v>
      </c>
      <c r="E403" s="4" t="s">
        <v>624</v>
      </c>
      <c r="F403" s="4">
        <v>82379</v>
      </c>
      <c r="G403" s="4" t="s">
        <v>625</v>
      </c>
      <c r="H403" s="4" t="s">
        <v>30</v>
      </c>
      <c r="I403" s="4" t="s">
        <v>31</v>
      </c>
      <c r="J403" s="4">
        <v>5</v>
      </c>
      <c r="K403" s="4">
        <v>29</v>
      </c>
      <c r="L403" s="4">
        <v>742774.84100000001</v>
      </c>
      <c r="M403" s="4">
        <v>10496.07</v>
      </c>
      <c r="N403" s="4">
        <v>7796213956.1099997</v>
      </c>
      <c r="O403" s="4">
        <v>1</v>
      </c>
      <c r="P403" s="4">
        <v>11.728572</v>
      </c>
      <c r="Q403" s="4">
        <v>11.940948000000001</v>
      </c>
      <c r="R403" s="4">
        <v>0</v>
      </c>
      <c r="S403" s="4">
        <v>0</v>
      </c>
      <c r="U403" s="4">
        <v>0</v>
      </c>
      <c r="V403" s="7">
        <v>5000000</v>
      </c>
      <c r="W403" s="7">
        <v>5000000</v>
      </c>
      <c r="X403" s="3" t="s">
        <v>1291</v>
      </c>
      <c r="Y403" s="3" t="s">
        <v>1297</v>
      </c>
    </row>
    <row r="404" spans="1:28" x14ac:dyDescent="0.35">
      <c r="A404" s="4" t="s">
        <v>627</v>
      </c>
      <c r="B404" s="6">
        <v>44865</v>
      </c>
      <c r="C404" s="4">
        <v>5</v>
      </c>
      <c r="D404" s="4">
        <v>62</v>
      </c>
      <c r="E404" s="4" t="s">
        <v>624</v>
      </c>
      <c r="F404" s="4">
        <v>82379</v>
      </c>
      <c r="G404" s="4" t="s">
        <v>625</v>
      </c>
      <c r="H404" s="4" t="s">
        <v>30</v>
      </c>
      <c r="I404" s="4" t="s">
        <v>31</v>
      </c>
      <c r="J404" s="4">
        <v>5</v>
      </c>
      <c r="K404" s="4">
        <v>32</v>
      </c>
      <c r="L404" s="4">
        <v>1343850.669</v>
      </c>
      <c r="M404" s="4">
        <v>12681.83</v>
      </c>
      <c r="N404" s="4">
        <v>17007101721.870001</v>
      </c>
      <c r="O404" s="4">
        <v>316</v>
      </c>
      <c r="P404" s="4">
        <v>9.0041200000000003</v>
      </c>
      <c r="Q404" s="4">
        <v>9.2152809999999992</v>
      </c>
      <c r="R404" s="4">
        <v>8.0661889999999996</v>
      </c>
      <c r="S404" s="4">
        <v>6.9363390000000003</v>
      </c>
      <c r="U404" s="4">
        <v>2.5</v>
      </c>
      <c r="V404" s="7">
        <v>5000000</v>
      </c>
      <c r="W404" s="7">
        <v>5000000</v>
      </c>
      <c r="X404" s="3" t="s">
        <v>1292</v>
      </c>
      <c r="Y404" s="3" t="s">
        <v>1298</v>
      </c>
    </row>
    <row r="405" spans="1:28" x14ac:dyDescent="0.35">
      <c r="A405" s="4" t="s">
        <v>628</v>
      </c>
      <c r="B405" s="6">
        <v>44865</v>
      </c>
      <c r="C405" s="4">
        <v>5</v>
      </c>
      <c r="D405" s="4">
        <v>62</v>
      </c>
      <c r="E405" s="4" t="s">
        <v>624</v>
      </c>
      <c r="F405" s="4">
        <v>82379</v>
      </c>
      <c r="G405" s="4" t="s">
        <v>625</v>
      </c>
      <c r="H405" s="4" t="s">
        <v>30</v>
      </c>
      <c r="I405" s="4" t="s">
        <v>31</v>
      </c>
      <c r="J405" s="4">
        <v>5</v>
      </c>
      <c r="K405" s="4">
        <v>33</v>
      </c>
      <c r="L405" s="4">
        <v>1495573.524</v>
      </c>
      <c r="M405" s="4">
        <v>12511.4</v>
      </c>
      <c r="N405" s="4">
        <v>20454701455.029999</v>
      </c>
      <c r="O405" s="4">
        <v>9</v>
      </c>
      <c r="P405" s="4">
        <v>9.5383569999999995</v>
      </c>
      <c r="Q405" s="4">
        <v>9.7465810000000008</v>
      </c>
      <c r="R405" s="4">
        <v>8.5945689999999999</v>
      </c>
      <c r="S405" s="4">
        <v>7.4594990000000001</v>
      </c>
      <c r="U405" s="4">
        <v>2</v>
      </c>
      <c r="V405" s="7">
        <v>1000000001</v>
      </c>
      <c r="W405" s="7">
        <v>1000000001</v>
      </c>
      <c r="X405" s="3" t="s">
        <v>1293</v>
      </c>
      <c r="Y405" s="3" t="s">
        <v>1299</v>
      </c>
    </row>
    <row r="406" spans="1:28" x14ac:dyDescent="0.35">
      <c r="A406" s="4" t="s">
        <v>629</v>
      </c>
      <c r="B406" s="6">
        <v>44865</v>
      </c>
      <c r="C406" s="4">
        <v>5</v>
      </c>
      <c r="D406" s="4">
        <v>62</v>
      </c>
      <c r="E406" s="4" t="s">
        <v>624</v>
      </c>
      <c r="F406" s="4">
        <v>107056</v>
      </c>
      <c r="G406" s="4" t="s">
        <v>630</v>
      </c>
      <c r="H406" s="4" t="s">
        <v>30</v>
      </c>
      <c r="I406" s="4" t="s">
        <v>31</v>
      </c>
      <c r="J406" s="4">
        <v>5</v>
      </c>
      <c r="K406" s="4">
        <v>51</v>
      </c>
      <c r="L406" s="4">
        <v>20152.993999999999</v>
      </c>
      <c r="M406" s="4">
        <v>10208.92</v>
      </c>
      <c r="N406" s="4">
        <v>203502532.88</v>
      </c>
      <c r="O406" s="4">
        <v>35</v>
      </c>
      <c r="P406" s="4">
        <v>8.7050680000000007</v>
      </c>
      <c r="Q406" s="4">
        <v>7.3607880000000003</v>
      </c>
      <c r="R406" s="4">
        <v>0</v>
      </c>
      <c r="S406" s="4">
        <v>0</v>
      </c>
      <c r="U406" s="4">
        <v>4.8</v>
      </c>
      <c r="V406" s="7">
        <v>5000000</v>
      </c>
      <c r="W406" s="7">
        <v>5000000</v>
      </c>
      <c r="X406" s="4" t="s">
        <v>1290</v>
      </c>
      <c r="Y406" s="3" t="s">
        <v>1301</v>
      </c>
    </row>
    <row r="407" spans="1:28" x14ac:dyDescent="0.35">
      <c r="A407" s="4" t="s">
        <v>631</v>
      </c>
      <c r="B407" s="6">
        <v>44865</v>
      </c>
      <c r="C407" s="4">
        <v>5</v>
      </c>
      <c r="D407" s="4">
        <v>62</v>
      </c>
      <c r="E407" s="4" t="s">
        <v>624</v>
      </c>
      <c r="F407" s="4">
        <v>107056</v>
      </c>
      <c r="G407" s="4" t="s">
        <v>630</v>
      </c>
      <c r="H407" s="4" t="s">
        <v>30</v>
      </c>
      <c r="I407" s="4" t="s">
        <v>31</v>
      </c>
      <c r="J407" s="4">
        <v>5</v>
      </c>
      <c r="K407" s="4">
        <v>52</v>
      </c>
      <c r="L407" s="4">
        <v>11998.518</v>
      </c>
      <c r="M407" s="4">
        <v>10197.299999999999</v>
      </c>
      <c r="N407" s="4">
        <v>122352538.39</v>
      </c>
      <c r="O407" s="4">
        <v>13</v>
      </c>
      <c r="P407" s="4">
        <v>8.4980279999999997</v>
      </c>
      <c r="Q407" s="4">
        <v>7.1563020000000002</v>
      </c>
      <c r="R407" s="4">
        <v>0</v>
      </c>
      <c r="S407" s="4">
        <v>0</v>
      </c>
      <c r="U407" s="4">
        <v>5</v>
      </c>
      <c r="V407" s="7">
        <v>5000000</v>
      </c>
      <c r="W407" s="7">
        <v>5000000</v>
      </c>
      <c r="X407" s="3" t="s">
        <v>1300</v>
      </c>
      <c r="Y407" s="3" t="s">
        <v>1302</v>
      </c>
    </row>
    <row r="408" spans="1:28" x14ac:dyDescent="0.35">
      <c r="A408" s="4" t="s">
        <v>632</v>
      </c>
      <c r="B408" s="6">
        <v>44865</v>
      </c>
      <c r="C408" s="4">
        <v>5</v>
      </c>
      <c r="D408" s="4">
        <v>62</v>
      </c>
      <c r="E408" s="4" t="s">
        <v>624</v>
      </c>
      <c r="F408" s="4">
        <v>76989</v>
      </c>
      <c r="G408" s="4" t="s">
        <v>633</v>
      </c>
      <c r="H408" s="4" t="s">
        <v>30</v>
      </c>
      <c r="I408" s="4" t="s">
        <v>31</v>
      </c>
      <c r="J408" s="4">
        <v>5</v>
      </c>
      <c r="K408" s="4">
        <v>1</v>
      </c>
      <c r="L408" s="4">
        <v>2635811.9180000001</v>
      </c>
      <c r="M408" s="4">
        <v>14561.49</v>
      </c>
      <c r="N408" s="4">
        <v>38331352207.470001</v>
      </c>
      <c r="O408" s="4">
        <v>518</v>
      </c>
      <c r="P408" s="4">
        <v>10.840743</v>
      </c>
      <c r="Q408" s="4">
        <v>10.997971</v>
      </c>
      <c r="R408" s="4">
        <v>9.4462440000000001</v>
      </c>
      <c r="S408" s="4">
        <v>7.6953290000000001</v>
      </c>
      <c r="U408" s="4">
        <v>1.9</v>
      </c>
      <c r="V408" s="7">
        <v>1000000</v>
      </c>
      <c r="W408" s="7">
        <v>1000000</v>
      </c>
      <c r="X408" s="4" t="s">
        <v>1290</v>
      </c>
      <c r="Y408" s="3" t="s">
        <v>1303</v>
      </c>
      <c r="Z408" s="3"/>
    </row>
    <row r="409" spans="1:28" x14ac:dyDescent="0.35">
      <c r="A409" s="4" t="s">
        <v>634</v>
      </c>
      <c r="B409" s="6">
        <v>44865</v>
      </c>
      <c r="C409" s="4">
        <v>5</v>
      </c>
      <c r="D409" s="4">
        <v>62</v>
      </c>
      <c r="E409" s="4" t="s">
        <v>624</v>
      </c>
      <c r="F409" s="4">
        <v>76989</v>
      </c>
      <c r="G409" s="4" t="s">
        <v>633</v>
      </c>
      <c r="H409" s="4" t="s">
        <v>30</v>
      </c>
      <c r="I409" s="4" t="s">
        <v>31</v>
      </c>
      <c r="J409" s="4">
        <v>5</v>
      </c>
      <c r="K409" s="4">
        <v>28</v>
      </c>
      <c r="L409" s="4">
        <v>299873.473</v>
      </c>
      <c r="M409" s="4">
        <v>11146.04</v>
      </c>
      <c r="N409" s="4">
        <v>3342401319.7399998</v>
      </c>
      <c r="O409" s="4">
        <v>1</v>
      </c>
      <c r="P409" s="4">
        <v>12.946118</v>
      </c>
      <c r="Q409" s="4">
        <v>13.106325</v>
      </c>
      <c r="R409" s="4">
        <v>11.525204</v>
      </c>
      <c r="S409" s="4">
        <v>9.7411200000000004</v>
      </c>
      <c r="U409" s="4">
        <v>0</v>
      </c>
      <c r="V409" s="7">
        <v>1000000</v>
      </c>
      <c r="W409" s="7">
        <v>1000000</v>
      </c>
      <c r="X409" s="4" t="s">
        <v>1291</v>
      </c>
      <c r="Y409" s="3" t="s">
        <v>1303</v>
      </c>
    </row>
    <row r="410" spans="1:28" x14ac:dyDescent="0.35">
      <c r="A410" s="4" t="s">
        <v>635</v>
      </c>
      <c r="B410" s="6">
        <v>44865</v>
      </c>
      <c r="C410" s="4">
        <v>5</v>
      </c>
      <c r="D410" s="4">
        <v>62</v>
      </c>
      <c r="E410" s="4" t="s">
        <v>624</v>
      </c>
      <c r="F410" s="4">
        <v>76989</v>
      </c>
      <c r="G410" s="4" t="s">
        <v>633</v>
      </c>
      <c r="H410" s="4" t="s">
        <v>30</v>
      </c>
      <c r="I410" s="4" t="s">
        <v>31</v>
      </c>
      <c r="J410" s="4">
        <v>5</v>
      </c>
      <c r="K410" s="4">
        <v>40</v>
      </c>
      <c r="L410" s="4">
        <v>938385.92799999996</v>
      </c>
      <c r="M410" s="4">
        <v>14094.93</v>
      </c>
      <c r="N410" s="4">
        <v>13117561913.040001</v>
      </c>
      <c r="O410" s="4">
        <v>407</v>
      </c>
      <c r="P410" s="4">
        <v>9.7637920000000005</v>
      </c>
      <c r="Q410" s="4">
        <v>9.9194969999999998</v>
      </c>
      <c r="R410" s="4">
        <v>8.3829609999999999</v>
      </c>
      <c r="S410" s="4">
        <v>6.648968</v>
      </c>
      <c r="U410" s="4">
        <v>2.9</v>
      </c>
      <c r="V410" s="7">
        <v>1000000</v>
      </c>
      <c r="W410" s="7">
        <v>1000000</v>
      </c>
      <c r="X410" s="4" t="s">
        <v>1292</v>
      </c>
      <c r="Y410" s="3" t="s">
        <v>1303</v>
      </c>
    </row>
    <row r="411" spans="1:28" x14ac:dyDescent="0.35">
      <c r="A411" s="4" t="s">
        <v>636</v>
      </c>
      <c r="B411" s="6">
        <v>44865</v>
      </c>
      <c r="C411" s="4">
        <v>5</v>
      </c>
      <c r="D411" s="4">
        <v>62</v>
      </c>
      <c r="E411" s="4" t="s">
        <v>624</v>
      </c>
      <c r="F411" s="4">
        <v>76989</v>
      </c>
      <c r="G411" s="4" t="s">
        <v>633</v>
      </c>
      <c r="H411" s="4" t="s">
        <v>30</v>
      </c>
      <c r="I411" s="4" t="s">
        <v>31</v>
      </c>
      <c r="J411" s="4">
        <v>5</v>
      </c>
      <c r="K411" s="4">
        <v>41</v>
      </c>
      <c r="L411" s="4">
        <v>3504916.1949999998</v>
      </c>
      <c r="M411" s="4">
        <v>14288.83</v>
      </c>
      <c r="N411" s="4">
        <v>50081158131.769997</v>
      </c>
      <c r="O411" s="4">
        <v>10</v>
      </c>
      <c r="P411" s="4">
        <v>10.299645999999999</v>
      </c>
      <c r="Q411" s="4">
        <v>10.456109</v>
      </c>
      <c r="R411" s="4">
        <v>8.9119360000000007</v>
      </c>
      <c r="S411" s="4">
        <v>7.1695450000000003</v>
      </c>
      <c r="U411" s="4">
        <v>2.4</v>
      </c>
      <c r="V411" s="7">
        <v>1000000001</v>
      </c>
      <c r="W411" s="7">
        <v>1000000001</v>
      </c>
      <c r="X411" s="4" t="s">
        <v>1293</v>
      </c>
      <c r="Y411" s="3" t="s">
        <v>1303</v>
      </c>
      <c r="Z411" s="3"/>
    </row>
    <row r="412" spans="1:28" x14ac:dyDescent="0.35">
      <c r="A412" s="4" t="s">
        <v>637</v>
      </c>
      <c r="B412" s="6">
        <v>44865</v>
      </c>
      <c r="C412" s="4">
        <v>5</v>
      </c>
      <c r="D412" s="4">
        <v>62</v>
      </c>
      <c r="E412" s="4" t="s">
        <v>624</v>
      </c>
      <c r="F412" s="4">
        <v>71197</v>
      </c>
      <c r="G412" s="4" t="s">
        <v>638</v>
      </c>
      <c r="H412" s="4" t="s">
        <v>30</v>
      </c>
      <c r="I412" s="4" t="s">
        <v>31</v>
      </c>
      <c r="J412" s="4">
        <v>5</v>
      </c>
      <c r="K412" s="4">
        <v>1</v>
      </c>
      <c r="L412" s="4">
        <v>344946.28700000001</v>
      </c>
      <c r="M412" s="4">
        <v>11853.6</v>
      </c>
      <c r="N412" s="4">
        <v>3896585753.02</v>
      </c>
      <c r="O412" s="4">
        <v>437</v>
      </c>
      <c r="P412" s="4">
        <v>13.444436</v>
      </c>
      <c r="Q412" s="4">
        <v>9.1577719999999996</v>
      </c>
      <c r="R412" s="4">
        <v>5.4616569999999998</v>
      </c>
      <c r="S412" s="4">
        <v>3.7436449999999999</v>
      </c>
      <c r="U412" s="4">
        <v>1</v>
      </c>
      <c r="V412" s="7">
        <v>200000</v>
      </c>
      <c r="W412" s="7">
        <v>200000</v>
      </c>
      <c r="X412" s="4" t="s">
        <v>1290</v>
      </c>
      <c r="Y412" s="3" t="s">
        <v>1310</v>
      </c>
    </row>
    <row r="413" spans="1:28" x14ac:dyDescent="0.35">
      <c r="A413" s="4" t="s">
        <v>639</v>
      </c>
      <c r="B413" s="6">
        <v>44865</v>
      </c>
      <c r="C413" s="4">
        <v>5</v>
      </c>
      <c r="D413" s="4">
        <v>62</v>
      </c>
      <c r="E413" s="4" t="s">
        <v>624</v>
      </c>
      <c r="F413" s="4">
        <v>71197</v>
      </c>
      <c r="G413" s="4" t="s">
        <v>638</v>
      </c>
      <c r="H413" s="4" t="s">
        <v>30</v>
      </c>
      <c r="I413" s="4" t="s">
        <v>31</v>
      </c>
      <c r="J413" s="4">
        <v>5</v>
      </c>
      <c r="K413" s="4">
        <v>2</v>
      </c>
      <c r="L413" s="4">
        <v>616218.80900000001</v>
      </c>
      <c r="M413" s="4">
        <v>11574.24</v>
      </c>
      <c r="N413" s="4">
        <v>6597864688.7200003</v>
      </c>
      <c r="O413" s="4">
        <v>332</v>
      </c>
      <c r="P413" s="4">
        <v>12.885767</v>
      </c>
      <c r="Q413" s="4">
        <v>8.614668</v>
      </c>
      <c r="R413" s="4">
        <v>4.9434230000000001</v>
      </c>
      <c r="S413" s="4">
        <v>3.2336179999999999</v>
      </c>
      <c r="U413" s="4">
        <v>1.5</v>
      </c>
      <c r="V413" s="7">
        <v>200000</v>
      </c>
      <c r="W413" s="7">
        <v>200000</v>
      </c>
      <c r="X413" s="4" t="s">
        <v>1304</v>
      </c>
      <c r="Y413" s="3" t="s">
        <v>1310</v>
      </c>
    </row>
    <row r="414" spans="1:28" x14ac:dyDescent="0.35">
      <c r="A414" s="4" t="s">
        <v>640</v>
      </c>
      <c r="B414" s="6">
        <v>44865</v>
      </c>
      <c r="C414" s="4">
        <v>5</v>
      </c>
      <c r="D414" s="4">
        <v>62</v>
      </c>
      <c r="E414" s="4" t="s">
        <v>624</v>
      </c>
      <c r="F414" s="4">
        <v>71197</v>
      </c>
      <c r="G414" s="4" t="s">
        <v>638</v>
      </c>
      <c r="H414" s="4" t="s">
        <v>30</v>
      </c>
      <c r="I414" s="4" t="s">
        <v>31</v>
      </c>
      <c r="J414" s="4">
        <v>5</v>
      </c>
      <c r="K414" s="4">
        <v>26</v>
      </c>
      <c r="L414" s="4">
        <v>143531.31700000001</v>
      </c>
      <c r="M414" s="4">
        <v>11311.62</v>
      </c>
      <c r="N414" s="4">
        <v>2572571184.4299998</v>
      </c>
      <c r="O414" s="4">
        <v>4</v>
      </c>
      <c r="P414" s="4">
        <v>14.578488</v>
      </c>
      <c r="Q414" s="4">
        <v>10.238516000000001</v>
      </c>
      <c r="R414" s="4">
        <v>6.5141850000000003</v>
      </c>
      <c r="S414" s="4">
        <v>4.7802280000000001</v>
      </c>
      <c r="U414" s="4">
        <v>0</v>
      </c>
      <c r="V414" s="7">
        <v>200000</v>
      </c>
      <c r="W414" s="7">
        <v>200000</v>
      </c>
      <c r="X414" s="4" t="s">
        <v>1309</v>
      </c>
      <c r="Y414" s="3" t="s">
        <v>1310</v>
      </c>
    </row>
    <row r="415" spans="1:28" x14ac:dyDescent="0.35">
      <c r="A415" s="4" t="s">
        <v>641</v>
      </c>
      <c r="B415" s="6">
        <v>44865</v>
      </c>
      <c r="C415" s="4">
        <v>5</v>
      </c>
      <c r="D415" s="4">
        <v>62</v>
      </c>
      <c r="E415" s="4" t="s">
        <v>624</v>
      </c>
      <c r="F415" s="4">
        <v>71197</v>
      </c>
      <c r="G415" s="4" t="s">
        <v>638</v>
      </c>
      <c r="H415" s="4" t="s">
        <v>30</v>
      </c>
      <c r="I415" s="4" t="s">
        <v>31</v>
      </c>
      <c r="J415" s="4">
        <v>5</v>
      </c>
      <c r="K415" s="4">
        <v>31</v>
      </c>
      <c r="L415" s="4">
        <v>468083.68699999998</v>
      </c>
      <c r="M415" s="4">
        <v>10379.200000000001</v>
      </c>
      <c r="N415" s="4">
        <v>4854765587.96</v>
      </c>
      <c r="O415" s="4">
        <v>4</v>
      </c>
      <c r="P415" s="4">
        <v>13.669452</v>
      </c>
      <c r="Q415" s="4">
        <v>9.3638200000000005</v>
      </c>
      <c r="R415" s="4">
        <v>5.6689610000000004</v>
      </c>
      <c r="S415" s="4">
        <v>3.9487269999999999</v>
      </c>
      <c r="U415" s="4">
        <v>0.8</v>
      </c>
      <c r="V415" s="7">
        <v>1000000001</v>
      </c>
      <c r="W415" s="7">
        <v>1000000001</v>
      </c>
      <c r="X415" s="4" t="s">
        <v>1305</v>
      </c>
      <c r="Y415" s="3" t="s">
        <v>1310</v>
      </c>
    </row>
    <row r="416" spans="1:28" x14ac:dyDescent="0.35">
      <c r="A416" s="4" t="s">
        <v>642</v>
      </c>
      <c r="B416" s="6">
        <v>44865</v>
      </c>
      <c r="C416" s="4">
        <v>5</v>
      </c>
      <c r="D416" s="4">
        <v>62</v>
      </c>
      <c r="E416" s="4" t="s">
        <v>624</v>
      </c>
      <c r="F416" s="4">
        <v>71197</v>
      </c>
      <c r="G416" s="4" t="s">
        <v>638</v>
      </c>
      <c r="H416" s="4" t="s">
        <v>30</v>
      </c>
      <c r="I416" s="4" t="s">
        <v>31</v>
      </c>
      <c r="J416" s="4">
        <v>5</v>
      </c>
      <c r="K416" s="4">
        <v>35</v>
      </c>
      <c r="L416" s="4">
        <v>1144055.2949999999</v>
      </c>
      <c r="M416" s="4">
        <v>10447.5</v>
      </c>
      <c r="N416" s="4">
        <v>10475978002.23</v>
      </c>
      <c r="O416" s="4">
        <v>36</v>
      </c>
      <c r="P416" s="4">
        <v>13.692003</v>
      </c>
      <c r="Q416" s="4">
        <v>9.3855190000000004</v>
      </c>
      <c r="R416" s="4">
        <v>5.6962190000000001</v>
      </c>
      <c r="S416" s="4">
        <v>3.9724729999999999</v>
      </c>
      <c r="U416" s="4">
        <v>0.78</v>
      </c>
      <c r="V416" s="7">
        <v>200000</v>
      </c>
      <c r="W416" s="7">
        <v>200000</v>
      </c>
      <c r="X416" s="4" t="s">
        <v>1306</v>
      </c>
      <c r="Y416" s="3" t="s">
        <v>1310</v>
      </c>
    </row>
    <row r="417" spans="1:25" x14ac:dyDescent="0.35">
      <c r="A417" s="4" t="s">
        <v>643</v>
      </c>
      <c r="B417" s="6">
        <v>44865</v>
      </c>
      <c r="C417" s="4">
        <v>5</v>
      </c>
      <c r="D417" s="4">
        <v>62</v>
      </c>
      <c r="E417" s="4" t="s">
        <v>624</v>
      </c>
      <c r="F417" s="4">
        <v>71197</v>
      </c>
      <c r="G417" s="4" t="s">
        <v>638</v>
      </c>
      <c r="H417" s="4" t="s">
        <v>30</v>
      </c>
      <c r="I417" s="4" t="s">
        <v>31</v>
      </c>
      <c r="J417" s="4">
        <v>5</v>
      </c>
      <c r="K417" s="4">
        <v>36</v>
      </c>
      <c r="L417" s="4">
        <v>2476869.2450000001</v>
      </c>
      <c r="M417" s="4">
        <v>10322.469999999999</v>
      </c>
      <c r="N417" s="4">
        <v>21617871381.41</v>
      </c>
      <c r="O417" s="4">
        <v>51</v>
      </c>
      <c r="P417" s="4">
        <v>12.774691000000001</v>
      </c>
      <c r="Q417" s="4">
        <v>8.5028609999999993</v>
      </c>
      <c r="R417" s="4">
        <v>4.8372679999999999</v>
      </c>
      <c r="S417" s="4">
        <v>3.1304110000000001</v>
      </c>
      <c r="U417" s="4">
        <v>1.6</v>
      </c>
      <c r="V417" s="7">
        <v>200000</v>
      </c>
      <c r="W417" s="7">
        <v>200000</v>
      </c>
      <c r="X417" s="4" t="s">
        <v>1307</v>
      </c>
      <c r="Y417" s="3" t="s">
        <v>1310</v>
      </c>
    </row>
    <row r="418" spans="1:25" x14ac:dyDescent="0.35">
      <c r="A418" s="4" t="s">
        <v>644</v>
      </c>
      <c r="B418" s="6">
        <v>44865</v>
      </c>
      <c r="C418" s="4">
        <v>5</v>
      </c>
      <c r="D418" s="4">
        <v>62</v>
      </c>
      <c r="E418" s="4" t="s">
        <v>624</v>
      </c>
      <c r="F418" s="4">
        <v>71197</v>
      </c>
      <c r="G418" s="4" t="s">
        <v>638</v>
      </c>
      <c r="H418" s="4" t="s">
        <v>30</v>
      </c>
      <c r="I418" s="4" t="s">
        <v>31</v>
      </c>
      <c r="J418" s="4">
        <v>5</v>
      </c>
      <c r="K418" s="4">
        <v>37</v>
      </c>
      <c r="L418" s="4">
        <v>49650.57</v>
      </c>
      <c r="M418" s="4">
        <v>10271.219999999999</v>
      </c>
      <c r="N418" s="4">
        <v>542601105.35000002</v>
      </c>
      <c r="O418" s="4">
        <v>19</v>
      </c>
      <c r="P418" s="4">
        <v>12.553191999999999</v>
      </c>
      <c r="Q418" s="4">
        <v>8.2897289999999995</v>
      </c>
      <c r="R418" s="4">
        <v>4.6374649999999997</v>
      </c>
      <c r="S418" s="4">
        <v>0</v>
      </c>
      <c r="U418" s="4">
        <v>1.8</v>
      </c>
      <c r="V418" s="7">
        <v>200000</v>
      </c>
      <c r="W418" s="7">
        <v>200000</v>
      </c>
      <c r="X418" s="4" t="s">
        <v>1308</v>
      </c>
      <c r="Y418" s="3" t="s">
        <v>1310</v>
      </c>
    </row>
    <row r="419" spans="1:25" x14ac:dyDescent="0.35">
      <c r="A419" s="4" t="s">
        <v>645</v>
      </c>
      <c r="B419" s="6">
        <v>44865</v>
      </c>
      <c r="C419" s="4">
        <v>5</v>
      </c>
      <c r="D419" s="4">
        <v>21</v>
      </c>
      <c r="E419" s="4" t="s">
        <v>646</v>
      </c>
      <c r="F419" s="4">
        <v>9452</v>
      </c>
      <c r="G419" s="4" t="s">
        <v>647</v>
      </c>
      <c r="H419" s="4" t="s">
        <v>30</v>
      </c>
      <c r="I419" s="4" t="s">
        <v>31</v>
      </c>
      <c r="J419" s="4">
        <v>8</v>
      </c>
      <c r="K419" s="4">
        <v>0</v>
      </c>
      <c r="L419" s="4">
        <v>1191896.5220000001</v>
      </c>
      <c r="M419" s="4">
        <v>2467.06</v>
      </c>
      <c r="N419" s="4">
        <v>2940479462.9899998</v>
      </c>
      <c r="O419" s="4">
        <v>85</v>
      </c>
      <c r="P419" s="4">
        <v>183.51760999999999</v>
      </c>
      <c r="Q419" s="4">
        <v>17.413052</v>
      </c>
      <c r="R419" s="4">
        <v>5.8504839999999998</v>
      </c>
      <c r="S419" s="4">
        <v>-7.3930610000000003</v>
      </c>
      <c r="U419" s="4">
        <v>1.61</v>
      </c>
      <c r="V419" s="7">
        <v>5000000</v>
      </c>
      <c r="W419" s="7">
        <v>5000000</v>
      </c>
      <c r="X419" s="4" t="s">
        <v>41</v>
      </c>
      <c r="Y419" s="3" t="s">
        <v>1311</v>
      </c>
    </row>
    <row r="420" spans="1:25" x14ac:dyDescent="0.35">
      <c r="A420" s="4" t="s">
        <v>648</v>
      </c>
      <c r="B420" s="6">
        <v>44865</v>
      </c>
      <c r="C420" s="4">
        <v>5</v>
      </c>
      <c r="D420" s="4">
        <v>21</v>
      </c>
      <c r="E420" s="4" t="s">
        <v>646</v>
      </c>
      <c r="F420" s="4">
        <v>90303</v>
      </c>
      <c r="G420" s="4" t="s">
        <v>649</v>
      </c>
      <c r="H420" s="4" t="s">
        <v>30</v>
      </c>
      <c r="I420" s="4" t="s">
        <v>31</v>
      </c>
      <c r="J420" s="4">
        <v>8</v>
      </c>
      <c r="K420" s="4">
        <v>0</v>
      </c>
      <c r="L420" s="4">
        <v>221496.685</v>
      </c>
      <c r="M420" s="4">
        <v>10860.29</v>
      </c>
      <c r="N420" s="4">
        <v>2405518701.1599998</v>
      </c>
      <c r="O420" s="4">
        <v>46</v>
      </c>
      <c r="P420" s="4">
        <v>7.5659879999999999</v>
      </c>
      <c r="Q420" s="4">
        <v>7.6433249999999999</v>
      </c>
      <c r="R420" s="4">
        <v>4.8296530000000004</v>
      </c>
      <c r="S420" s="4">
        <v>-0.37693500000000002</v>
      </c>
      <c r="U420" s="4">
        <v>1.51</v>
      </c>
      <c r="V420" s="7">
        <v>1000000</v>
      </c>
      <c r="W420" s="7">
        <v>1000000</v>
      </c>
      <c r="X420" s="4" t="s">
        <v>41</v>
      </c>
      <c r="Y420" s="3" t="s">
        <v>1312</v>
      </c>
    </row>
    <row r="421" spans="1:25" x14ac:dyDescent="0.35">
      <c r="A421" s="4" t="s">
        <v>650</v>
      </c>
      <c r="B421" s="6">
        <v>44865</v>
      </c>
      <c r="C421" s="4">
        <v>5</v>
      </c>
      <c r="D421" s="4">
        <v>21</v>
      </c>
      <c r="E421" s="4" t="s">
        <v>646</v>
      </c>
      <c r="F421" s="4">
        <v>90300</v>
      </c>
      <c r="G421" s="4" t="s">
        <v>651</v>
      </c>
      <c r="H421" s="4" t="s">
        <v>30</v>
      </c>
      <c r="I421" s="4" t="s">
        <v>31</v>
      </c>
      <c r="J421" s="4">
        <v>8</v>
      </c>
      <c r="K421" s="4">
        <v>0</v>
      </c>
      <c r="L421" s="4">
        <v>608770.53700000001</v>
      </c>
      <c r="M421" s="4">
        <v>10563.95</v>
      </c>
      <c r="N421" s="4">
        <v>6431023548.4399996</v>
      </c>
      <c r="O421" s="4">
        <v>70</v>
      </c>
      <c r="P421" s="4">
        <v>7.7742490000000002</v>
      </c>
      <c r="Q421" s="4">
        <v>9.9394749999999998</v>
      </c>
      <c r="R421" s="4">
        <v>5.7951480000000002</v>
      </c>
      <c r="S421" s="4">
        <v>1.782411</v>
      </c>
      <c r="U421" s="4">
        <v>1.5</v>
      </c>
      <c r="V421" s="7">
        <v>1000000</v>
      </c>
      <c r="W421" s="7">
        <v>1000000</v>
      </c>
      <c r="X421" s="4" t="s">
        <v>41</v>
      </c>
      <c r="Y421" s="3" t="s">
        <v>1313</v>
      </c>
    </row>
    <row r="422" spans="1:25" x14ac:dyDescent="0.35">
      <c r="A422" s="4" t="s">
        <v>652</v>
      </c>
      <c r="B422" s="6">
        <v>44865</v>
      </c>
      <c r="C422" s="4">
        <v>5</v>
      </c>
      <c r="D422" s="4">
        <v>21</v>
      </c>
      <c r="E422" s="4" t="s">
        <v>646</v>
      </c>
      <c r="F422" s="4">
        <v>73963</v>
      </c>
      <c r="G422" s="4" t="s">
        <v>653</v>
      </c>
      <c r="H422" s="4" t="s">
        <v>30</v>
      </c>
      <c r="I422" s="4" t="s">
        <v>31</v>
      </c>
      <c r="J422" s="4">
        <v>8</v>
      </c>
      <c r="K422" s="4">
        <v>0</v>
      </c>
      <c r="L422" s="4">
        <v>1705982.8629999999</v>
      </c>
      <c r="M422" s="4">
        <v>11724.01</v>
      </c>
      <c r="N422" s="4">
        <v>19529818115.630001</v>
      </c>
      <c r="O422" s="4">
        <v>227</v>
      </c>
      <c r="P422" s="4">
        <v>-7.3405849999999999</v>
      </c>
      <c r="Q422" s="4">
        <v>3.3970030000000002</v>
      </c>
      <c r="R422" s="4">
        <v>1.318522</v>
      </c>
      <c r="S422" s="4">
        <v>0.70928100000000005</v>
      </c>
      <c r="U422" s="4">
        <v>1.51</v>
      </c>
      <c r="V422" s="7">
        <v>5000000</v>
      </c>
      <c r="W422" s="7">
        <v>5000000</v>
      </c>
      <c r="X422" s="4" t="s">
        <v>41</v>
      </c>
      <c r="Y422" s="3" t="s">
        <v>1314</v>
      </c>
    </row>
    <row r="423" spans="1:25" x14ac:dyDescent="0.35">
      <c r="A423" s="4" t="s">
        <v>654</v>
      </c>
      <c r="B423" s="6">
        <v>44865</v>
      </c>
      <c r="C423" s="4">
        <v>5</v>
      </c>
      <c r="D423" s="4">
        <v>21</v>
      </c>
      <c r="E423" s="4" t="s">
        <v>646</v>
      </c>
      <c r="F423" s="4">
        <v>9448</v>
      </c>
      <c r="G423" s="4" t="s">
        <v>655</v>
      </c>
      <c r="H423" s="4" t="s">
        <v>30</v>
      </c>
      <c r="I423" s="4" t="s">
        <v>31</v>
      </c>
      <c r="J423" s="4">
        <v>8</v>
      </c>
      <c r="K423" s="4">
        <v>0</v>
      </c>
      <c r="L423" s="4">
        <v>23872.516</v>
      </c>
      <c r="M423" s="4">
        <v>1168469.1299999999</v>
      </c>
      <c r="N423" s="4">
        <v>27885304639.220001</v>
      </c>
      <c r="O423" s="4">
        <v>355</v>
      </c>
      <c r="P423" s="4">
        <v>12.093235</v>
      </c>
      <c r="Q423" s="4">
        <v>4.7834120000000002</v>
      </c>
      <c r="R423" s="4">
        <v>6.3543310000000002</v>
      </c>
      <c r="S423" s="4">
        <v>5.5628120000000001</v>
      </c>
      <c r="U423" s="4">
        <v>1.5</v>
      </c>
      <c r="V423" s="7">
        <v>200000</v>
      </c>
      <c r="W423" s="7">
        <v>200000</v>
      </c>
      <c r="X423" s="4" t="s">
        <v>41</v>
      </c>
      <c r="Y423" s="3" t="s">
        <v>1315</v>
      </c>
    </row>
    <row r="424" spans="1:25" x14ac:dyDescent="0.35">
      <c r="A424" s="4" t="s">
        <v>656</v>
      </c>
      <c r="B424" s="6">
        <v>44865</v>
      </c>
      <c r="C424" s="4">
        <v>5</v>
      </c>
      <c r="D424" s="4">
        <v>21</v>
      </c>
      <c r="E424" s="4" t="s">
        <v>646</v>
      </c>
      <c r="F424" s="4">
        <v>9438</v>
      </c>
      <c r="G424" s="4" t="s">
        <v>657</v>
      </c>
      <c r="H424" s="4" t="s">
        <v>30</v>
      </c>
      <c r="I424" s="4" t="s">
        <v>31</v>
      </c>
      <c r="J424" s="4">
        <v>4</v>
      </c>
      <c r="K424" s="4">
        <v>1</v>
      </c>
      <c r="L424" s="4">
        <v>51208.074000000001</v>
      </c>
      <c r="M424" s="10">
        <v>3284584.9</v>
      </c>
      <c r="N424" s="4">
        <v>144076022633.45999</v>
      </c>
      <c r="O424" s="4">
        <v>108</v>
      </c>
      <c r="P424" s="4">
        <v>8.1770960000000006</v>
      </c>
      <c r="Q424" s="4">
        <v>10.280082</v>
      </c>
      <c r="R424" s="4">
        <v>7.7312380000000003</v>
      </c>
      <c r="S424" s="4">
        <v>5.6120869999999998</v>
      </c>
      <c r="U424" s="4">
        <v>0.75</v>
      </c>
      <c r="V424" s="7">
        <v>200000</v>
      </c>
      <c r="W424" s="7">
        <v>200000</v>
      </c>
      <c r="X424" s="4" t="s">
        <v>658</v>
      </c>
      <c r="Y424" s="4" t="s">
        <v>659</v>
      </c>
    </row>
    <row r="425" spans="1:25" x14ac:dyDescent="0.35">
      <c r="A425" s="4" t="s">
        <v>660</v>
      </c>
      <c r="B425" s="6">
        <v>44865</v>
      </c>
      <c r="C425" s="4">
        <v>5</v>
      </c>
      <c r="D425" s="4">
        <v>21</v>
      </c>
      <c r="E425" s="4" t="s">
        <v>646</v>
      </c>
      <c r="F425" s="4">
        <v>9438</v>
      </c>
      <c r="G425" s="4" t="s">
        <v>657</v>
      </c>
      <c r="H425" s="4" t="s">
        <v>30</v>
      </c>
      <c r="I425" s="4" t="s">
        <v>31</v>
      </c>
      <c r="J425" s="4">
        <v>4</v>
      </c>
      <c r="K425" s="4">
        <v>4</v>
      </c>
      <c r="L425" s="4">
        <v>115367.054</v>
      </c>
      <c r="M425" s="10">
        <v>3284584.89</v>
      </c>
      <c r="N425" s="4">
        <v>313198462200.60999</v>
      </c>
      <c r="O425" s="4">
        <v>273</v>
      </c>
      <c r="P425" s="4">
        <v>8.1770960000000006</v>
      </c>
      <c r="Q425" s="4">
        <v>10.280082</v>
      </c>
      <c r="R425" s="4">
        <v>7.7312380000000003</v>
      </c>
      <c r="S425" s="4">
        <v>5.6120869999999998</v>
      </c>
      <c r="U425" s="4">
        <v>0.75</v>
      </c>
      <c r="V425" s="7">
        <v>200000</v>
      </c>
      <c r="W425" s="7">
        <v>200000</v>
      </c>
      <c r="X425" s="4" t="s">
        <v>1316</v>
      </c>
      <c r="Y425" s="3" t="s">
        <v>1320</v>
      </c>
    </row>
    <row r="426" spans="1:25" x14ac:dyDescent="0.35">
      <c r="A426" s="4" t="s">
        <v>661</v>
      </c>
      <c r="B426" s="6">
        <v>44865</v>
      </c>
      <c r="C426" s="4">
        <v>5</v>
      </c>
      <c r="D426" s="4">
        <v>21</v>
      </c>
      <c r="E426" s="4" t="s">
        <v>646</v>
      </c>
      <c r="F426" s="4">
        <v>9438</v>
      </c>
      <c r="G426" s="4" t="s">
        <v>657</v>
      </c>
      <c r="H426" s="4" t="s">
        <v>30</v>
      </c>
      <c r="I426" s="4" t="s">
        <v>31</v>
      </c>
      <c r="J426" s="4">
        <v>5</v>
      </c>
      <c r="K426" s="4">
        <v>2</v>
      </c>
      <c r="L426" s="4">
        <v>53443.455999999998</v>
      </c>
      <c r="M426" s="10">
        <v>3194655.26</v>
      </c>
      <c r="N426" s="4">
        <v>172407333737.94</v>
      </c>
      <c r="O426" s="4">
        <v>464</v>
      </c>
      <c r="P426" s="4">
        <v>7.6914939999999996</v>
      </c>
      <c r="Q426" s="4">
        <v>9.7850660000000005</v>
      </c>
      <c r="R426" s="4">
        <v>7.2476320000000003</v>
      </c>
      <c r="S426" s="4">
        <v>5.1379679999999999</v>
      </c>
      <c r="U426" s="4">
        <v>1.2</v>
      </c>
      <c r="V426" s="7">
        <v>200000</v>
      </c>
      <c r="W426" s="7">
        <v>200000</v>
      </c>
      <c r="X426" s="4" t="s">
        <v>1317</v>
      </c>
      <c r="Y426" s="3" t="s">
        <v>1321</v>
      </c>
    </row>
    <row r="427" spans="1:25" x14ac:dyDescent="0.35">
      <c r="A427" s="4" t="s">
        <v>662</v>
      </c>
      <c r="B427" s="6">
        <v>44865</v>
      </c>
      <c r="C427" s="4">
        <v>5</v>
      </c>
      <c r="D427" s="4">
        <v>21</v>
      </c>
      <c r="E427" s="4" t="s">
        <v>646</v>
      </c>
      <c r="F427" s="4">
        <v>9438</v>
      </c>
      <c r="G427" s="4" t="s">
        <v>657</v>
      </c>
      <c r="H427" s="4" t="s">
        <v>30</v>
      </c>
      <c r="I427" s="4" t="s">
        <v>31</v>
      </c>
      <c r="J427" s="4">
        <v>7</v>
      </c>
      <c r="K427" s="4">
        <v>3</v>
      </c>
      <c r="L427" s="4">
        <v>136924.57999999999</v>
      </c>
      <c r="M427" s="10">
        <v>3136073.67</v>
      </c>
      <c r="N427" s="4">
        <v>428516867269.16998</v>
      </c>
      <c r="O427" s="4">
        <v>9360</v>
      </c>
      <c r="P427" s="4">
        <v>7.3689679999999997</v>
      </c>
      <c r="Q427" s="4">
        <v>9.4562860000000004</v>
      </c>
      <c r="R427" s="4">
        <v>6.926431</v>
      </c>
      <c r="S427" s="4">
        <v>4.8230690000000003</v>
      </c>
      <c r="U427" s="4">
        <v>1.5</v>
      </c>
      <c r="V427" s="7">
        <v>200000</v>
      </c>
      <c r="W427" s="7">
        <v>200000</v>
      </c>
      <c r="X427" s="4" t="s">
        <v>1318</v>
      </c>
      <c r="Y427" s="3" t="s">
        <v>1323</v>
      </c>
    </row>
    <row r="428" spans="1:25" x14ac:dyDescent="0.35">
      <c r="A428" s="4" t="s">
        <v>663</v>
      </c>
      <c r="B428" s="6">
        <v>44865</v>
      </c>
      <c r="C428" s="4">
        <v>5</v>
      </c>
      <c r="D428" s="4">
        <v>21</v>
      </c>
      <c r="E428" s="4" t="s">
        <v>646</v>
      </c>
      <c r="F428" s="4">
        <v>9438</v>
      </c>
      <c r="G428" s="4" t="s">
        <v>657</v>
      </c>
      <c r="H428" s="4" t="s">
        <v>30</v>
      </c>
      <c r="I428" s="4" t="s">
        <v>31</v>
      </c>
      <c r="J428" s="4">
        <v>7</v>
      </c>
      <c r="K428" s="4">
        <v>5</v>
      </c>
      <c r="L428" s="4">
        <v>240661.78899999999</v>
      </c>
      <c r="M428" s="10">
        <v>3136073.7</v>
      </c>
      <c r="N428" s="4">
        <v>746995935056.88</v>
      </c>
      <c r="O428" s="4">
        <v>1801</v>
      </c>
      <c r="P428" s="4">
        <v>7.3689679999999997</v>
      </c>
      <c r="Q428" s="4">
        <v>9.4562860000000004</v>
      </c>
      <c r="R428" s="4">
        <v>6.926431</v>
      </c>
      <c r="S428" s="4">
        <v>4.8230690000000003</v>
      </c>
      <c r="U428" s="4">
        <v>1.5</v>
      </c>
      <c r="V428" s="7">
        <v>200000</v>
      </c>
      <c r="W428" s="7">
        <v>200000</v>
      </c>
      <c r="X428" s="4" t="s">
        <v>1319</v>
      </c>
      <c r="Y428" s="3" t="s">
        <v>1322</v>
      </c>
    </row>
    <row r="429" spans="1:25" x14ac:dyDescent="0.35">
      <c r="A429" s="4" t="s">
        <v>664</v>
      </c>
      <c r="B429" s="6">
        <v>44865</v>
      </c>
      <c r="C429" s="4">
        <v>5</v>
      </c>
      <c r="D429" s="4">
        <v>21</v>
      </c>
      <c r="E429" s="4" t="s">
        <v>646</v>
      </c>
      <c r="F429" s="4">
        <v>9453</v>
      </c>
      <c r="G429" s="4" t="s">
        <v>665</v>
      </c>
      <c r="H429" s="4" t="s">
        <v>30</v>
      </c>
      <c r="I429" s="4" t="s">
        <v>31</v>
      </c>
      <c r="J429" s="4">
        <v>5</v>
      </c>
      <c r="K429" s="4">
        <v>1</v>
      </c>
      <c r="L429" s="4">
        <v>25069570.351</v>
      </c>
      <c r="M429" s="4">
        <v>2556.44</v>
      </c>
      <c r="N429" s="4">
        <v>63239407604.110001</v>
      </c>
      <c r="O429" s="4">
        <v>169</v>
      </c>
      <c r="P429" s="4">
        <v>6.3635640000000002</v>
      </c>
      <c r="Q429" s="4">
        <v>9.5434070000000002</v>
      </c>
      <c r="R429" s="4">
        <v>7.1936580000000001</v>
      </c>
      <c r="S429" s="4">
        <v>4.9153900000000004</v>
      </c>
      <c r="U429" s="4">
        <v>1.7</v>
      </c>
      <c r="V429" s="7">
        <v>200000</v>
      </c>
      <c r="W429" s="7">
        <v>200000</v>
      </c>
      <c r="X429" s="4" t="s">
        <v>1324</v>
      </c>
      <c r="Y429" s="4" t="s">
        <v>1333</v>
      </c>
    </row>
    <row r="430" spans="1:25" x14ac:dyDescent="0.35">
      <c r="A430" s="4" t="s">
        <v>666</v>
      </c>
      <c r="B430" s="6">
        <v>44865</v>
      </c>
      <c r="C430" s="4">
        <v>5</v>
      </c>
      <c r="D430" s="4">
        <v>21</v>
      </c>
      <c r="E430" s="4" t="s">
        <v>646</v>
      </c>
      <c r="F430" s="4">
        <v>9453</v>
      </c>
      <c r="G430" s="4" t="s">
        <v>665</v>
      </c>
      <c r="H430" s="4" t="s">
        <v>30</v>
      </c>
      <c r="I430" s="4" t="s">
        <v>31</v>
      </c>
      <c r="J430" s="4">
        <v>5</v>
      </c>
      <c r="K430" s="4">
        <v>10</v>
      </c>
      <c r="L430" s="4">
        <v>5835486.8530000001</v>
      </c>
      <c r="M430" s="4">
        <v>10341.129999999999</v>
      </c>
      <c r="N430" s="4">
        <v>60345519844.360001</v>
      </c>
      <c r="O430" s="4">
        <v>3</v>
      </c>
      <c r="P430" s="4">
        <v>7.2177300000000004</v>
      </c>
      <c r="Q430" s="4">
        <v>10.423038999999999</v>
      </c>
      <c r="R430" s="4">
        <v>0</v>
      </c>
      <c r="S430" s="4">
        <v>0</v>
      </c>
      <c r="U430" s="4">
        <v>0.9</v>
      </c>
      <c r="V430" s="7">
        <v>200000</v>
      </c>
      <c r="W430" s="7">
        <v>200000</v>
      </c>
      <c r="X430" s="4" t="s">
        <v>1325</v>
      </c>
      <c r="Y430" s="3" t="s">
        <v>1336</v>
      </c>
    </row>
    <row r="431" spans="1:25" x14ac:dyDescent="0.35">
      <c r="A431" s="4" t="s">
        <v>667</v>
      </c>
      <c r="B431" s="6">
        <v>44865</v>
      </c>
      <c r="C431" s="4">
        <v>5</v>
      </c>
      <c r="D431" s="4">
        <v>21</v>
      </c>
      <c r="E431" s="4" t="s">
        <v>646</v>
      </c>
      <c r="F431" s="4">
        <v>9453</v>
      </c>
      <c r="G431" s="4" t="s">
        <v>665</v>
      </c>
      <c r="H431" s="4" t="s">
        <v>30</v>
      </c>
      <c r="I431" s="4" t="s">
        <v>31</v>
      </c>
      <c r="J431" s="4">
        <v>5</v>
      </c>
      <c r="K431" s="4">
        <v>2</v>
      </c>
      <c r="L431" s="4">
        <v>1478048.014</v>
      </c>
      <c r="M431" s="4">
        <v>10484.19</v>
      </c>
      <c r="N431" s="4">
        <v>15300800725.35</v>
      </c>
      <c r="O431" s="4">
        <v>1</v>
      </c>
      <c r="P431" s="4">
        <v>6.5764670000000001</v>
      </c>
      <c r="Q431" s="4">
        <v>9.7626580000000001</v>
      </c>
      <c r="R431" s="4">
        <v>7.4082179999999997</v>
      </c>
      <c r="S431" s="4">
        <v>0</v>
      </c>
      <c r="U431" s="4">
        <v>1.5</v>
      </c>
      <c r="V431" s="7" t="s">
        <v>1327</v>
      </c>
      <c r="W431" s="7" t="s">
        <v>1327</v>
      </c>
      <c r="X431" s="4" t="s">
        <v>1326</v>
      </c>
      <c r="Y431" s="4" t="s">
        <v>1334</v>
      </c>
    </row>
    <row r="432" spans="1:25" x14ac:dyDescent="0.35">
      <c r="A432" s="4" t="s">
        <v>668</v>
      </c>
      <c r="B432" s="6">
        <v>44865</v>
      </c>
      <c r="C432" s="4">
        <v>5</v>
      </c>
      <c r="D432" s="4">
        <v>21</v>
      </c>
      <c r="E432" s="4" t="s">
        <v>646</v>
      </c>
      <c r="F432" s="4">
        <v>9453</v>
      </c>
      <c r="G432" s="4" t="s">
        <v>665</v>
      </c>
      <c r="H432" s="4" t="s">
        <v>30</v>
      </c>
      <c r="I432" s="4" t="s">
        <v>31</v>
      </c>
      <c r="J432" s="4">
        <v>5</v>
      </c>
      <c r="K432" s="4">
        <v>3</v>
      </c>
      <c r="L432" s="4">
        <v>359828170.64200002</v>
      </c>
      <c r="M432" s="4">
        <v>2561.5500000000002</v>
      </c>
      <c r="N432" s="4">
        <v>861921727675.13</v>
      </c>
      <c r="O432" s="4">
        <v>102</v>
      </c>
      <c r="P432" s="4">
        <v>6.5764670000000001</v>
      </c>
      <c r="Q432" s="4">
        <v>9.7626580000000001</v>
      </c>
      <c r="R432" s="4">
        <v>7.4082179999999997</v>
      </c>
      <c r="S432" s="4">
        <v>5.1254030000000004</v>
      </c>
      <c r="U432" s="4">
        <v>1.5</v>
      </c>
      <c r="V432" s="7">
        <v>200000</v>
      </c>
      <c r="W432" s="7">
        <v>200000</v>
      </c>
      <c r="X432" s="4" t="s">
        <v>1328</v>
      </c>
      <c r="Y432" s="4" t="s">
        <v>1335</v>
      </c>
    </row>
    <row r="433" spans="1:28" x14ac:dyDescent="0.35">
      <c r="A433" s="4" t="s">
        <v>669</v>
      </c>
      <c r="B433" s="6">
        <v>44865</v>
      </c>
      <c r="C433" s="4">
        <v>5</v>
      </c>
      <c r="D433" s="4">
        <v>21</v>
      </c>
      <c r="E433" s="4" t="s">
        <v>646</v>
      </c>
      <c r="F433" s="4">
        <v>9453</v>
      </c>
      <c r="G433" s="4" t="s">
        <v>665</v>
      </c>
      <c r="H433" s="4" t="s">
        <v>30</v>
      </c>
      <c r="I433" s="4" t="s">
        <v>31</v>
      </c>
      <c r="J433" s="4">
        <v>5</v>
      </c>
      <c r="K433" s="4">
        <v>4</v>
      </c>
      <c r="L433" s="4">
        <v>1529150.0819999999</v>
      </c>
      <c r="M433" s="4">
        <v>2566.6799999999998</v>
      </c>
      <c r="N433" s="4">
        <v>3924840558.2600002</v>
      </c>
      <c r="O433" s="4">
        <v>40</v>
      </c>
      <c r="P433" s="4">
        <v>6.7897959999999999</v>
      </c>
      <c r="Q433" s="4">
        <v>9.9823459999999997</v>
      </c>
      <c r="R433" s="4">
        <v>7.6232069999999998</v>
      </c>
      <c r="S433" s="4">
        <v>5.3358350000000003</v>
      </c>
      <c r="U433" s="4">
        <v>1.3</v>
      </c>
      <c r="V433" s="7">
        <v>200000</v>
      </c>
      <c r="W433" s="7">
        <v>200000</v>
      </c>
      <c r="X433" s="4" t="s">
        <v>1329</v>
      </c>
      <c r="Y433" s="3" t="s">
        <v>1338</v>
      </c>
    </row>
    <row r="434" spans="1:28" x14ac:dyDescent="0.35">
      <c r="A434" s="4" t="s">
        <v>670</v>
      </c>
      <c r="B434" s="6">
        <v>44865</v>
      </c>
      <c r="C434" s="4">
        <v>5</v>
      </c>
      <c r="D434" s="4">
        <v>21</v>
      </c>
      <c r="E434" s="4" t="s">
        <v>646</v>
      </c>
      <c r="F434" s="4">
        <v>9453</v>
      </c>
      <c r="G434" s="4" t="s">
        <v>665</v>
      </c>
      <c r="H434" s="4" t="s">
        <v>30</v>
      </c>
      <c r="I434" s="4" t="s">
        <v>31</v>
      </c>
      <c r="J434" s="4">
        <v>5</v>
      </c>
      <c r="K434" s="4">
        <v>5</v>
      </c>
      <c r="L434" s="4">
        <v>2045019.24</v>
      </c>
      <c r="M434" s="4">
        <v>2569.25</v>
      </c>
      <c r="N434" s="4">
        <v>5254162936.7299995</v>
      </c>
      <c r="O434" s="4">
        <v>2</v>
      </c>
      <c r="P434" s="4">
        <v>6.8966190000000003</v>
      </c>
      <c r="Q434" s="4">
        <v>10.092355</v>
      </c>
      <c r="R434" s="4">
        <v>7.7308620000000001</v>
      </c>
      <c r="S434" s="4">
        <v>5.4412079999999996</v>
      </c>
      <c r="U434" s="4">
        <v>1.2</v>
      </c>
      <c r="V434" s="7">
        <v>200000</v>
      </c>
      <c r="W434" s="7">
        <v>200000</v>
      </c>
      <c r="X434" s="4" t="s">
        <v>1330</v>
      </c>
      <c r="Y434" s="3" t="s">
        <v>1338</v>
      </c>
    </row>
    <row r="435" spans="1:28" x14ac:dyDescent="0.35">
      <c r="A435" s="4" t="s">
        <v>671</v>
      </c>
      <c r="B435" s="6">
        <v>44865</v>
      </c>
      <c r="C435" s="4">
        <v>5</v>
      </c>
      <c r="D435" s="4">
        <v>21</v>
      </c>
      <c r="E435" s="4" t="s">
        <v>646</v>
      </c>
      <c r="F435" s="4">
        <v>9453</v>
      </c>
      <c r="G435" s="4" t="s">
        <v>665</v>
      </c>
      <c r="H435" s="4" t="s">
        <v>30</v>
      </c>
      <c r="I435" s="4" t="s">
        <v>31</v>
      </c>
      <c r="J435" s="4">
        <v>5</v>
      </c>
      <c r="K435" s="4">
        <v>6</v>
      </c>
      <c r="L435" s="4">
        <v>69117800.314999998</v>
      </c>
      <c r="M435" s="4">
        <v>2580.83</v>
      </c>
      <c r="N435" s="4">
        <v>114583888656.78</v>
      </c>
      <c r="O435" s="4">
        <v>22</v>
      </c>
      <c r="P435" s="4">
        <v>7.378647</v>
      </c>
      <c r="Q435" s="4">
        <v>10.588753000000001</v>
      </c>
      <c r="R435" s="4">
        <v>8.2166409999999992</v>
      </c>
      <c r="S435" s="4">
        <v>5.9166910000000001</v>
      </c>
      <c r="U435" s="4">
        <v>0.75</v>
      </c>
      <c r="V435" s="7">
        <v>200000</v>
      </c>
      <c r="W435" s="7">
        <v>200000</v>
      </c>
      <c r="X435" s="4" t="s">
        <v>1332</v>
      </c>
      <c r="Y435" s="3" t="s">
        <v>1338</v>
      </c>
    </row>
    <row r="436" spans="1:28" x14ac:dyDescent="0.35">
      <c r="A436" s="4" t="s">
        <v>672</v>
      </c>
      <c r="B436" s="6">
        <v>44865</v>
      </c>
      <c r="C436" s="4">
        <v>5</v>
      </c>
      <c r="D436" s="4">
        <v>21</v>
      </c>
      <c r="E436" s="4" t="s">
        <v>646</v>
      </c>
      <c r="F436" s="4">
        <v>9453</v>
      </c>
      <c r="G436" s="4" t="s">
        <v>665</v>
      </c>
      <c r="H436" s="4" t="s">
        <v>30</v>
      </c>
      <c r="I436" s="4" t="s">
        <v>31</v>
      </c>
      <c r="J436" s="4">
        <v>5</v>
      </c>
      <c r="K436" s="4">
        <v>7</v>
      </c>
      <c r="L436" s="4">
        <v>2172408.3080000002</v>
      </c>
      <c r="M436" s="4">
        <v>10458.98</v>
      </c>
      <c r="N436" s="4">
        <v>22551483666.59</v>
      </c>
      <c r="O436" s="4">
        <v>96</v>
      </c>
      <c r="P436" s="4">
        <v>6.0450039999999996</v>
      </c>
      <c r="Q436" s="4">
        <v>9.2153500000000008</v>
      </c>
      <c r="R436" s="4">
        <v>6.8726180000000001</v>
      </c>
      <c r="S436" s="4">
        <v>0</v>
      </c>
      <c r="U436" s="4">
        <v>2</v>
      </c>
      <c r="V436" s="7">
        <v>200000</v>
      </c>
      <c r="W436" s="7">
        <v>200000</v>
      </c>
      <c r="X436" s="4" t="s">
        <v>1331</v>
      </c>
      <c r="Y436" s="4" t="s">
        <v>1337</v>
      </c>
    </row>
    <row r="437" spans="1:28" x14ac:dyDescent="0.35">
      <c r="A437" s="4" t="s">
        <v>673</v>
      </c>
      <c r="B437" s="6">
        <v>44865</v>
      </c>
      <c r="C437" s="4">
        <v>5</v>
      </c>
      <c r="D437" s="4">
        <v>21</v>
      </c>
      <c r="E437" s="4" t="s">
        <v>646</v>
      </c>
      <c r="F437" s="4">
        <v>93761</v>
      </c>
      <c r="G437" s="4" t="s">
        <v>674</v>
      </c>
      <c r="H437" s="4" t="s">
        <v>30</v>
      </c>
      <c r="I437" s="4" t="s">
        <v>31</v>
      </c>
      <c r="J437" s="4">
        <v>5</v>
      </c>
      <c r="K437" s="4">
        <v>1</v>
      </c>
      <c r="L437" s="4">
        <v>16261.281000000001</v>
      </c>
      <c r="M437" s="4">
        <v>9843.61</v>
      </c>
      <c r="N437" s="4">
        <v>159325310.06</v>
      </c>
      <c r="O437" s="4">
        <v>14</v>
      </c>
      <c r="P437" s="4">
        <v>85.507355000000004</v>
      </c>
      <c r="Q437" s="4">
        <v>23.009018000000001</v>
      </c>
      <c r="R437" s="4">
        <v>-1.5398069999999999</v>
      </c>
      <c r="S437" s="4">
        <v>-6.6769040000000004</v>
      </c>
      <c r="U437" s="4">
        <v>0.9</v>
      </c>
      <c r="V437" s="7">
        <v>100000</v>
      </c>
      <c r="W437" s="7">
        <v>100000</v>
      </c>
      <c r="X437" s="4" t="s">
        <v>1339</v>
      </c>
      <c r="Y437" s="3" t="s">
        <v>1341</v>
      </c>
    </row>
    <row r="438" spans="1:28" x14ac:dyDescent="0.35">
      <c r="A438" s="4" t="s">
        <v>675</v>
      </c>
      <c r="B438" s="6">
        <v>44865</v>
      </c>
      <c r="C438" s="4">
        <v>5</v>
      </c>
      <c r="D438" s="4">
        <v>21</v>
      </c>
      <c r="E438" s="4" t="s">
        <v>646</v>
      </c>
      <c r="F438" s="4">
        <v>93761</v>
      </c>
      <c r="G438" s="4" t="s">
        <v>674</v>
      </c>
      <c r="H438" s="4" t="s">
        <v>30</v>
      </c>
      <c r="I438" s="4" t="s">
        <v>31</v>
      </c>
      <c r="J438" s="4">
        <v>5</v>
      </c>
      <c r="K438" s="4">
        <v>2</v>
      </c>
      <c r="L438" s="4">
        <v>1771581.7239999999</v>
      </c>
      <c r="M438" s="4">
        <v>9882.85</v>
      </c>
      <c r="N438" s="4">
        <v>16919741381.76</v>
      </c>
      <c r="O438" s="4">
        <v>819</v>
      </c>
      <c r="P438" s="4">
        <v>85.507360000000006</v>
      </c>
      <c r="Q438" s="4">
        <v>23.009018000000001</v>
      </c>
      <c r="R438" s="4">
        <v>-1.5398069999999999</v>
      </c>
      <c r="S438" s="4">
        <v>-6.6769040000000004</v>
      </c>
      <c r="U438" s="4">
        <v>0.9</v>
      </c>
      <c r="V438" s="7">
        <v>100000</v>
      </c>
      <c r="W438" s="7">
        <v>100000</v>
      </c>
      <c r="X438" s="4" t="s">
        <v>1340</v>
      </c>
      <c r="Y438" s="3" t="s">
        <v>1342</v>
      </c>
    </row>
    <row r="439" spans="1:28" x14ac:dyDescent="0.35">
      <c r="A439" s="4" t="s">
        <v>676</v>
      </c>
      <c r="B439" s="6">
        <v>44865</v>
      </c>
      <c r="C439" s="4">
        <v>5</v>
      </c>
      <c r="D439" s="4">
        <v>21</v>
      </c>
      <c r="E439" s="4" t="s">
        <v>646</v>
      </c>
      <c r="F439" s="4">
        <v>58750</v>
      </c>
      <c r="G439" s="4" t="s">
        <v>677</v>
      </c>
      <c r="H439" s="4" t="s">
        <v>30</v>
      </c>
      <c r="I439" s="4" t="s">
        <v>31</v>
      </c>
      <c r="J439" s="4">
        <v>8</v>
      </c>
      <c r="K439" s="4">
        <v>0</v>
      </c>
      <c r="L439" s="4">
        <v>4432650.5039999997</v>
      </c>
      <c r="M439" s="4">
        <v>6565.68</v>
      </c>
      <c r="N439" s="4">
        <v>29103382427.439999</v>
      </c>
      <c r="O439" s="4">
        <v>109</v>
      </c>
      <c r="P439" s="4">
        <v>2589.7532000000001</v>
      </c>
      <c r="Q439" s="4">
        <v>22.294884</v>
      </c>
      <c r="R439" s="4">
        <v>1425.6905999999999</v>
      </c>
      <c r="S439" s="4">
        <v>341.40307999999999</v>
      </c>
      <c r="U439" s="4">
        <v>0.15</v>
      </c>
      <c r="V439" s="7">
        <v>1000000</v>
      </c>
      <c r="W439" s="7">
        <v>0</v>
      </c>
      <c r="X439" s="4" t="s">
        <v>41</v>
      </c>
      <c r="Y439" s="4" t="s">
        <v>1343</v>
      </c>
    </row>
    <row r="440" spans="1:28" x14ac:dyDescent="0.35">
      <c r="A440" s="4" t="s">
        <v>678</v>
      </c>
      <c r="B440" s="6">
        <v>44865</v>
      </c>
      <c r="C440" s="4">
        <v>5</v>
      </c>
      <c r="D440" s="4">
        <v>21</v>
      </c>
      <c r="E440" s="4" t="s">
        <v>646</v>
      </c>
      <c r="F440" s="4">
        <v>72409</v>
      </c>
      <c r="G440" s="4" t="s">
        <v>679</v>
      </c>
      <c r="H440" s="4" t="s">
        <v>30</v>
      </c>
      <c r="I440" s="4" t="s">
        <v>31</v>
      </c>
      <c r="J440" s="4">
        <v>8</v>
      </c>
      <c r="K440" s="4">
        <v>0</v>
      </c>
      <c r="L440" s="4">
        <v>3894267.173</v>
      </c>
      <c r="M440" s="4">
        <v>24817.86</v>
      </c>
      <c r="N440" s="4">
        <v>96647389185.800003</v>
      </c>
      <c r="O440" s="4">
        <v>2</v>
      </c>
      <c r="P440" s="4">
        <v>70364.66</v>
      </c>
      <c r="Q440" s="4">
        <v>23.204257999999999</v>
      </c>
      <c r="R440" s="4">
        <v>22.461302</v>
      </c>
      <c r="S440" s="4">
        <v>12.847407</v>
      </c>
      <c r="U440" s="4">
        <v>0.2</v>
      </c>
      <c r="V440" s="7">
        <v>10000000</v>
      </c>
      <c r="W440" s="7">
        <v>10000000</v>
      </c>
      <c r="X440" s="4" t="s">
        <v>41</v>
      </c>
      <c r="Y440" s="4" t="s">
        <v>1344</v>
      </c>
    </row>
    <row r="441" spans="1:28" x14ac:dyDescent="0.35">
      <c r="A441" s="4" t="s">
        <v>680</v>
      </c>
      <c r="B441" s="6">
        <v>44865</v>
      </c>
      <c r="C441" s="4">
        <v>5</v>
      </c>
      <c r="D441" s="4">
        <v>58</v>
      </c>
      <c r="E441" s="4" t="s">
        <v>681</v>
      </c>
      <c r="F441" s="4">
        <v>53962</v>
      </c>
      <c r="G441" s="4" t="s">
        <v>682</v>
      </c>
      <c r="H441" s="4" t="s">
        <v>30</v>
      </c>
      <c r="I441" s="4" t="s">
        <v>31</v>
      </c>
      <c r="J441" s="4">
        <v>8</v>
      </c>
      <c r="K441" s="4">
        <v>0</v>
      </c>
      <c r="L441" s="4">
        <v>6557096.8459999999</v>
      </c>
      <c r="M441" s="4">
        <v>23034.15</v>
      </c>
      <c r="N441" s="4">
        <v>151333195594.28</v>
      </c>
      <c r="O441" s="4">
        <v>585</v>
      </c>
      <c r="P441" s="4">
        <v>9.7621990000000007</v>
      </c>
      <c r="Q441" s="4">
        <v>9.1658670000000004</v>
      </c>
      <c r="R441" s="4">
        <v>7.8450329999999999</v>
      </c>
      <c r="S441" s="4">
        <v>7.3505830000000003</v>
      </c>
      <c r="U441" s="4">
        <v>2.8</v>
      </c>
      <c r="V441" s="7">
        <v>2000000</v>
      </c>
      <c r="W441" s="7">
        <v>2000000</v>
      </c>
      <c r="X441" s="4" t="s">
        <v>988</v>
      </c>
      <c r="Y441" s="3" t="s">
        <v>1348</v>
      </c>
      <c r="Z441" s="8" t="s">
        <v>1345</v>
      </c>
      <c r="AA441" s="8" t="s">
        <v>1347</v>
      </c>
      <c r="AB441" s="8" t="s">
        <v>1346</v>
      </c>
    </row>
    <row r="442" spans="1:28" x14ac:dyDescent="0.35">
      <c r="A442" s="4" t="s">
        <v>683</v>
      </c>
      <c r="B442" s="6">
        <v>44865</v>
      </c>
      <c r="C442" s="4">
        <v>5</v>
      </c>
      <c r="D442" s="4">
        <v>58</v>
      </c>
      <c r="E442" s="4" t="s">
        <v>681</v>
      </c>
      <c r="F442" s="4">
        <v>53962</v>
      </c>
      <c r="G442" s="4" t="s">
        <v>682</v>
      </c>
      <c r="H442" s="4" t="s">
        <v>30</v>
      </c>
      <c r="I442" s="4" t="s">
        <v>31</v>
      </c>
      <c r="J442" s="4">
        <v>8</v>
      </c>
      <c r="K442" s="4">
        <v>1</v>
      </c>
      <c r="L442" s="4">
        <v>586191.41700000002</v>
      </c>
      <c r="M442" s="4">
        <v>10397.76</v>
      </c>
      <c r="N442" s="4">
        <v>6095075567.7299995</v>
      </c>
      <c r="O442" s="4">
        <v>5</v>
      </c>
      <c r="P442" s="4">
        <v>10.941375000000001</v>
      </c>
      <c r="Q442" s="4">
        <v>10.342228</v>
      </c>
      <c r="R442" s="4">
        <v>0</v>
      </c>
      <c r="S442" s="4">
        <v>0</v>
      </c>
      <c r="U442" s="4">
        <v>1.7</v>
      </c>
      <c r="V442" s="7">
        <v>2000000</v>
      </c>
      <c r="W442" s="7">
        <v>2000000</v>
      </c>
      <c r="X442" s="4" t="s">
        <v>996</v>
      </c>
      <c r="Y442" s="3" t="s">
        <v>1349</v>
      </c>
    </row>
    <row r="443" spans="1:28" x14ac:dyDescent="0.35">
      <c r="A443" s="4" t="s">
        <v>684</v>
      </c>
      <c r="B443" s="6">
        <v>44865</v>
      </c>
      <c r="C443" s="4">
        <v>5</v>
      </c>
      <c r="D443" s="4">
        <v>58</v>
      </c>
      <c r="E443" s="4" t="s">
        <v>681</v>
      </c>
      <c r="F443" s="4">
        <v>53962</v>
      </c>
      <c r="G443" s="4" t="s">
        <v>682</v>
      </c>
      <c r="H443" s="4" t="s">
        <v>30</v>
      </c>
      <c r="I443" s="4" t="s">
        <v>31</v>
      </c>
      <c r="J443" s="4">
        <v>8</v>
      </c>
      <c r="K443" s="4">
        <v>2</v>
      </c>
      <c r="L443" s="4">
        <v>8163.2569999999996</v>
      </c>
      <c r="M443" s="4">
        <v>10477.370000000001</v>
      </c>
      <c r="N443" s="4">
        <v>85529447.010000005</v>
      </c>
      <c r="O443" s="4">
        <v>1</v>
      </c>
      <c r="P443" s="4">
        <v>12.826833000000001</v>
      </c>
      <c r="Q443" s="4">
        <v>12.336425</v>
      </c>
      <c r="R443" s="4">
        <v>0</v>
      </c>
      <c r="S443" s="4">
        <v>0</v>
      </c>
      <c r="U443" s="4">
        <v>0</v>
      </c>
      <c r="V443" s="7">
        <v>2000000</v>
      </c>
      <c r="W443" s="7">
        <v>2000000</v>
      </c>
      <c r="X443" s="4" t="s">
        <v>990</v>
      </c>
      <c r="Y443" s="3" t="s">
        <v>1350</v>
      </c>
    </row>
    <row r="444" spans="1:28" x14ac:dyDescent="0.35">
      <c r="A444" s="4" t="s">
        <v>685</v>
      </c>
      <c r="B444" s="6">
        <v>44865</v>
      </c>
      <c r="C444" s="4">
        <v>5</v>
      </c>
      <c r="D444" s="4">
        <v>58</v>
      </c>
      <c r="E444" s="4" t="s">
        <v>681</v>
      </c>
      <c r="F444" s="4">
        <v>53970</v>
      </c>
      <c r="G444" s="4" t="s">
        <v>686</v>
      </c>
      <c r="H444" s="4" t="s">
        <v>30</v>
      </c>
      <c r="I444" s="4" t="s">
        <v>31</v>
      </c>
      <c r="J444" s="4">
        <v>8</v>
      </c>
      <c r="K444" s="4">
        <v>0</v>
      </c>
      <c r="L444" s="4">
        <v>288078.15399999998</v>
      </c>
      <c r="M444" s="4">
        <v>18238.87</v>
      </c>
      <c r="N444" s="4">
        <v>5254220151.8900003</v>
      </c>
      <c r="O444" s="4">
        <v>11</v>
      </c>
      <c r="P444" s="4">
        <v>10.425544</v>
      </c>
      <c r="Q444" s="4">
        <v>10.334434</v>
      </c>
      <c r="R444" s="4">
        <v>10.186838</v>
      </c>
      <c r="S444" s="4">
        <v>9.9371089999999995</v>
      </c>
    </row>
    <row r="445" spans="1:28" x14ac:dyDescent="0.35">
      <c r="A445" s="4" t="s">
        <v>687</v>
      </c>
      <c r="B445" s="6">
        <v>44865</v>
      </c>
      <c r="C445" s="4">
        <v>5</v>
      </c>
      <c r="D445" s="4">
        <v>58</v>
      </c>
      <c r="E445" s="4" t="s">
        <v>681</v>
      </c>
      <c r="F445" s="4">
        <v>53970</v>
      </c>
      <c r="G445" s="4" t="s">
        <v>686</v>
      </c>
      <c r="H445" s="4" t="s">
        <v>30</v>
      </c>
      <c r="I445" s="4" t="s">
        <v>31</v>
      </c>
      <c r="J445" s="4">
        <v>8</v>
      </c>
      <c r="K445" s="4">
        <v>1</v>
      </c>
      <c r="L445" s="4">
        <v>17186249.309999999</v>
      </c>
      <c r="M445" s="4">
        <v>11145.31</v>
      </c>
      <c r="N445" s="4">
        <v>191546115064.98999</v>
      </c>
      <c r="O445" s="4">
        <v>1</v>
      </c>
      <c r="P445" s="4">
        <v>11.073700000000001</v>
      </c>
      <c r="Q445" s="4">
        <v>10.982056</v>
      </c>
      <c r="R445" s="4">
        <v>10.833596</v>
      </c>
      <c r="S445" s="4">
        <v>10.582405</v>
      </c>
    </row>
    <row r="446" spans="1:28" x14ac:dyDescent="0.35">
      <c r="A446" s="4" t="s">
        <v>688</v>
      </c>
      <c r="B446" s="6">
        <v>44865</v>
      </c>
      <c r="C446" s="4">
        <v>5</v>
      </c>
      <c r="D446" s="4">
        <v>58</v>
      </c>
      <c r="E446" s="4" t="s">
        <v>681</v>
      </c>
      <c r="F446" s="4">
        <v>106785</v>
      </c>
      <c r="G446" s="4" t="s">
        <v>689</v>
      </c>
      <c r="H446" s="4" t="s">
        <v>30</v>
      </c>
      <c r="I446" s="4" t="s">
        <v>31</v>
      </c>
      <c r="J446" s="4">
        <v>5</v>
      </c>
      <c r="K446" s="4">
        <v>2</v>
      </c>
      <c r="L446" s="4">
        <v>4073565.8369999998</v>
      </c>
      <c r="M446" s="4">
        <v>10526.12</v>
      </c>
      <c r="N446" s="4">
        <v>42878854227.080002</v>
      </c>
      <c r="O446" s="4">
        <v>4</v>
      </c>
      <c r="P446" s="4">
        <v>14.822274</v>
      </c>
      <c r="Q446" s="4">
        <v>14.712705</v>
      </c>
      <c r="R446" s="4">
        <v>0</v>
      </c>
      <c r="S446" s="4">
        <v>0</v>
      </c>
      <c r="U446" s="4">
        <v>0</v>
      </c>
      <c r="V446" s="7">
        <v>500000000</v>
      </c>
      <c r="W446" s="7">
        <v>10000000</v>
      </c>
      <c r="X446" s="4" t="s">
        <v>996</v>
      </c>
      <c r="Y446" s="3" t="s">
        <v>1351</v>
      </c>
    </row>
    <row r="447" spans="1:28" x14ac:dyDescent="0.35">
      <c r="A447" s="4" t="s">
        <v>690</v>
      </c>
      <c r="B447" s="6">
        <v>44865</v>
      </c>
      <c r="C447" s="4">
        <v>5</v>
      </c>
      <c r="D447" s="4">
        <v>58</v>
      </c>
      <c r="E447" s="4" t="s">
        <v>681</v>
      </c>
      <c r="F447" s="4">
        <v>106749</v>
      </c>
      <c r="G447" s="4" t="s">
        <v>691</v>
      </c>
      <c r="H447" s="4" t="s">
        <v>30</v>
      </c>
      <c r="I447" s="4" t="s">
        <v>31</v>
      </c>
      <c r="J447" s="4">
        <v>5</v>
      </c>
      <c r="K447" s="4">
        <v>1</v>
      </c>
      <c r="L447" s="4">
        <v>617006.98</v>
      </c>
      <c r="M447" s="4">
        <v>10391.799999999999</v>
      </c>
      <c r="N447" s="4">
        <v>6411815931.29</v>
      </c>
      <c r="O447" s="4">
        <v>20</v>
      </c>
      <c r="P447" s="4">
        <v>11.540601000000001</v>
      </c>
      <c r="Q447" s="4">
        <v>11.359266</v>
      </c>
      <c r="R447" s="4">
        <v>0</v>
      </c>
      <c r="S447" s="4">
        <v>0</v>
      </c>
      <c r="U447" s="4">
        <v>2.8</v>
      </c>
      <c r="V447" s="7">
        <v>10000000</v>
      </c>
      <c r="W447" s="7">
        <v>5000000</v>
      </c>
      <c r="X447" s="4" t="s">
        <v>1352</v>
      </c>
      <c r="Y447" s="3" t="s">
        <v>1354</v>
      </c>
      <c r="Z447" s="8" t="s">
        <v>1355</v>
      </c>
      <c r="AA447" s="8" t="s">
        <v>1356</v>
      </c>
      <c r="AB447" s="8" t="s">
        <v>1357</v>
      </c>
    </row>
    <row r="448" spans="1:28" x14ac:dyDescent="0.35">
      <c r="A448" s="4" t="s">
        <v>692</v>
      </c>
      <c r="B448" s="6">
        <v>44865</v>
      </c>
      <c r="C448" s="4">
        <v>5</v>
      </c>
      <c r="D448" s="4">
        <v>58</v>
      </c>
      <c r="E448" s="4" t="s">
        <v>681</v>
      </c>
      <c r="F448" s="4">
        <v>106749</v>
      </c>
      <c r="G448" s="4" t="s">
        <v>691</v>
      </c>
      <c r="H448" s="4" t="s">
        <v>30</v>
      </c>
      <c r="I448" s="4" t="s">
        <v>31</v>
      </c>
      <c r="J448" s="4">
        <v>5</v>
      </c>
      <c r="K448" s="4">
        <v>2</v>
      </c>
      <c r="L448" s="4">
        <v>358233.70199999999</v>
      </c>
      <c r="M448" s="4">
        <v>10391.799999999999</v>
      </c>
      <c r="N448" s="4">
        <v>3722694600.4099998</v>
      </c>
      <c r="O448" s="4">
        <v>29</v>
      </c>
      <c r="P448" s="4">
        <v>11.540601000000001</v>
      </c>
      <c r="Q448" s="4">
        <v>11.359266</v>
      </c>
      <c r="R448" s="4">
        <v>0</v>
      </c>
      <c r="S448" s="4">
        <v>0</v>
      </c>
      <c r="U448" s="4">
        <v>2.8</v>
      </c>
      <c r="V448" s="7">
        <v>10000000</v>
      </c>
      <c r="W448" s="7">
        <v>5000000</v>
      </c>
      <c r="X448" s="4" t="s">
        <v>1353</v>
      </c>
      <c r="Y448" s="3" t="s">
        <v>1354</v>
      </c>
    </row>
    <row r="449" spans="1:26" x14ac:dyDescent="0.35">
      <c r="A449" s="4" t="s">
        <v>693</v>
      </c>
      <c r="B449" s="6">
        <v>44865</v>
      </c>
      <c r="C449" s="4">
        <v>5</v>
      </c>
      <c r="D449" s="4">
        <v>58</v>
      </c>
      <c r="E449" s="4" t="s">
        <v>681</v>
      </c>
      <c r="F449" s="4">
        <v>98744</v>
      </c>
      <c r="G449" s="4" t="s">
        <v>694</v>
      </c>
      <c r="H449" s="4" t="s">
        <v>30</v>
      </c>
      <c r="I449" s="4" t="s">
        <v>31</v>
      </c>
      <c r="J449" s="4">
        <v>5</v>
      </c>
      <c r="K449" s="4">
        <v>1</v>
      </c>
      <c r="L449" s="4">
        <v>145528.37899999999</v>
      </c>
      <c r="M449" s="4">
        <v>10478.5</v>
      </c>
      <c r="N449" s="4">
        <v>1524919517.1300001</v>
      </c>
      <c r="O449" s="4">
        <v>17</v>
      </c>
      <c r="P449" s="4">
        <v>1.777941</v>
      </c>
      <c r="Q449" s="4">
        <v>6.6802299999999999</v>
      </c>
      <c r="R449" s="4">
        <v>5.2251300000000001</v>
      </c>
      <c r="S449" s="4">
        <v>3.330994</v>
      </c>
      <c r="U449" s="4">
        <v>1.5</v>
      </c>
      <c r="V449" s="7">
        <v>10000</v>
      </c>
      <c r="W449" s="7">
        <v>10000</v>
      </c>
      <c r="X449" s="4" t="s">
        <v>988</v>
      </c>
      <c r="Y449" s="3" t="s">
        <v>1359</v>
      </c>
      <c r="Z449" s="8" t="s">
        <v>1358</v>
      </c>
    </row>
    <row r="450" spans="1:26" x14ac:dyDescent="0.35">
      <c r="A450" s="4" t="s">
        <v>695</v>
      </c>
      <c r="B450" s="6">
        <v>44865</v>
      </c>
      <c r="C450" s="4">
        <v>5</v>
      </c>
      <c r="D450" s="4">
        <v>58</v>
      </c>
      <c r="E450" s="4" t="s">
        <v>681</v>
      </c>
      <c r="F450" s="4">
        <v>98744</v>
      </c>
      <c r="G450" s="4" t="s">
        <v>694</v>
      </c>
      <c r="H450" s="4" t="s">
        <v>30</v>
      </c>
      <c r="I450" s="4" t="s">
        <v>31</v>
      </c>
      <c r="J450" s="4">
        <v>5</v>
      </c>
      <c r="K450" s="4">
        <v>2</v>
      </c>
      <c r="L450" s="4">
        <v>223546.60800000001</v>
      </c>
      <c r="M450" s="4">
        <v>10566.26</v>
      </c>
      <c r="N450" s="4">
        <v>2357052048.3200002</v>
      </c>
      <c r="O450" s="4">
        <v>8</v>
      </c>
      <c r="P450" s="4">
        <v>3.3045360000000001</v>
      </c>
      <c r="Q450" s="4">
        <v>8.2801469999999995</v>
      </c>
      <c r="R450" s="4">
        <v>6.8002659999999997</v>
      </c>
      <c r="S450" s="4">
        <v>4.8937710000000001</v>
      </c>
      <c r="U450" s="4">
        <v>0</v>
      </c>
      <c r="V450" s="7">
        <v>10000</v>
      </c>
      <c r="W450" s="7">
        <v>10000</v>
      </c>
      <c r="X450" s="4" t="s">
        <v>1027</v>
      </c>
      <c r="Y450" s="3" t="s">
        <v>1360</v>
      </c>
    </row>
    <row r="451" spans="1:26" x14ac:dyDescent="0.35">
      <c r="A451" s="4" t="s">
        <v>696</v>
      </c>
      <c r="B451" s="6">
        <v>44865</v>
      </c>
      <c r="C451" s="4">
        <v>5</v>
      </c>
      <c r="D451" s="4">
        <v>58</v>
      </c>
      <c r="E451" s="4" t="s">
        <v>681</v>
      </c>
      <c r="F451" s="4">
        <v>98744</v>
      </c>
      <c r="G451" s="4" t="s">
        <v>694</v>
      </c>
      <c r="H451" s="4" t="s">
        <v>30</v>
      </c>
      <c r="I451" s="4" t="s">
        <v>31</v>
      </c>
      <c r="J451" s="4">
        <v>5</v>
      </c>
      <c r="K451" s="4">
        <v>3</v>
      </c>
      <c r="L451" s="4">
        <v>123822.68799999999</v>
      </c>
      <c r="M451" s="4">
        <v>10340.59</v>
      </c>
      <c r="N451" s="4">
        <v>1280399159</v>
      </c>
      <c r="O451" s="4">
        <v>3</v>
      </c>
      <c r="P451" s="4">
        <v>1.8783129999999999</v>
      </c>
      <c r="Q451" s="4">
        <v>6.7854219999999996</v>
      </c>
      <c r="R451" s="4">
        <v>5.3250859999999998</v>
      </c>
      <c r="S451" s="4">
        <v>3.4336730000000002</v>
      </c>
      <c r="U451" s="4">
        <v>1.4</v>
      </c>
      <c r="V451" s="7">
        <v>400000001</v>
      </c>
      <c r="W451" s="7">
        <v>400000001</v>
      </c>
      <c r="X451" s="4" t="s">
        <v>996</v>
      </c>
      <c r="Y451" s="4" t="s">
        <v>1361</v>
      </c>
    </row>
    <row r="452" spans="1:26" x14ac:dyDescent="0.35">
      <c r="A452" s="4" t="s">
        <v>697</v>
      </c>
      <c r="B452" s="6">
        <v>44865</v>
      </c>
      <c r="C452" s="4">
        <v>5</v>
      </c>
      <c r="D452" s="4">
        <v>58</v>
      </c>
      <c r="E452" s="4" t="s">
        <v>681</v>
      </c>
      <c r="F452" s="4">
        <v>98744</v>
      </c>
      <c r="G452" s="4" t="s">
        <v>694</v>
      </c>
      <c r="H452" s="4" t="s">
        <v>30</v>
      </c>
      <c r="I452" s="4" t="s">
        <v>31</v>
      </c>
      <c r="J452" s="4">
        <v>5</v>
      </c>
      <c r="K452" s="4">
        <v>4</v>
      </c>
      <c r="L452" s="4">
        <v>0.97299999999999998</v>
      </c>
      <c r="M452" s="4">
        <v>10352.57</v>
      </c>
      <c r="N452" s="4">
        <v>10068.969999999999</v>
      </c>
      <c r="O452" s="4">
        <v>1</v>
      </c>
      <c r="P452" s="4">
        <v>2.0138129999999999</v>
      </c>
      <c r="Q452" s="4">
        <v>6.8825450000000004</v>
      </c>
      <c r="R452" s="4">
        <v>5.4256599999999997</v>
      </c>
      <c r="S452" s="4">
        <v>0</v>
      </c>
      <c r="U452" s="4">
        <v>1.3</v>
      </c>
      <c r="V452" s="7">
        <v>3500000001</v>
      </c>
      <c r="W452" s="7">
        <v>3500000001</v>
      </c>
      <c r="X452" s="4" t="s">
        <v>1035</v>
      </c>
      <c r="Y452" s="4" t="s">
        <v>1363</v>
      </c>
    </row>
    <row r="453" spans="1:26" x14ac:dyDescent="0.35">
      <c r="A453" s="4" t="s">
        <v>698</v>
      </c>
      <c r="B453" s="6">
        <v>44865</v>
      </c>
      <c r="C453" s="4">
        <v>5</v>
      </c>
      <c r="D453" s="4">
        <v>58</v>
      </c>
      <c r="E453" s="4" t="s">
        <v>681</v>
      </c>
      <c r="F453" s="4">
        <v>98744</v>
      </c>
      <c r="G453" s="4" t="s">
        <v>694</v>
      </c>
      <c r="H453" s="4" t="s">
        <v>30</v>
      </c>
      <c r="I453" s="4" t="s">
        <v>31</v>
      </c>
      <c r="J453" s="4">
        <v>5</v>
      </c>
      <c r="K453" s="4">
        <v>5</v>
      </c>
      <c r="L453" s="4">
        <v>1.9890000000000001</v>
      </c>
      <c r="M453" s="4">
        <v>2330.4499999999998</v>
      </c>
      <c r="N453" s="4">
        <v>4635.33</v>
      </c>
      <c r="O453" s="4">
        <v>1</v>
      </c>
      <c r="P453" s="4">
        <v>1.8276349999999999</v>
      </c>
      <c r="Q453" s="4">
        <v>6.8470800000000001</v>
      </c>
      <c r="R453" s="4">
        <v>-94.511790000000005</v>
      </c>
      <c r="S453" s="4">
        <v>0</v>
      </c>
      <c r="U453" s="4">
        <v>1.35</v>
      </c>
      <c r="V453" s="7">
        <v>2000000001</v>
      </c>
      <c r="W453" s="7">
        <v>2500000001</v>
      </c>
      <c r="X453" s="4" t="s">
        <v>990</v>
      </c>
      <c r="Y453" s="4" t="s">
        <v>1362</v>
      </c>
    </row>
    <row r="454" spans="1:26" x14ac:dyDescent="0.35">
      <c r="A454" s="4" t="s">
        <v>699</v>
      </c>
      <c r="B454" s="6">
        <v>44865</v>
      </c>
      <c r="C454" s="4">
        <v>5</v>
      </c>
      <c r="D454" s="4">
        <v>58</v>
      </c>
      <c r="E454" s="4" t="s">
        <v>681</v>
      </c>
      <c r="F454" s="4">
        <v>101471</v>
      </c>
      <c r="G454" s="4" t="s">
        <v>700</v>
      </c>
      <c r="H454" s="4" t="s">
        <v>30</v>
      </c>
      <c r="I454" s="4" t="s">
        <v>31</v>
      </c>
      <c r="J454" s="4">
        <v>5</v>
      </c>
      <c r="K454" s="4">
        <v>1</v>
      </c>
      <c r="L454" s="4">
        <v>775542.30299999996</v>
      </c>
      <c r="M454" s="4">
        <v>10189.15</v>
      </c>
      <c r="N454" s="4">
        <v>8229119766.6599998</v>
      </c>
      <c r="O454" s="4">
        <v>5</v>
      </c>
      <c r="P454" s="4">
        <v>-8.3369949999999999</v>
      </c>
      <c r="Q454" s="4">
        <v>4.6217490000000003</v>
      </c>
      <c r="R454" s="4">
        <v>1.6827160000000001</v>
      </c>
      <c r="S454" s="4">
        <v>0</v>
      </c>
      <c r="U454" s="4">
        <v>0</v>
      </c>
      <c r="V454" s="7">
        <v>2000000</v>
      </c>
      <c r="W454" s="7">
        <v>2000000</v>
      </c>
      <c r="X454" s="4" t="s">
        <v>990</v>
      </c>
      <c r="Y454" s="4" t="s">
        <v>1364</v>
      </c>
    </row>
    <row r="455" spans="1:26" x14ac:dyDescent="0.35">
      <c r="A455" s="4" t="s">
        <v>701</v>
      </c>
      <c r="B455" s="6">
        <v>44865</v>
      </c>
      <c r="C455" s="4">
        <v>5</v>
      </c>
      <c r="D455" s="4">
        <v>58</v>
      </c>
      <c r="E455" s="4" t="s">
        <v>681</v>
      </c>
      <c r="F455" s="4">
        <v>101471</v>
      </c>
      <c r="G455" s="4" t="s">
        <v>700</v>
      </c>
      <c r="H455" s="4" t="s">
        <v>30</v>
      </c>
      <c r="I455" s="4" t="s">
        <v>31</v>
      </c>
      <c r="J455" s="4">
        <v>5</v>
      </c>
      <c r="K455" s="4">
        <v>2</v>
      </c>
      <c r="L455" s="4">
        <v>1006894.236</v>
      </c>
      <c r="M455" s="4">
        <v>10045.049999999999</v>
      </c>
      <c r="N455" s="4">
        <v>10114298787.16</v>
      </c>
      <c r="O455" s="4">
        <v>1</v>
      </c>
      <c r="P455" s="4">
        <v>-9.5136420000000008</v>
      </c>
      <c r="Q455" s="4">
        <v>3.2792379999999999</v>
      </c>
      <c r="R455" s="4">
        <v>0.37750299999999998</v>
      </c>
      <c r="S455" s="4">
        <v>0</v>
      </c>
      <c r="U455" s="4">
        <v>1.3</v>
      </c>
      <c r="V455" s="7">
        <v>3500000001</v>
      </c>
      <c r="W455" s="7">
        <v>3500000001</v>
      </c>
      <c r="X455" s="4" t="s">
        <v>996</v>
      </c>
      <c r="Y455" s="4" t="s">
        <v>1365</v>
      </c>
    </row>
    <row r="456" spans="1:26" x14ac:dyDescent="0.35">
      <c r="A456" s="4" t="s">
        <v>702</v>
      </c>
      <c r="B456" s="6">
        <v>44865</v>
      </c>
      <c r="C456" s="4">
        <v>5</v>
      </c>
      <c r="D456" s="4">
        <v>58</v>
      </c>
      <c r="E456" s="4" t="s">
        <v>681</v>
      </c>
      <c r="F456" s="4">
        <v>101471</v>
      </c>
      <c r="G456" s="4" t="s">
        <v>700</v>
      </c>
      <c r="H456" s="4" t="s">
        <v>30</v>
      </c>
      <c r="I456" s="4" t="s">
        <v>31</v>
      </c>
      <c r="J456" s="4">
        <v>5</v>
      </c>
      <c r="K456" s="4">
        <v>3</v>
      </c>
      <c r="L456" s="4">
        <v>22111.659</v>
      </c>
      <c r="M456" s="4">
        <v>10076.52</v>
      </c>
      <c r="N456" s="4">
        <v>222808638.38999999</v>
      </c>
      <c r="O456" s="4">
        <v>8</v>
      </c>
      <c r="P456" s="4">
        <v>-9.6920040000000007</v>
      </c>
      <c r="Q456" s="4">
        <v>3.075742</v>
      </c>
      <c r="R456" s="4">
        <v>0.15323400000000001</v>
      </c>
      <c r="S456" s="4">
        <v>0</v>
      </c>
      <c r="U456" s="4">
        <v>1.5</v>
      </c>
      <c r="V456" s="7">
        <v>2000000</v>
      </c>
      <c r="W456" s="7">
        <v>2000000</v>
      </c>
      <c r="X456" s="4" t="s">
        <v>988</v>
      </c>
      <c r="Y456" s="3" t="s">
        <v>1366</v>
      </c>
    </row>
    <row r="457" spans="1:26" x14ac:dyDescent="0.35">
      <c r="A457" s="4" t="s">
        <v>703</v>
      </c>
      <c r="B457" s="6">
        <v>44865</v>
      </c>
      <c r="C457" s="4">
        <v>5</v>
      </c>
      <c r="D457" s="4">
        <v>58</v>
      </c>
      <c r="E457" s="4" t="s">
        <v>681</v>
      </c>
      <c r="F457" s="4">
        <v>108529</v>
      </c>
      <c r="G457" s="4" t="s">
        <v>704</v>
      </c>
      <c r="H457" s="4" t="s">
        <v>30</v>
      </c>
      <c r="I457" s="4" t="s">
        <v>31</v>
      </c>
      <c r="J457" s="4">
        <v>5</v>
      </c>
      <c r="K457" s="4">
        <v>1</v>
      </c>
      <c r="L457" s="4">
        <v>194671.78099999999</v>
      </c>
      <c r="M457" s="4">
        <v>10169.48</v>
      </c>
      <c r="N457" s="4">
        <v>1980308132.79</v>
      </c>
      <c r="O457" s="4">
        <v>18</v>
      </c>
      <c r="P457" s="4">
        <v>5.1784889999999999</v>
      </c>
      <c r="Q457" s="4">
        <v>7.2419770000000003</v>
      </c>
      <c r="R457" s="4">
        <v>0</v>
      </c>
      <c r="S457" s="4">
        <v>0</v>
      </c>
      <c r="U457" s="4">
        <v>1.3</v>
      </c>
      <c r="V457" s="7">
        <v>10000</v>
      </c>
      <c r="W457" s="7">
        <v>10000</v>
      </c>
      <c r="X457" s="4" t="s">
        <v>988</v>
      </c>
      <c r="Y457" s="3" t="s">
        <v>1367</v>
      </c>
    </row>
    <row r="458" spans="1:26" x14ac:dyDescent="0.35">
      <c r="A458" s="4" t="s">
        <v>705</v>
      </c>
      <c r="B458" s="6">
        <v>44865</v>
      </c>
      <c r="C458" s="4">
        <v>5</v>
      </c>
      <c r="D458" s="4">
        <v>58</v>
      </c>
      <c r="E458" s="4" t="s">
        <v>681</v>
      </c>
      <c r="F458" s="4">
        <v>108529</v>
      </c>
      <c r="G458" s="4" t="s">
        <v>704</v>
      </c>
      <c r="H458" s="4" t="s">
        <v>30</v>
      </c>
      <c r="I458" s="4" t="s">
        <v>31</v>
      </c>
      <c r="J458" s="4">
        <v>5</v>
      </c>
      <c r="K458" s="4">
        <v>2</v>
      </c>
      <c r="L458" s="4">
        <v>1.0049999999999999</v>
      </c>
      <c r="M458" s="4">
        <v>10101.02</v>
      </c>
      <c r="N458" s="4">
        <v>10146.549999999999</v>
      </c>
      <c r="O458" s="4">
        <v>1</v>
      </c>
      <c r="P458" s="4">
        <v>5.7346139999999997</v>
      </c>
      <c r="Q458" s="4">
        <v>7.8152660000000003</v>
      </c>
      <c r="R458" s="4">
        <v>0</v>
      </c>
      <c r="S458" s="4">
        <v>0</v>
      </c>
      <c r="U458" s="4">
        <v>0.75</v>
      </c>
      <c r="V458" s="7">
        <v>20000000001</v>
      </c>
      <c r="W458" s="7">
        <v>10000</v>
      </c>
      <c r="X458" s="4" t="s">
        <v>1035</v>
      </c>
      <c r="Y458" s="3" t="s">
        <v>1369</v>
      </c>
    </row>
    <row r="459" spans="1:26" x14ac:dyDescent="0.35">
      <c r="A459" s="4" t="s">
        <v>706</v>
      </c>
      <c r="B459" s="6">
        <v>44865</v>
      </c>
      <c r="C459" s="4">
        <v>5</v>
      </c>
      <c r="D459" s="4">
        <v>58</v>
      </c>
      <c r="E459" s="4" t="s">
        <v>681</v>
      </c>
      <c r="F459" s="4">
        <v>108529</v>
      </c>
      <c r="G459" s="4" t="s">
        <v>704</v>
      </c>
      <c r="H459" s="4" t="s">
        <v>30</v>
      </c>
      <c r="I459" s="4" t="s">
        <v>31</v>
      </c>
      <c r="J459" s="4">
        <v>5</v>
      </c>
      <c r="K459" s="4">
        <v>3</v>
      </c>
      <c r="L459" s="4">
        <v>0.99199999999999999</v>
      </c>
      <c r="M459" s="4">
        <v>10210.030000000001</v>
      </c>
      <c r="N459" s="4">
        <v>10130.26</v>
      </c>
      <c r="O459" s="4">
        <v>1</v>
      </c>
      <c r="P459" s="4">
        <v>5.6298399999999997</v>
      </c>
      <c r="Q459" s="4">
        <v>7.6582229999999996</v>
      </c>
      <c r="R459" s="4">
        <v>0</v>
      </c>
      <c r="S459" s="4">
        <v>0</v>
      </c>
      <c r="U459" s="4">
        <v>0.9</v>
      </c>
      <c r="V459" s="7">
        <v>4000000001</v>
      </c>
      <c r="W459" s="7">
        <v>10000</v>
      </c>
      <c r="X459" s="4" t="s">
        <v>990</v>
      </c>
      <c r="Y459" s="3" t="s">
        <v>1370</v>
      </c>
    </row>
    <row r="460" spans="1:26" x14ac:dyDescent="0.35">
      <c r="A460" s="4" t="s">
        <v>707</v>
      </c>
      <c r="B460" s="6">
        <v>44865</v>
      </c>
      <c r="C460" s="4">
        <v>5</v>
      </c>
      <c r="D460" s="4">
        <v>58</v>
      </c>
      <c r="E460" s="4" t="s">
        <v>681</v>
      </c>
      <c r="F460" s="4">
        <v>108529</v>
      </c>
      <c r="G460" s="4" t="s">
        <v>704</v>
      </c>
      <c r="H460" s="4" t="s">
        <v>30</v>
      </c>
      <c r="I460" s="4" t="s">
        <v>31</v>
      </c>
      <c r="J460" s="4">
        <v>5</v>
      </c>
      <c r="K460" s="4">
        <v>4</v>
      </c>
      <c r="L460" s="4">
        <v>1229292.7420000001</v>
      </c>
      <c r="M460" s="4">
        <v>10149.48</v>
      </c>
      <c r="N460" s="4">
        <v>12926683895.68</v>
      </c>
      <c r="O460" s="4">
        <v>8</v>
      </c>
      <c r="P460" s="4">
        <v>6.5456180000000002</v>
      </c>
      <c r="Q460" s="4">
        <v>8.6358540000000001</v>
      </c>
      <c r="R460" s="4">
        <v>0</v>
      </c>
      <c r="S460" s="4">
        <v>0</v>
      </c>
      <c r="U460" s="4">
        <v>0</v>
      </c>
      <c r="V460" s="7">
        <v>10000</v>
      </c>
      <c r="W460" s="7">
        <v>10000</v>
      </c>
      <c r="X460" s="4" t="s">
        <v>1027</v>
      </c>
      <c r="Y460" s="4" t="s">
        <v>1368</v>
      </c>
    </row>
    <row r="461" spans="1:26" x14ac:dyDescent="0.35">
      <c r="A461" s="4" t="s">
        <v>708</v>
      </c>
      <c r="B461" s="6">
        <v>44865</v>
      </c>
      <c r="C461" s="4">
        <v>5</v>
      </c>
      <c r="D461" s="4">
        <v>58</v>
      </c>
      <c r="E461" s="4" t="s">
        <v>681</v>
      </c>
      <c r="F461" s="4">
        <v>108529</v>
      </c>
      <c r="G461" s="4" t="s">
        <v>704</v>
      </c>
      <c r="H461" s="4" t="s">
        <v>30</v>
      </c>
      <c r="I461" s="4" t="s">
        <v>31</v>
      </c>
      <c r="J461" s="4">
        <v>5</v>
      </c>
      <c r="K461" s="4">
        <v>5</v>
      </c>
      <c r="L461" s="4">
        <v>1.0089999999999999</v>
      </c>
      <c r="M461" s="4">
        <v>10036.44</v>
      </c>
      <c r="N461" s="4">
        <v>10126.19</v>
      </c>
      <c r="O461" s="4">
        <v>1</v>
      </c>
      <c r="P461" s="4">
        <v>5.5940909999999997</v>
      </c>
      <c r="Q461" s="4">
        <v>7.4764220000000003</v>
      </c>
      <c r="R461" s="4">
        <v>0</v>
      </c>
      <c r="S461" s="4">
        <v>0</v>
      </c>
      <c r="U461" s="4">
        <v>1.1000000000000001</v>
      </c>
      <c r="V461" s="7">
        <v>2000000001</v>
      </c>
      <c r="W461" s="7">
        <v>10000</v>
      </c>
      <c r="X461" s="4" t="s">
        <v>996</v>
      </c>
      <c r="Y461" s="4" t="s">
        <v>1371</v>
      </c>
    </row>
    <row r="462" spans="1:26" x14ac:dyDescent="0.35">
      <c r="A462" s="4" t="s">
        <v>709</v>
      </c>
      <c r="B462" s="6">
        <v>44865</v>
      </c>
      <c r="C462" s="4">
        <v>5</v>
      </c>
      <c r="D462" s="4">
        <v>58</v>
      </c>
      <c r="E462" s="4" t="s">
        <v>681</v>
      </c>
      <c r="F462" s="4">
        <v>95409</v>
      </c>
      <c r="G462" s="4" t="s">
        <v>710</v>
      </c>
      <c r="H462" s="4" t="s">
        <v>30</v>
      </c>
      <c r="I462" s="4" t="s">
        <v>31</v>
      </c>
      <c r="J462" s="4">
        <v>5</v>
      </c>
      <c r="K462" s="4">
        <v>1</v>
      </c>
      <c r="L462" s="4">
        <v>3679682.36</v>
      </c>
      <c r="M462" s="4">
        <v>12052.74</v>
      </c>
      <c r="N462" s="4">
        <v>44350248566.120003</v>
      </c>
      <c r="O462" s="4">
        <v>95</v>
      </c>
      <c r="P462" s="4">
        <v>12.426054000000001</v>
      </c>
      <c r="Q462" s="4">
        <v>10.909659</v>
      </c>
      <c r="R462" s="4">
        <v>10.851221000000001</v>
      </c>
      <c r="S462" s="4">
        <v>10.750007999999999</v>
      </c>
      <c r="U462" s="4">
        <v>2.2000000000000002</v>
      </c>
      <c r="V462" s="7">
        <v>10000000</v>
      </c>
      <c r="W462" s="7">
        <v>10000000</v>
      </c>
      <c r="X462" s="4" t="s">
        <v>988</v>
      </c>
      <c r="Y462" s="3" t="s">
        <v>1373</v>
      </c>
    </row>
    <row r="463" spans="1:26" x14ac:dyDescent="0.35">
      <c r="A463" s="4" t="s">
        <v>711</v>
      </c>
      <c r="B463" s="6">
        <v>44865</v>
      </c>
      <c r="C463" s="4">
        <v>5</v>
      </c>
      <c r="D463" s="4">
        <v>58</v>
      </c>
      <c r="E463" s="4" t="s">
        <v>681</v>
      </c>
      <c r="F463" s="4">
        <v>95409</v>
      </c>
      <c r="G463" s="4" t="s">
        <v>710</v>
      </c>
      <c r="H463" s="4" t="s">
        <v>30</v>
      </c>
      <c r="I463" s="4" t="s">
        <v>31</v>
      </c>
      <c r="J463" s="4">
        <v>5</v>
      </c>
      <c r="K463" s="4">
        <v>3</v>
      </c>
      <c r="L463" s="4">
        <v>1131239.6880000001</v>
      </c>
      <c r="M463" s="4">
        <v>11249.97</v>
      </c>
      <c r="N463" s="4">
        <v>12726407312.309999</v>
      </c>
      <c r="O463" s="4">
        <v>44</v>
      </c>
      <c r="P463" s="4">
        <v>12.426054000000001</v>
      </c>
      <c r="Q463" s="4">
        <v>10.909660000000001</v>
      </c>
      <c r="R463" s="4">
        <v>10.850266</v>
      </c>
      <c r="S463" s="4">
        <v>10.749527</v>
      </c>
      <c r="U463" s="4">
        <v>2.2000000000000002</v>
      </c>
      <c r="V463" s="7">
        <v>10000000</v>
      </c>
      <c r="W463" s="7">
        <v>10000000</v>
      </c>
      <c r="X463" s="4" t="s">
        <v>1035</v>
      </c>
      <c r="Y463" s="3" t="s">
        <v>1372</v>
      </c>
    </row>
    <row r="464" spans="1:26" x14ac:dyDescent="0.35">
      <c r="A464" s="4" t="s">
        <v>712</v>
      </c>
      <c r="B464" s="6">
        <v>44865</v>
      </c>
      <c r="C464" s="4">
        <v>5</v>
      </c>
      <c r="D464" s="4">
        <v>58</v>
      </c>
      <c r="E464" s="4" t="s">
        <v>681</v>
      </c>
      <c r="F464" s="4">
        <v>95409</v>
      </c>
      <c r="G464" s="4" t="s">
        <v>710</v>
      </c>
      <c r="H464" s="4" t="s">
        <v>30</v>
      </c>
      <c r="I464" s="4" t="s">
        <v>31</v>
      </c>
      <c r="J464" s="4">
        <v>6</v>
      </c>
      <c r="K464" s="4">
        <v>1</v>
      </c>
      <c r="L464" s="4">
        <v>6257588.0539999995</v>
      </c>
      <c r="M464" s="4">
        <v>12196.19</v>
      </c>
      <c r="N464" s="4">
        <v>76318744839.720001</v>
      </c>
      <c r="O464" s="4">
        <v>1</v>
      </c>
      <c r="P464" s="4">
        <v>13.648928</v>
      </c>
      <c r="Q464" s="4">
        <v>12.116083</v>
      </c>
      <c r="R464" s="4">
        <v>12.056046</v>
      </c>
      <c r="S464" s="4">
        <v>11.954214</v>
      </c>
      <c r="U464" s="4">
        <v>1.1000000000000001</v>
      </c>
      <c r="V464" s="7">
        <v>30000000000</v>
      </c>
      <c r="W464" s="7">
        <v>30000000000</v>
      </c>
      <c r="X464" s="4" t="s">
        <v>996</v>
      </c>
      <c r="Y464" s="3" t="s">
        <v>1372</v>
      </c>
    </row>
    <row r="465" spans="1:25" x14ac:dyDescent="0.35">
      <c r="A465" s="4" t="s">
        <v>713</v>
      </c>
      <c r="B465" s="6">
        <v>44865</v>
      </c>
      <c r="C465" s="4">
        <v>85</v>
      </c>
      <c r="D465" s="4">
        <v>68</v>
      </c>
      <c r="E465" s="4" t="s">
        <v>714</v>
      </c>
      <c r="F465" s="4">
        <v>59500</v>
      </c>
      <c r="G465" s="4" t="s">
        <v>715</v>
      </c>
      <c r="H465" s="4" t="s">
        <v>30</v>
      </c>
      <c r="I465" s="4" t="s">
        <v>31</v>
      </c>
      <c r="J465" s="4">
        <v>5</v>
      </c>
      <c r="K465" s="4">
        <v>88</v>
      </c>
      <c r="L465" s="4">
        <v>237216.83199999999</v>
      </c>
      <c r="M465" s="4">
        <v>106142.45</v>
      </c>
      <c r="N465" s="4">
        <v>25178774791.099998</v>
      </c>
      <c r="O465" s="4">
        <v>4125</v>
      </c>
      <c r="P465" s="4">
        <v>-1.0139</v>
      </c>
      <c r="Q465" s="4">
        <v>-1.016902</v>
      </c>
      <c r="R465" s="4">
        <v>16.505413000000001</v>
      </c>
      <c r="S465" s="4">
        <v>41.055619999999998</v>
      </c>
    </row>
    <row r="466" spans="1:25" x14ac:dyDescent="0.35">
      <c r="A466" s="4" t="s">
        <v>716</v>
      </c>
      <c r="B466" s="6">
        <v>44865</v>
      </c>
      <c r="C466" s="4">
        <v>85</v>
      </c>
      <c r="D466" s="4">
        <v>68</v>
      </c>
      <c r="E466" s="4" t="s">
        <v>714</v>
      </c>
      <c r="F466" s="4">
        <v>59505</v>
      </c>
      <c r="G466" s="4" t="s">
        <v>717</v>
      </c>
      <c r="H466" s="4" t="s">
        <v>30</v>
      </c>
      <c r="I466" s="4" t="s">
        <v>31</v>
      </c>
      <c r="J466" s="4">
        <v>5</v>
      </c>
      <c r="K466" s="4">
        <v>88</v>
      </c>
      <c r="L466" s="4">
        <v>27755.026999999998</v>
      </c>
      <c r="M466" s="4">
        <v>18993.72</v>
      </c>
      <c r="N466" s="4">
        <v>527171114.23000002</v>
      </c>
      <c r="O466" s="4">
        <v>1082</v>
      </c>
      <c r="P466" s="4">
        <v>0.64190000000000003</v>
      </c>
      <c r="Q466" s="4">
        <v>0.65830999999999995</v>
      </c>
      <c r="R466" s="4">
        <v>12.041359</v>
      </c>
      <c r="S466" s="4">
        <v>27.369581</v>
      </c>
    </row>
    <row r="467" spans="1:25" x14ac:dyDescent="0.35">
      <c r="A467" s="4" t="s">
        <v>718</v>
      </c>
      <c r="B467" s="6">
        <v>44865</v>
      </c>
      <c r="C467" s="4">
        <v>85</v>
      </c>
      <c r="D467" s="4">
        <v>68</v>
      </c>
      <c r="E467" s="4" t="s">
        <v>714</v>
      </c>
      <c r="F467" s="4">
        <v>59336</v>
      </c>
      <c r="G467" s="4" t="s">
        <v>719</v>
      </c>
      <c r="H467" s="4" t="s">
        <v>30</v>
      </c>
      <c r="I467" s="4" t="s">
        <v>31</v>
      </c>
      <c r="J467" s="4">
        <v>5</v>
      </c>
      <c r="K467" s="4">
        <v>88</v>
      </c>
      <c r="L467" s="4">
        <v>702914.61600000004</v>
      </c>
      <c r="M467" s="4">
        <v>10353.57</v>
      </c>
      <c r="N467" s="4">
        <v>7306622241.6099997</v>
      </c>
      <c r="O467" s="4">
        <v>1540</v>
      </c>
      <c r="P467" s="4">
        <v>3082.7979</v>
      </c>
      <c r="Q467" s="4">
        <v>141.14251999999999</v>
      </c>
      <c r="R467" s="4">
        <v>-36.229137000000001</v>
      </c>
      <c r="S467" s="4">
        <v>-10.962073</v>
      </c>
      <c r="U467" s="4">
        <v>3.5</v>
      </c>
      <c r="V467" s="7">
        <v>100000</v>
      </c>
      <c r="W467" s="7">
        <v>100000</v>
      </c>
      <c r="X467" s="4" t="s">
        <v>41</v>
      </c>
      <c r="Y467" s="3" t="s">
        <v>1374</v>
      </c>
    </row>
    <row r="468" spans="1:25" x14ac:dyDescent="0.35">
      <c r="A468" s="4" t="s">
        <v>720</v>
      </c>
      <c r="B468" s="6">
        <v>44865</v>
      </c>
      <c r="C468" s="4">
        <v>85</v>
      </c>
      <c r="D468" s="4">
        <v>68</v>
      </c>
      <c r="E468" s="4" t="s">
        <v>714</v>
      </c>
      <c r="F468" s="4">
        <v>59328</v>
      </c>
      <c r="G468" s="4" t="s">
        <v>721</v>
      </c>
      <c r="H468" s="4" t="s">
        <v>30</v>
      </c>
      <c r="I468" s="4" t="s">
        <v>31</v>
      </c>
      <c r="J468" s="4">
        <v>5</v>
      </c>
      <c r="K468" s="4">
        <v>88</v>
      </c>
      <c r="L468" s="4">
        <v>1977878.32</v>
      </c>
      <c r="M468" s="4">
        <v>19454.310000000001</v>
      </c>
      <c r="N468" s="4">
        <v>38713420955.75</v>
      </c>
      <c r="O468" s="4">
        <v>5353</v>
      </c>
      <c r="P468" s="4">
        <v>13.4719</v>
      </c>
      <c r="Q468" s="4">
        <v>7.0757289999999999</v>
      </c>
      <c r="R468" s="4">
        <v>3.8666230000000001</v>
      </c>
      <c r="S468" s="4">
        <v>2.2445849999999998</v>
      </c>
      <c r="U468" s="4">
        <v>1</v>
      </c>
      <c r="V468" s="7">
        <v>1000</v>
      </c>
      <c r="W468" s="7">
        <v>1000</v>
      </c>
      <c r="X468" s="4" t="s">
        <v>41</v>
      </c>
      <c r="Y468" s="3" t="s">
        <v>1375</v>
      </c>
    </row>
    <row r="469" spans="1:25" x14ac:dyDescent="0.35">
      <c r="A469" s="4" t="s">
        <v>722</v>
      </c>
      <c r="B469" s="6">
        <v>44865</v>
      </c>
      <c r="C469" s="4">
        <v>85</v>
      </c>
      <c r="D469" s="4">
        <v>68</v>
      </c>
      <c r="E469" s="4" t="s">
        <v>714</v>
      </c>
      <c r="F469" s="4">
        <v>59354</v>
      </c>
      <c r="G469" s="4" t="s">
        <v>723</v>
      </c>
      <c r="H469" s="4" t="s">
        <v>30</v>
      </c>
      <c r="I469" s="4" t="s">
        <v>31</v>
      </c>
      <c r="J469" s="4">
        <v>5</v>
      </c>
      <c r="K469" s="4">
        <v>88</v>
      </c>
      <c r="L469" s="4">
        <v>362396.83600000001</v>
      </c>
      <c r="M469" s="4">
        <v>15380.15</v>
      </c>
      <c r="N469" s="4">
        <v>5573718296.6000004</v>
      </c>
      <c r="O469" s="4">
        <v>170</v>
      </c>
      <c r="P469" s="4">
        <v>7.4284999999999997</v>
      </c>
      <c r="Q469" s="4">
        <v>8.0323159999999998</v>
      </c>
      <c r="R469" s="4">
        <v>8.2029689999999995</v>
      </c>
      <c r="S469" s="4">
        <v>5.2638290000000003</v>
      </c>
      <c r="U469" s="4">
        <v>3</v>
      </c>
      <c r="V469" s="7">
        <v>5000000</v>
      </c>
      <c r="W469" s="7">
        <v>5000000</v>
      </c>
      <c r="X469" s="4" t="s">
        <v>41</v>
      </c>
      <c r="Y469" s="3" t="s">
        <v>1376</v>
      </c>
    </row>
    <row r="470" spans="1:25" x14ac:dyDescent="0.35">
      <c r="A470" s="4" t="s">
        <v>724</v>
      </c>
      <c r="B470" s="6">
        <v>44865</v>
      </c>
      <c r="C470" s="4">
        <v>85</v>
      </c>
      <c r="D470" s="4">
        <v>68</v>
      </c>
      <c r="E470" s="4" t="s">
        <v>714</v>
      </c>
      <c r="F470" s="4">
        <v>59356</v>
      </c>
      <c r="G470" s="4" t="s">
        <v>725</v>
      </c>
      <c r="H470" s="4" t="s">
        <v>30</v>
      </c>
      <c r="I470" s="4" t="s">
        <v>31</v>
      </c>
      <c r="J470" s="4">
        <v>5</v>
      </c>
      <c r="K470" s="4">
        <v>88</v>
      </c>
      <c r="L470" s="4">
        <v>1190831.297</v>
      </c>
      <c r="M470" s="4">
        <v>20651.96</v>
      </c>
      <c r="N470" s="4">
        <v>24499060745.669998</v>
      </c>
      <c r="O470" s="4">
        <v>598</v>
      </c>
      <c r="P470" s="4">
        <v>7.1622000000000003</v>
      </c>
      <c r="Q470" s="4">
        <v>10.293061</v>
      </c>
      <c r="R470" s="4">
        <v>8.0097149999999999</v>
      </c>
      <c r="S470" s="4">
        <v>6.3347689999999997</v>
      </c>
      <c r="U470" s="4">
        <v>3</v>
      </c>
      <c r="V470" s="7">
        <v>5000000</v>
      </c>
      <c r="W470" s="7">
        <v>5000000</v>
      </c>
      <c r="X470" s="4" t="s">
        <v>41</v>
      </c>
      <c r="Y470" s="3" t="s">
        <v>1377</v>
      </c>
    </row>
    <row r="471" spans="1:25" x14ac:dyDescent="0.35">
      <c r="A471" s="4" t="s">
        <v>726</v>
      </c>
      <c r="B471" s="6">
        <v>44865</v>
      </c>
      <c r="C471" s="4">
        <v>85</v>
      </c>
      <c r="D471" s="4">
        <v>68</v>
      </c>
      <c r="E471" s="4" t="s">
        <v>714</v>
      </c>
      <c r="F471" s="4">
        <v>59355</v>
      </c>
      <c r="G471" s="4" t="s">
        <v>727</v>
      </c>
      <c r="H471" s="4" t="s">
        <v>30</v>
      </c>
      <c r="I471" s="4" t="s">
        <v>31</v>
      </c>
      <c r="J471" s="4">
        <v>5</v>
      </c>
      <c r="K471" s="4">
        <v>88</v>
      </c>
      <c r="L471" s="4">
        <v>1082551.713</v>
      </c>
      <c r="M471" s="4">
        <v>13302.46</v>
      </c>
      <c r="N471" s="4">
        <v>14405431802.66</v>
      </c>
      <c r="O471" s="4">
        <v>959</v>
      </c>
      <c r="P471" s="4">
        <v>19.087700000000002</v>
      </c>
      <c r="Q471" s="4">
        <v>15.921837</v>
      </c>
      <c r="R471" s="4">
        <v>14.868128</v>
      </c>
      <c r="S471" s="4">
        <v>15.181616999999999</v>
      </c>
      <c r="U471" s="4">
        <v>2</v>
      </c>
      <c r="V471" s="7">
        <v>200000</v>
      </c>
      <c r="W471" s="7">
        <v>200000</v>
      </c>
      <c r="X471" s="4" t="s">
        <v>41</v>
      </c>
      <c r="Y471" s="4" t="s">
        <v>1378</v>
      </c>
    </row>
    <row r="472" spans="1:25" x14ac:dyDescent="0.35">
      <c r="A472" s="4" t="s">
        <v>728</v>
      </c>
      <c r="B472" s="6">
        <v>44865</v>
      </c>
      <c r="C472" s="4">
        <v>5</v>
      </c>
      <c r="D472" s="4">
        <v>23</v>
      </c>
      <c r="E472" s="4" t="s">
        <v>729</v>
      </c>
      <c r="F472" s="4">
        <v>15397</v>
      </c>
      <c r="G472" s="4" t="s">
        <v>730</v>
      </c>
      <c r="H472" s="4" t="s">
        <v>30</v>
      </c>
      <c r="I472" s="4" t="s">
        <v>31</v>
      </c>
      <c r="J472" s="4">
        <v>8</v>
      </c>
      <c r="K472" s="4">
        <v>0</v>
      </c>
      <c r="L472" s="4">
        <v>372535.93699999998</v>
      </c>
      <c r="M472" s="4">
        <v>15561.38</v>
      </c>
      <c r="N472" s="4">
        <v>5327739674.6599998</v>
      </c>
      <c r="O472" s="4">
        <v>106</v>
      </c>
      <c r="P472" s="4">
        <v>6.8043969999999998</v>
      </c>
      <c r="Q472" s="4">
        <v>-20.669695000000001</v>
      </c>
      <c r="R472" s="4">
        <v>-14.191362</v>
      </c>
      <c r="S472" s="4">
        <v>-12.229941</v>
      </c>
      <c r="U472" s="4">
        <v>1.5</v>
      </c>
      <c r="V472" s="7">
        <v>1000000</v>
      </c>
      <c r="W472" s="7">
        <v>1</v>
      </c>
      <c r="X472" s="4" t="s">
        <v>41</v>
      </c>
      <c r="Y472" s="3" t="s">
        <v>1380</v>
      </c>
    </row>
    <row r="473" spans="1:25" x14ac:dyDescent="0.35">
      <c r="A473" s="4" t="s">
        <v>731</v>
      </c>
      <c r="B473" s="6">
        <v>44865</v>
      </c>
      <c r="C473" s="4">
        <v>5</v>
      </c>
      <c r="D473" s="4">
        <v>23</v>
      </c>
      <c r="E473" s="4" t="s">
        <v>729</v>
      </c>
      <c r="F473" s="4">
        <v>10650</v>
      </c>
      <c r="G473" s="4" t="s">
        <v>732</v>
      </c>
      <c r="H473" s="4" t="s">
        <v>30</v>
      </c>
      <c r="I473" s="4" t="s">
        <v>31</v>
      </c>
      <c r="J473" s="4">
        <v>8</v>
      </c>
      <c r="K473" s="4">
        <v>0</v>
      </c>
      <c r="L473" s="4">
        <v>9581376.5899999999</v>
      </c>
      <c r="M473" s="4">
        <v>2844.46</v>
      </c>
      <c r="N473" s="4">
        <v>28673374295.860001</v>
      </c>
      <c r="O473" s="4">
        <v>653</v>
      </c>
      <c r="P473" s="4">
        <v>5.6690649999999998</v>
      </c>
      <c r="Q473" s="4">
        <v>6.1553250000000004</v>
      </c>
      <c r="R473" s="4">
        <v>0.91582600000000003</v>
      </c>
      <c r="S473" s="4">
        <v>-0.32513399999999998</v>
      </c>
      <c r="U473" s="4">
        <v>1.35</v>
      </c>
      <c r="V473" s="7">
        <v>500000</v>
      </c>
      <c r="W473" s="7">
        <v>1</v>
      </c>
      <c r="X473" s="4" t="s">
        <v>41</v>
      </c>
      <c r="Y473" s="4" t="s">
        <v>1379</v>
      </c>
    </row>
    <row r="474" spans="1:25" x14ac:dyDescent="0.35">
      <c r="A474" s="4" t="s">
        <v>733</v>
      </c>
      <c r="B474" s="6">
        <v>44865</v>
      </c>
      <c r="C474" s="4">
        <v>5</v>
      </c>
      <c r="D474" s="4">
        <v>23</v>
      </c>
      <c r="E474" s="4" t="s">
        <v>729</v>
      </c>
      <c r="F474" s="4">
        <v>85384</v>
      </c>
      <c r="G474" s="4" t="s">
        <v>734</v>
      </c>
      <c r="H474" s="4" t="s">
        <v>30</v>
      </c>
      <c r="I474" s="4" t="s">
        <v>31</v>
      </c>
      <c r="J474" s="4">
        <v>8</v>
      </c>
      <c r="K474" s="4">
        <v>0</v>
      </c>
      <c r="L474" s="4">
        <v>412391.19699999999</v>
      </c>
      <c r="M474" s="4">
        <v>9646.39</v>
      </c>
      <c r="N474" s="4">
        <v>3971586141.6599998</v>
      </c>
      <c r="O474" s="4">
        <v>195</v>
      </c>
      <c r="P474" s="4">
        <v>1723.0443</v>
      </c>
      <c r="Q474" s="4">
        <v>178.72902999999999</v>
      </c>
      <c r="R474" s="4">
        <v>-34.782851999999998</v>
      </c>
      <c r="S474" s="4">
        <v>-7.0850949999999999</v>
      </c>
      <c r="U474" s="4">
        <v>1.85</v>
      </c>
      <c r="V474" s="7">
        <v>500000</v>
      </c>
      <c r="W474" s="7">
        <v>1</v>
      </c>
      <c r="X474" s="4" t="s">
        <v>41</v>
      </c>
      <c r="Y474" s="4" t="s">
        <v>1381</v>
      </c>
    </row>
    <row r="475" spans="1:25" x14ac:dyDescent="0.35">
      <c r="A475" s="4" t="s">
        <v>735</v>
      </c>
      <c r="B475" s="6">
        <v>44865</v>
      </c>
      <c r="C475" s="4">
        <v>5</v>
      </c>
      <c r="D475" s="4">
        <v>23</v>
      </c>
      <c r="E475" s="4" t="s">
        <v>729</v>
      </c>
      <c r="F475" s="4">
        <v>48153</v>
      </c>
      <c r="G475" s="4" t="s">
        <v>736</v>
      </c>
      <c r="H475" s="4" t="s">
        <v>30</v>
      </c>
      <c r="I475" s="4" t="s">
        <v>31</v>
      </c>
      <c r="J475" s="4">
        <v>5</v>
      </c>
      <c r="K475" s="4">
        <v>13</v>
      </c>
      <c r="L475" s="4">
        <v>909.35199999999998</v>
      </c>
      <c r="M475" s="4">
        <v>4783117.08</v>
      </c>
      <c r="N475" s="4">
        <v>4349535560.8000002</v>
      </c>
      <c r="O475" s="4">
        <v>20</v>
      </c>
      <c r="P475" s="4">
        <v>6.8422890000000001</v>
      </c>
      <c r="Q475" s="4">
        <v>7.3675839999999999</v>
      </c>
      <c r="R475" s="4">
        <v>5.7396529999999997</v>
      </c>
      <c r="S475" s="4">
        <v>4.0968390000000001</v>
      </c>
      <c r="U475" s="4">
        <v>0.75</v>
      </c>
      <c r="V475" s="7">
        <v>200000</v>
      </c>
      <c r="W475" s="7">
        <v>1</v>
      </c>
      <c r="X475" s="4" t="s">
        <v>1383</v>
      </c>
      <c r="Y475" s="3" t="s">
        <v>1382</v>
      </c>
    </row>
    <row r="476" spans="1:25" x14ac:dyDescent="0.35">
      <c r="A476" s="4" t="s">
        <v>737</v>
      </c>
      <c r="B476" s="6">
        <v>44865</v>
      </c>
      <c r="C476" s="4">
        <v>5</v>
      </c>
      <c r="D476" s="4">
        <v>23</v>
      </c>
      <c r="E476" s="4" t="s">
        <v>729</v>
      </c>
      <c r="F476" s="4">
        <v>48153</v>
      </c>
      <c r="G476" s="4" t="s">
        <v>736</v>
      </c>
      <c r="H476" s="4" t="s">
        <v>30</v>
      </c>
      <c r="I476" s="4" t="s">
        <v>31</v>
      </c>
      <c r="J476" s="4">
        <v>5</v>
      </c>
      <c r="K476" s="4">
        <v>15</v>
      </c>
      <c r="L476" s="4">
        <v>1360589.0090000001</v>
      </c>
      <c r="M476" s="4">
        <v>10768.93</v>
      </c>
      <c r="N476" s="4">
        <v>14652094263.559999</v>
      </c>
      <c r="O476" s="4">
        <v>2</v>
      </c>
      <c r="P476" s="4">
        <v>6.575564</v>
      </c>
      <c r="Q476" s="4">
        <v>7.0995520000000001</v>
      </c>
      <c r="R476" s="4">
        <v>5.4756729999999996</v>
      </c>
      <c r="S476" s="4">
        <v>3.8369490000000002</v>
      </c>
      <c r="U476" s="4">
        <v>1</v>
      </c>
      <c r="V476" s="7">
        <v>200000</v>
      </c>
      <c r="W476" s="7">
        <v>1</v>
      </c>
      <c r="X476" s="4" t="s">
        <v>990</v>
      </c>
      <c r="Y476" s="4" t="s">
        <v>1382</v>
      </c>
    </row>
    <row r="477" spans="1:25" x14ac:dyDescent="0.35">
      <c r="A477" s="4" t="s">
        <v>738</v>
      </c>
      <c r="B477" s="6">
        <v>44865</v>
      </c>
      <c r="C477" s="4">
        <v>5</v>
      </c>
      <c r="D477" s="4">
        <v>23</v>
      </c>
      <c r="E477" s="4" t="s">
        <v>729</v>
      </c>
      <c r="F477" s="4">
        <v>48153</v>
      </c>
      <c r="G477" s="4" t="s">
        <v>736</v>
      </c>
      <c r="H477" s="4" t="s">
        <v>30</v>
      </c>
      <c r="I477" s="4" t="s">
        <v>31</v>
      </c>
      <c r="J477" s="4">
        <v>5</v>
      </c>
      <c r="K477" s="4">
        <v>16</v>
      </c>
      <c r="L477" s="4">
        <v>7.5720000000000001</v>
      </c>
      <c r="M477" s="4">
        <v>4670313.24</v>
      </c>
      <c r="N477" s="4">
        <v>35363386.32</v>
      </c>
      <c r="O477" s="4">
        <v>1</v>
      </c>
      <c r="P477" s="4">
        <v>6.2563740000000001</v>
      </c>
      <c r="Q477" s="4">
        <v>6.7787940000000004</v>
      </c>
      <c r="R477" s="4">
        <v>5.1597670000000004</v>
      </c>
      <c r="S477" s="4">
        <v>3.5259369999999999</v>
      </c>
      <c r="U477" s="4">
        <v>1.3</v>
      </c>
      <c r="V477" s="7">
        <v>200000</v>
      </c>
      <c r="W477" s="7">
        <v>1</v>
      </c>
      <c r="X477" s="4" t="s">
        <v>1384</v>
      </c>
      <c r="Y477" s="4" t="s">
        <v>1382</v>
      </c>
    </row>
    <row r="478" spans="1:25" x14ac:dyDescent="0.35">
      <c r="A478" s="4" t="s">
        <v>739</v>
      </c>
      <c r="B478" s="6">
        <v>44865</v>
      </c>
      <c r="C478" s="4">
        <v>5</v>
      </c>
      <c r="D478" s="4">
        <v>23</v>
      </c>
      <c r="E478" s="4" t="s">
        <v>729</v>
      </c>
      <c r="F478" s="4">
        <v>48153</v>
      </c>
      <c r="G478" s="4" t="s">
        <v>736</v>
      </c>
      <c r="H478" s="4" t="s">
        <v>30</v>
      </c>
      <c r="I478" s="4" t="s">
        <v>31</v>
      </c>
      <c r="J478" s="4">
        <v>5</v>
      </c>
      <c r="K478" s="4">
        <v>17</v>
      </c>
      <c r="L478" s="4">
        <v>12892.592000000001</v>
      </c>
      <c r="M478" s="4">
        <v>4679662.47</v>
      </c>
      <c r="N478" s="4">
        <v>60552705501.300003</v>
      </c>
      <c r="O478" s="4">
        <v>4671</v>
      </c>
      <c r="P478" s="4">
        <v>6.3626620000000003</v>
      </c>
      <c r="Q478" s="4">
        <v>6.8856060000000001</v>
      </c>
      <c r="R478" s="4">
        <v>5.2649629999999998</v>
      </c>
      <c r="S478" s="4">
        <v>3.6295039999999998</v>
      </c>
      <c r="U478" s="4">
        <v>1.2</v>
      </c>
      <c r="V478" s="7">
        <v>200000</v>
      </c>
      <c r="W478" s="7">
        <v>1</v>
      </c>
      <c r="X478" s="4" t="s">
        <v>988</v>
      </c>
      <c r="Y478" s="4" t="s">
        <v>1382</v>
      </c>
    </row>
    <row r="479" spans="1:25" x14ac:dyDescent="0.35">
      <c r="A479" s="4" t="s">
        <v>740</v>
      </c>
      <c r="B479" s="6">
        <v>44865</v>
      </c>
      <c r="C479" s="4">
        <v>5</v>
      </c>
      <c r="D479" s="4">
        <v>23</v>
      </c>
      <c r="E479" s="4" t="s">
        <v>729</v>
      </c>
      <c r="F479" s="4">
        <v>48153</v>
      </c>
      <c r="G479" s="4" t="s">
        <v>736</v>
      </c>
      <c r="H479" s="4" t="s">
        <v>30</v>
      </c>
      <c r="I479" s="4" t="s">
        <v>31</v>
      </c>
      <c r="J479" s="4">
        <v>5</v>
      </c>
      <c r="K479" s="4">
        <v>18</v>
      </c>
      <c r="L479" s="4">
        <v>16778.475999999999</v>
      </c>
      <c r="M479" s="4">
        <v>4679662.3499999996</v>
      </c>
      <c r="N479" s="4">
        <v>82744507442.399994</v>
      </c>
      <c r="O479" s="4">
        <v>1172</v>
      </c>
      <c r="P479" s="4">
        <v>6.3626620000000003</v>
      </c>
      <c r="Q479" s="4">
        <v>6.8856060000000001</v>
      </c>
      <c r="R479" s="4">
        <v>5.2649629999999998</v>
      </c>
      <c r="S479" s="4">
        <v>3.6295039999999998</v>
      </c>
      <c r="U479" s="4">
        <v>1.2</v>
      </c>
      <c r="V479" s="7">
        <v>200000</v>
      </c>
      <c r="W479" s="7">
        <v>1</v>
      </c>
      <c r="X479" s="4" t="s">
        <v>996</v>
      </c>
      <c r="Y479" s="4" t="s">
        <v>1382</v>
      </c>
    </row>
    <row r="480" spans="1:25" x14ac:dyDescent="0.35">
      <c r="A480" s="4" t="s">
        <v>741</v>
      </c>
      <c r="B480" s="6">
        <v>44865</v>
      </c>
      <c r="C480" s="4">
        <v>5</v>
      </c>
      <c r="D480" s="4">
        <v>23</v>
      </c>
      <c r="E480" s="4" t="s">
        <v>729</v>
      </c>
      <c r="F480" s="4">
        <v>48153</v>
      </c>
      <c r="G480" s="4" t="s">
        <v>736</v>
      </c>
      <c r="H480" s="4" t="s">
        <v>30</v>
      </c>
      <c r="I480" s="4" t="s">
        <v>31</v>
      </c>
      <c r="J480" s="4">
        <v>5</v>
      </c>
      <c r="K480" s="4">
        <v>24</v>
      </c>
      <c r="L480" s="4">
        <v>6529.991</v>
      </c>
      <c r="M480" s="4">
        <v>10324.469999999999</v>
      </c>
      <c r="N480" s="4">
        <v>67418717.920000002</v>
      </c>
      <c r="O480" s="4">
        <v>1</v>
      </c>
      <c r="P480" s="4">
        <v>7.6464600000000003</v>
      </c>
      <c r="Q480" s="4">
        <v>8.1757019999999994</v>
      </c>
      <c r="R480" s="4">
        <v>6.5355590000000001</v>
      </c>
      <c r="S480" s="4">
        <v>0</v>
      </c>
      <c r="U480" s="4">
        <v>0</v>
      </c>
      <c r="V480" s="7">
        <v>200000</v>
      </c>
      <c r="W480" s="7">
        <v>1</v>
      </c>
      <c r="X480" s="4" t="s">
        <v>1027</v>
      </c>
      <c r="Y480" s="4" t="s">
        <v>1382</v>
      </c>
    </row>
    <row r="481" spans="1:26" x14ac:dyDescent="0.35">
      <c r="A481" s="4" t="s">
        <v>742</v>
      </c>
      <c r="B481" s="6">
        <v>44865</v>
      </c>
      <c r="C481" s="4">
        <v>5</v>
      </c>
      <c r="D481" s="4">
        <v>23</v>
      </c>
      <c r="E481" s="4" t="s">
        <v>729</v>
      </c>
      <c r="F481" s="4">
        <v>10648</v>
      </c>
      <c r="G481" s="4" t="s">
        <v>743</v>
      </c>
      <c r="H481" s="4" t="s">
        <v>30</v>
      </c>
      <c r="I481" s="4" t="s">
        <v>31</v>
      </c>
      <c r="J481" s="4">
        <v>5</v>
      </c>
      <c r="K481" s="4">
        <v>19</v>
      </c>
      <c r="L481" s="4">
        <v>773362.84699999995</v>
      </c>
      <c r="M481" s="4">
        <v>10401.379999999999</v>
      </c>
      <c r="N481" s="4">
        <v>8068069054.1199999</v>
      </c>
      <c r="O481" s="4">
        <v>2</v>
      </c>
      <c r="P481" s="4">
        <v>9.2413039999999995</v>
      </c>
      <c r="Q481" s="4">
        <v>11.269295</v>
      </c>
      <c r="R481" s="4">
        <v>8.0266199999999994</v>
      </c>
      <c r="S481" s="4">
        <v>0</v>
      </c>
      <c r="U481" s="4">
        <v>1.46</v>
      </c>
      <c r="V481" s="7">
        <v>200000</v>
      </c>
      <c r="W481" s="7">
        <v>1</v>
      </c>
      <c r="X481" s="4" t="s">
        <v>1027</v>
      </c>
      <c r="Y481" s="4" t="s">
        <v>1382</v>
      </c>
    </row>
    <row r="482" spans="1:26" x14ac:dyDescent="0.35">
      <c r="A482" s="4" t="s">
        <v>744</v>
      </c>
      <c r="B482" s="6">
        <v>44865</v>
      </c>
      <c r="C482" s="4">
        <v>5</v>
      </c>
      <c r="D482" s="4">
        <v>23</v>
      </c>
      <c r="E482" s="4" t="s">
        <v>729</v>
      </c>
      <c r="F482" s="4">
        <v>10648</v>
      </c>
      <c r="G482" s="4" t="s">
        <v>743</v>
      </c>
      <c r="H482" s="4" t="s">
        <v>30</v>
      </c>
      <c r="I482" s="4" t="s">
        <v>31</v>
      </c>
      <c r="J482" s="4">
        <v>5</v>
      </c>
      <c r="K482" s="4">
        <v>3</v>
      </c>
      <c r="L482" s="4">
        <v>20205708.785999998</v>
      </c>
      <c r="M482" s="4">
        <v>2681.9</v>
      </c>
      <c r="N482" s="4">
        <v>54677709464.610001</v>
      </c>
      <c r="O482" s="4">
        <v>44</v>
      </c>
      <c r="P482" s="4">
        <v>8.4252479999999998</v>
      </c>
      <c r="Q482" s="4">
        <v>10.438131</v>
      </c>
      <c r="R482" s="4">
        <v>7.5316409999999996</v>
      </c>
      <c r="S482" s="4">
        <v>5.2589030000000001</v>
      </c>
      <c r="U482" s="4">
        <v>0.75</v>
      </c>
      <c r="V482" s="7">
        <v>200000</v>
      </c>
      <c r="W482" s="7">
        <v>1</v>
      </c>
      <c r="X482" s="4" t="s">
        <v>1383</v>
      </c>
      <c r="Y482" s="4" t="s">
        <v>1382</v>
      </c>
    </row>
    <row r="483" spans="1:26" x14ac:dyDescent="0.35">
      <c r="A483" s="4" t="s">
        <v>745</v>
      </c>
      <c r="B483" s="6">
        <v>44865</v>
      </c>
      <c r="C483" s="4">
        <v>5</v>
      </c>
      <c r="D483" s="4">
        <v>23</v>
      </c>
      <c r="E483" s="4" t="s">
        <v>729</v>
      </c>
      <c r="F483" s="4">
        <v>10648</v>
      </c>
      <c r="G483" s="4" t="s">
        <v>743</v>
      </c>
      <c r="H483" s="4" t="s">
        <v>30</v>
      </c>
      <c r="I483" s="4" t="s">
        <v>31</v>
      </c>
      <c r="J483" s="4">
        <v>5</v>
      </c>
      <c r="K483" s="4">
        <v>5</v>
      </c>
      <c r="L483" s="4">
        <v>61057451.903999999</v>
      </c>
      <c r="M483" s="4">
        <v>2652.97</v>
      </c>
      <c r="N483" s="4">
        <v>136442175870.57001</v>
      </c>
      <c r="O483" s="4">
        <v>7</v>
      </c>
      <c r="P483" s="4">
        <v>8.1545819999999996</v>
      </c>
      <c r="Q483" s="4">
        <v>10.162454</v>
      </c>
      <c r="R483" s="4">
        <v>7.2632000000000003</v>
      </c>
      <c r="S483" s="4">
        <v>4.9961200000000003</v>
      </c>
      <c r="U483" s="4">
        <v>1</v>
      </c>
      <c r="V483" s="7">
        <v>200000</v>
      </c>
      <c r="W483" s="7">
        <v>1</v>
      </c>
      <c r="X483" s="4" t="s">
        <v>990</v>
      </c>
      <c r="Y483" s="4" t="s">
        <v>1382</v>
      </c>
    </row>
    <row r="484" spans="1:26" x14ac:dyDescent="0.35">
      <c r="A484" s="4" t="s">
        <v>746</v>
      </c>
      <c r="B484" s="6">
        <v>44865</v>
      </c>
      <c r="C484" s="4">
        <v>5</v>
      </c>
      <c r="D484" s="4">
        <v>23</v>
      </c>
      <c r="E484" s="4" t="s">
        <v>729</v>
      </c>
      <c r="F484" s="4">
        <v>10648</v>
      </c>
      <c r="G484" s="4" t="s">
        <v>743</v>
      </c>
      <c r="H484" s="4" t="s">
        <v>30</v>
      </c>
      <c r="I484" s="4" t="s">
        <v>31</v>
      </c>
      <c r="J484" s="4">
        <v>5</v>
      </c>
      <c r="K484" s="4">
        <v>6</v>
      </c>
      <c r="L484" s="4">
        <v>71956509.432999998</v>
      </c>
      <c r="M484" s="4">
        <v>2600.52</v>
      </c>
      <c r="N484" s="4">
        <v>162299381685.84</v>
      </c>
      <c r="O484" s="4">
        <v>118</v>
      </c>
      <c r="P484" s="4">
        <v>7.6583170000000003</v>
      </c>
      <c r="Q484" s="4">
        <v>9.6570009999999993</v>
      </c>
      <c r="R484" s="4">
        <v>6.7710140000000001</v>
      </c>
      <c r="S484" s="4">
        <v>4.5143079999999998</v>
      </c>
      <c r="U484" s="4">
        <v>1.46</v>
      </c>
      <c r="V484" s="7">
        <v>200000</v>
      </c>
      <c r="W484" s="7">
        <v>1</v>
      </c>
      <c r="X484" s="4" t="s">
        <v>1384</v>
      </c>
      <c r="Y484" s="4" t="s">
        <v>1382</v>
      </c>
    </row>
    <row r="485" spans="1:26" x14ac:dyDescent="0.35">
      <c r="A485" s="4" t="s">
        <v>747</v>
      </c>
      <c r="B485" s="6">
        <v>44865</v>
      </c>
      <c r="C485" s="4">
        <v>5</v>
      </c>
      <c r="D485" s="4">
        <v>23</v>
      </c>
      <c r="E485" s="4" t="s">
        <v>729</v>
      </c>
      <c r="F485" s="4">
        <v>10648</v>
      </c>
      <c r="G485" s="4" t="s">
        <v>743</v>
      </c>
      <c r="H485" s="4" t="s">
        <v>30</v>
      </c>
      <c r="I485" s="4" t="s">
        <v>31</v>
      </c>
      <c r="J485" s="4">
        <v>5</v>
      </c>
      <c r="K485" s="4">
        <v>7</v>
      </c>
      <c r="L485" s="4">
        <v>47309050.787</v>
      </c>
      <c r="M485" s="4">
        <v>2614.0500000000002</v>
      </c>
      <c r="N485" s="4">
        <v>123867269124.27</v>
      </c>
      <c r="O485" s="4">
        <v>4699</v>
      </c>
      <c r="P485" s="4">
        <v>7.9385349999999999</v>
      </c>
      <c r="Q485" s="4">
        <v>9.9424069999999993</v>
      </c>
      <c r="R485" s="4">
        <v>7.0489290000000002</v>
      </c>
      <c r="S485" s="4">
        <v>4.786365</v>
      </c>
      <c r="U485" s="4">
        <v>1.2</v>
      </c>
      <c r="V485" s="7">
        <v>200000</v>
      </c>
      <c r="W485" s="7">
        <v>1</v>
      </c>
      <c r="X485" s="4" t="s">
        <v>988</v>
      </c>
      <c r="Y485" s="4" t="s">
        <v>1382</v>
      </c>
    </row>
    <row r="486" spans="1:26" x14ac:dyDescent="0.35">
      <c r="A486" s="4" t="s">
        <v>748</v>
      </c>
      <c r="B486" s="6">
        <v>44865</v>
      </c>
      <c r="C486" s="4">
        <v>5</v>
      </c>
      <c r="D486" s="4">
        <v>23</v>
      </c>
      <c r="E486" s="4" t="s">
        <v>729</v>
      </c>
      <c r="F486" s="4">
        <v>10648</v>
      </c>
      <c r="G486" s="4" t="s">
        <v>743</v>
      </c>
      <c r="H486" s="4" t="s">
        <v>30</v>
      </c>
      <c r="I486" s="4" t="s">
        <v>31</v>
      </c>
      <c r="J486" s="4">
        <v>5</v>
      </c>
      <c r="K486" s="4">
        <v>8</v>
      </c>
      <c r="L486" s="4">
        <v>103998392.46699999</v>
      </c>
      <c r="M486" s="4">
        <v>2614.09</v>
      </c>
      <c r="N486" s="4">
        <v>271057087979.91</v>
      </c>
      <c r="O486" s="4">
        <v>2401</v>
      </c>
      <c r="P486" s="4">
        <v>7.9385349999999999</v>
      </c>
      <c r="Q486" s="4">
        <v>9.9424069999999993</v>
      </c>
      <c r="R486" s="4">
        <v>7.0489290000000002</v>
      </c>
      <c r="S486" s="4">
        <v>4.786365</v>
      </c>
      <c r="U486" s="4">
        <v>1.2</v>
      </c>
      <c r="V486" s="7">
        <v>200000</v>
      </c>
      <c r="W486" s="7">
        <v>1</v>
      </c>
      <c r="X486" s="4" t="s">
        <v>996</v>
      </c>
      <c r="Y486" s="4" t="s">
        <v>1382</v>
      </c>
    </row>
    <row r="487" spans="1:26" x14ac:dyDescent="0.35">
      <c r="A487" s="4" t="s">
        <v>749</v>
      </c>
      <c r="B487" s="6">
        <v>44865</v>
      </c>
      <c r="C487" s="4">
        <v>5</v>
      </c>
      <c r="D487" s="4">
        <v>23</v>
      </c>
      <c r="E487" s="4" t="s">
        <v>729</v>
      </c>
      <c r="F487" s="4">
        <v>104221</v>
      </c>
      <c r="G487" s="4" t="s">
        <v>750</v>
      </c>
      <c r="H487" s="4" t="s">
        <v>30</v>
      </c>
      <c r="I487" s="4" t="s">
        <v>31</v>
      </c>
      <c r="J487" s="4">
        <v>5</v>
      </c>
      <c r="K487" s="4">
        <v>32</v>
      </c>
      <c r="L487" s="4">
        <v>157561.35</v>
      </c>
      <c r="M487" s="4">
        <v>11529.36</v>
      </c>
      <c r="N487" s="4">
        <v>1816181075.49</v>
      </c>
      <c r="O487" s="4">
        <v>87</v>
      </c>
      <c r="P487" s="4">
        <v>25713.706999999999</v>
      </c>
      <c r="Q487" s="4">
        <v>125.98532</v>
      </c>
      <c r="R487" s="4">
        <v>38.772239999999996</v>
      </c>
      <c r="S487" s="4">
        <v>0</v>
      </c>
      <c r="U487" s="4">
        <v>0.9</v>
      </c>
      <c r="V487" s="7">
        <v>500000</v>
      </c>
      <c r="W487" s="7">
        <v>1</v>
      </c>
      <c r="X487" s="4" t="s">
        <v>988</v>
      </c>
      <c r="Y487" s="3" t="s">
        <v>1385</v>
      </c>
    </row>
    <row r="488" spans="1:26" x14ac:dyDescent="0.35">
      <c r="A488" s="4" t="s">
        <v>751</v>
      </c>
      <c r="B488" s="6">
        <v>44865</v>
      </c>
      <c r="C488" s="4">
        <v>5</v>
      </c>
      <c r="D488" s="4">
        <v>23</v>
      </c>
      <c r="E488" s="4" t="s">
        <v>729</v>
      </c>
      <c r="F488" s="4">
        <v>104231</v>
      </c>
      <c r="G488" s="4" t="s">
        <v>752</v>
      </c>
      <c r="H488" s="4" t="s">
        <v>30</v>
      </c>
      <c r="I488" s="4" t="s">
        <v>31</v>
      </c>
      <c r="J488" s="4">
        <v>5</v>
      </c>
      <c r="K488" s="4">
        <v>34</v>
      </c>
      <c r="L488" s="4">
        <v>87585.051999999996</v>
      </c>
      <c r="M488" s="4">
        <v>8906.35</v>
      </c>
      <c r="N488" s="4">
        <v>779662729.85000002</v>
      </c>
      <c r="O488" s="4">
        <v>55</v>
      </c>
      <c r="P488" s="4">
        <v>-99.962720000000004</v>
      </c>
      <c r="Q488" s="4">
        <v>-6.7484149999999996</v>
      </c>
      <c r="R488" s="4">
        <v>-16.226568</v>
      </c>
      <c r="S488" s="4">
        <v>0</v>
      </c>
      <c r="U488" s="4">
        <v>0.7</v>
      </c>
      <c r="V488" s="7">
        <v>500000</v>
      </c>
      <c r="W488" s="7">
        <v>1</v>
      </c>
      <c r="X488" s="4" t="s">
        <v>988</v>
      </c>
      <c r="Y488" s="3" t="s">
        <v>1387</v>
      </c>
    </row>
    <row r="489" spans="1:26" x14ac:dyDescent="0.35">
      <c r="A489" s="4" t="s">
        <v>753</v>
      </c>
      <c r="B489" s="6">
        <v>44865</v>
      </c>
      <c r="C489" s="4">
        <v>5</v>
      </c>
      <c r="D489" s="4">
        <v>23</v>
      </c>
      <c r="E489" s="4" t="s">
        <v>729</v>
      </c>
      <c r="F489" s="4">
        <v>104215</v>
      </c>
      <c r="G489" s="4" t="s">
        <v>754</v>
      </c>
      <c r="H489" s="4" t="s">
        <v>30</v>
      </c>
      <c r="I489" s="4" t="s">
        <v>31</v>
      </c>
      <c r="J489" s="4">
        <v>5</v>
      </c>
      <c r="K489" s="4">
        <v>31</v>
      </c>
      <c r="L489" s="4">
        <v>125087.41</v>
      </c>
      <c r="M489" s="4">
        <v>8203.68</v>
      </c>
      <c r="N489" s="4">
        <v>1025877597.16</v>
      </c>
      <c r="O489" s="4">
        <v>87</v>
      </c>
      <c r="P489" s="4">
        <v>6930205700</v>
      </c>
      <c r="Q489" s="4">
        <v>53.421653999999997</v>
      </c>
      <c r="R489" s="4">
        <v>-40.891067999999997</v>
      </c>
      <c r="S489" s="4">
        <v>0</v>
      </c>
      <c r="U489" s="4">
        <v>1.2</v>
      </c>
      <c r="V489" s="7">
        <v>500000</v>
      </c>
      <c r="W489" s="7">
        <v>1</v>
      </c>
      <c r="X489" s="4" t="s">
        <v>988</v>
      </c>
      <c r="Y489" s="3" t="s">
        <v>1386</v>
      </c>
    </row>
    <row r="490" spans="1:26" x14ac:dyDescent="0.35">
      <c r="A490" s="4" t="s">
        <v>755</v>
      </c>
      <c r="B490" s="6">
        <v>44865</v>
      </c>
      <c r="C490" s="4">
        <v>85</v>
      </c>
      <c r="D490" s="4">
        <v>97</v>
      </c>
      <c r="E490" s="4" t="s">
        <v>756</v>
      </c>
      <c r="F490" s="4">
        <v>95589</v>
      </c>
      <c r="G490" s="4" t="s">
        <v>757</v>
      </c>
      <c r="H490" s="4" t="s">
        <v>30</v>
      </c>
      <c r="I490" s="4" t="s">
        <v>31</v>
      </c>
      <c r="J490" s="4">
        <v>8</v>
      </c>
      <c r="K490" s="4">
        <v>1</v>
      </c>
      <c r="L490" s="4">
        <v>1021353.928</v>
      </c>
      <c r="M490" s="4">
        <v>9952.5400000000009</v>
      </c>
      <c r="N490" s="4">
        <v>10165065874.84</v>
      </c>
      <c r="O490" s="4">
        <v>5</v>
      </c>
      <c r="P490" s="4">
        <v>32336.384999999998</v>
      </c>
      <c r="Q490" s="4">
        <v>299.14913999999999</v>
      </c>
      <c r="R490" s="4">
        <v>-23.832100000000001</v>
      </c>
      <c r="S490" s="4">
        <v>-1.115162</v>
      </c>
      <c r="U490" s="4">
        <v>0.23</v>
      </c>
      <c r="V490" s="7" t="s">
        <v>70</v>
      </c>
      <c r="W490" s="7" t="s">
        <v>70</v>
      </c>
      <c r="X490" s="4" t="s">
        <v>951</v>
      </c>
      <c r="Y490" s="4" t="s">
        <v>1389</v>
      </c>
      <c r="Z490" s="8" t="s">
        <v>1392</v>
      </c>
    </row>
    <row r="491" spans="1:26" x14ac:dyDescent="0.35">
      <c r="A491" s="4" t="s">
        <v>758</v>
      </c>
      <c r="B491" s="6">
        <v>44865</v>
      </c>
      <c r="C491" s="4">
        <v>85</v>
      </c>
      <c r="D491" s="4">
        <v>97</v>
      </c>
      <c r="E491" s="4" t="s">
        <v>756</v>
      </c>
      <c r="F491" s="4">
        <v>95589</v>
      </c>
      <c r="G491" s="4" t="s">
        <v>757</v>
      </c>
      <c r="H491" s="4" t="s">
        <v>30</v>
      </c>
      <c r="I491" s="4" t="s">
        <v>31</v>
      </c>
      <c r="J491" s="4">
        <v>8</v>
      </c>
      <c r="K491" s="4">
        <v>2</v>
      </c>
      <c r="L491" s="4">
        <v>14920761.780999999</v>
      </c>
      <c r="M491" s="4">
        <v>10994.92</v>
      </c>
      <c r="N491" s="4">
        <v>164052621512.76999</v>
      </c>
      <c r="O491" s="4">
        <v>8</v>
      </c>
      <c r="P491" s="4">
        <v>31437.34</v>
      </c>
      <c r="Q491" s="4">
        <v>298.71445</v>
      </c>
      <c r="R491" s="4">
        <v>-23.212852000000002</v>
      </c>
      <c r="S491" s="4">
        <v>-0.34819299999999997</v>
      </c>
      <c r="U491" s="4">
        <v>0.23</v>
      </c>
      <c r="V491" s="7" t="s">
        <v>70</v>
      </c>
      <c r="W491" s="7" t="s">
        <v>70</v>
      </c>
      <c r="X491" s="4" t="s">
        <v>982</v>
      </c>
      <c r="Y491" s="3" t="s">
        <v>1390</v>
      </c>
    </row>
    <row r="492" spans="1:26" x14ac:dyDescent="0.35">
      <c r="A492" s="4" t="s">
        <v>759</v>
      </c>
      <c r="B492" s="6">
        <v>44865</v>
      </c>
      <c r="C492" s="4">
        <v>85</v>
      </c>
      <c r="D492" s="4">
        <v>97</v>
      </c>
      <c r="E492" s="4" t="s">
        <v>756</v>
      </c>
      <c r="F492" s="4">
        <v>95589</v>
      </c>
      <c r="G492" s="4" t="s">
        <v>757</v>
      </c>
      <c r="H492" s="4" t="s">
        <v>30</v>
      </c>
      <c r="I492" s="4" t="s">
        <v>31</v>
      </c>
      <c r="J492" s="4">
        <v>8</v>
      </c>
      <c r="K492" s="4">
        <v>3</v>
      </c>
      <c r="L492" s="4">
        <v>21938750.037999999</v>
      </c>
      <c r="M492" s="4">
        <v>11016.33</v>
      </c>
      <c r="N492" s="4">
        <v>241684407872.92001</v>
      </c>
      <c r="O492" s="4">
        <v>2</v>
      </c>
      <c r="P492" s="4">
        <v>31302.223000000002</v>
      </c>
      <c r="Q492" s="4">
        <v>298.60278</v>
      </c>
      <c r="R492" s="4">
        <v>-23.127768</v>
      </c>
      <c r="S492" s="4">
        <v>-0.245145</v>
      </c>
      <c r="U492" s="4">
        <v>0.2</v>
      </c>
      <c r="V492" s="7" t="s">
        <v>70</v>
      </c>
      <c r="W492" s="7" t="s">
        <v>70</v>
      </c>
      <c r="X492" s="4" t="s">
        <v>1388</v>
      </c>
      <c r="Y492" s="3" t="s">
        <v>1391</v>
      </c>
    </row>
    <row r="493" spans="1:26" x14ac:dyDescent="0.35">
      <c r="A493" s="4" t="s">
        <v>760</v>
      </c>
      <c r="B493" s="6">
        <v>44865</v>
      </c>
      <c r="C493" s="4">
        <v>5</v>
      </c>
      <c r="D493" s="4">
        <v>7</v>
      </c>
      <c r="E493" s="4" t="s">
        <v>761</v>
      </c>
      <c r="F493" s="4">
        <v>107084</v>
      </c>
      <c r="G493" s="4" t="s">
        <v>762</v>
      </c>
      <c r="H493" s="4" t="s">
        <v>30</v>
      </c>
      <c r="I493" s="4" t="s">
        <v>31</v>
      </c>
      <c r="J493" s="4">
        <v>8</v>
      </c>
      <c r="K493" s="4">
        <v>0</v>
      </c>
      <c r="L493" s="4">
        <v>1791766.7720000001</v>
      </c>
      <c r="M493" s="4">
        <v>10274.719999999999</v>
      </c>
      <c r="N493" s="4">
        <v>18409897716.540001</v>
      </c>
      <c r="O493" s="4">
        <v>82</v>
      </c>
      <c r="P493" s="4">
        <v>10.781003</v>
      </c>
      <c r="Q493" s="4">
        <v>10.032734</v>
      </c>
      <c r="R493" s="4">
        <v>0</v>
      </c>
      <c r="S493" s="4">
        <v>0</v>
      </c>
      <c r="U493" s="4">
        <v>0.7</v>
      </c>
      <c r="V493" s="7">
        <v>500000</v>
      </c>
      <c r="W493" s="7" t="s">
        <v>70</v>
      </c>
      <c r="X493" s="4" t="s">
        <v>1393</v>
      </c>
      <c r="Y493" s="4" t="s">
        <v>1394</v>
      </c>
    </row>
    <row r="494" spans="1:26" x14ac:dyDescent="0.35">
      <c r="A494" s="4" t="s">
        <v>763</v>
      </c>
      <c r="B494" s="6">
        <v>44865</v>
      </c>
      <c r="C494" s="4">
        <v>5</v>
      </c>
      <c r="D494" s="4">
        <v>7</v>
      </c>
      <c r="E494" s="4" t="s">
        <v>761</v>
      </c>
      <c r="F494" s="4">
        <v>108532</v>
      </c>
      <c r="G494" s="4" t="s">
        <v>764</v>
      </c>
      <c r="H494" s="4" t="s">
        <v>30</v>
      </c>
      <c r="I494" s="4" t="s">
        <v>31</v>
      </c>
      <c r="J494" s="4">
        <v>8</v>
      </c>
      <c r="K494" s="4">
        <v>0</v>
      </c>
      <c r="L494" s="4">
        <v>1976463.2649999999</v>
      </c>
      <c r="M494" s="4">
        <v>10240.540000000001</v>
      </c>
      <c r="N494" s="4">
        <v>20240060967.889999</v>
      </c>
      <c r="O494" s="4">
        <v>75</v>
      </c>
      <c r="P494" s="4">
        <v>8.6542729999999999</v>
      </c>
      <c r="Q494" s="4">
        <v>11.483236</v>
      </c>
      <c r="R494" s="4">
        <v>0</v>
      </c>
      <c r="S494" s="4">
        <v>0</v>
      </c>
      <c r="U494" s="4">
        <v>0.7</v>
      </c>
      <c r="V494" s="7">
        <v>500000</v>
      </c>
      <c r="W494" s="7" t="s">
        <v>70</v>
      </c>
      <c r="X494" s="4" t="s">
        <v>1393</v>
      </c>
      <c r="Y494" s="3" t="s">
        <v>1394</v>
      </c>
    </row>
    <row r="495" spans="1:26" x14ac:dyDescent="0.35">
      <c r="A495" s="4" t="s">
        <v>765</v>
      </c>
      <c r="B495" s="6">
        <v>44865</v>
      </c>
      <c r="C495" s="4">
        <v>5</v>
      </c>
      <c r="D495" s="4">
        <v>7</v>
      </c>
      <c r="E495" s="4" t="s">
        <v>761</v>
      </c>
      <c r="F495" s="4">
        <v>81171</v>
      </c>
      <c r="G495" s="4" t="s">
        <v>766</v>
      </c>
      <c r="H495" s="4" t="s">
        <v>30</v>
      </c>
      <c r="I495" s="4" t="s">
        <v>31</v>
      </c>
      <c r="J495" s="4">
        <v>8</v>
      </c>
      <c r="K495" s="4">
        <v>0</v>
      </c>
      <c r="L495" s="4">
        <v>5488363.0389999999</v>
      </c>
      <c r="M495" s="4">
        <v>17855.96</v>
      </c>
      <c r="N495" s="4">
        <v>98000011829.889999</v>
      </c>
      <c r="O495" s="4">
        <v>30</v>
      </c>
      <c r="P495" s="4">
        <v>4.3122170000000004</v>
      </c>
      <c r="Q495" s="4">
        <v>16.670794999999998</v>
      </c>
      <c r="R495" s="4">
        <v>18.969989999999999</v>
      </c>
      <c r="S495" s="4">
        <v>14.81189</v>
      </c>
      <c r="U495" s="4">
        <v>1.5</v>
      </c>
      <c r="V495" s="7">
        <v>200000</v>
      </c>
      <c r="W495" s="7" t="s">
        <v>70</v>
      </c>
      <c r="X495" s="4" t="s">
        <v>988</v>
      </c>
      <c r="Y495" s="4" t="s">
        <v>1395</v>
      </c>
    </row>
    <row r="496" spans="1:26" x14ac:dyDescent="0.35">
      <c r="A496" s="4" t="s">
        <v>767</v>
      </c>
      <c r="B496" s="6">
        <v>44865</v>
      </c>
      <c r="C496" s="4">
        <v>5</v>
      </c>
      <c r="D496" s="4">
        <v>7</v>
      </c>
      <c r="E496" s="4" t="s">
        <v>761</v>
      </c>
      <c r="F496" s="4">
        <v>101146</v>
      </c>
      <c r="G496" s="4" t="s">
        <v>768</v>
      </c>
      <c r="H496" s="4" t="s">
        <v>30</v>
      </c>
      <c r="I496" s="4" t="s">
        <v>31</v>
      </c>
      <c r="J496" s="4">
        <v>8</v>
      </c>
      <c r="K496" s="4">
        <v>0</v>
      </c>
      <c r="L496" s="4">
        <v>956292.75800000003</v>
      </c>
      <c r="M496" s="4">
        <v>10543.47</v>
      </c>
      <c r="N496" s="4">
        <v>10082648397.379999</v>
      </c>
      <c r="O496" s="4">
        <v>20</v>
      </c>
      <c r="P496" s="4">
        <v>11.749698</v>
      </c>
      <c r="Q496" s="4">
        <v>11.940118999999999</v>
      </c>
      <c r="R496" s="4">
        <v>8.537687</v>
      </c>
      <c r="S496" s="4">
        <v>5.4347459999999996</v>
      </c>
      <c r="U496" s="4">
        <v>0.3</v>
      </c>
      <c r="V496" s="7">
        <v>20000000</v>
      </c>
      <c r="W496" s="7">
        <v>1</v>
      </c>
      <c r="X496" s="4" t="s">
        <v>1393</v>
      </c>
      <c r="Y496" s="3" t="s">
        <v>1396</v>
      </c>
    </row>
    <row r="497" spans="1:25" x14ac:dyDescent="0.35">
      <c r="A497" s="4" t="s">
        <v>769</v>
      </c>
      <c r="B497" s="6">
        <v>44865</v>
      </c>
      <c r="C497" s="4">
        <v>5</v>
      </c>
      <c r="D497" s="4">
        <v>7</v>
      </c>
      <c r="E497" s="4" t="s">
        <v>761</v>
      </c>
      <c r="F497" s="4">
        <v>106116</v>
      </c>
      <c r="G497" s="4" t="s">
        <v>770</v>
      </c>
      <c r="H497" s="4" t="s">
        <v>30</v>
      </c>
      <c r="I497" s="4" t="s">
        <v>31</v>
      </c>
      <c r="J497" s="4">
        <v>8</v>
      </c>
      <c r="K497" s="4">
        <v>0</v>
      </c>
      <c r="L497" s="4">
        <v>977256.82700000005</v>
      </c>
      <c r="M497" s="4">
        <v>10351.07</v>
      </c>
      <c r="N497" s="4">
        <v>10115653400.43</v>
      </c>
      <c r="O497" s="4">
        <v>48</v>
      </c>
      <c r="P497" s="4">
        <v>11.50468</v>
      </c>
      <c r="Q497" s="4">
        <v>10.627796</v>
      </c>
      <c r="R497" s="4">
        <v>0</v>
      </c>
      <c r="S497" s="4">
        <v>0</v>
      </c>
      <c r="U497" s="4">
        <v>0.5</v>
      </c>
      <c r="V497" s="7">
        <v>20000000</v>
      </c>
      <c r="W497" s="7">
        <v>1</v>
      </c>
      <c r="X497" s="4" t="s">
        <v>1393</v>
      </c>
      <c r="Y497" s="3" t="s">
        <v>1397</v>
      </c>
    </row>
    <row r="498" spans="1:25" x14ac:dyDescent="0.35">
      <c r="A498" s="4" t="s">
        <v>771</v>
      </c>
      <c r="B498" s="6">
        <v>44865</v>
      </c>
      <c r="C498" s="4">
        <v>5</v>
      </c>
      <c r="D498" s="4">
        <v>7</v>
      </c>
      <c r="E498" s="4" t="s">
        <v>761</v>
      </c>
      <c r="F498" s="4">
        <v>104154</v>
      </c>
      <c r="G498" s="4" t="s">
        <v>772</v>
      </c>
      <c r="H498" s="4" t="s">
        <v>30</v>
      </c>
      <c r="I498" s="4" t="s">
        <v>31</v>
      </c>
      <c r="J498" s="4">
        <v>8</v>
      </c>
      <c r="K498" s="4">
        <v>0</v>
      </c>
      <c r="L498" s="4">
        <v>1141783.405</v>
      </c>
      <c r="M498" s="4">
        <v>10391.61</v>
      </c>
      <c r="N498" s="4">
        <v>11864965495.15</v>
      </c>
      <c r="O498" s="4">
        <v>24</v>
      </c>
      <c r="P498" s="4">
        <v>27.97898</v>
      </c>
      <c r="Q498" s="4">
        <v>11.228234</v>
      </c>
      <c r="R498" s="4">
        <v>6.410037</v>
      </c>
      <c r="S498" s="4">
        <v>0</v>
      </c>
      <c r="U498" s="4">
        <v>0.8</v>
      </c>
      <c r="V498" s="7">
        <v>20000000</v>
      </c>
      <c r="W498" s="7">
        <v>1</v>
      </c>
      <c r="X498" s="4" t="s">
        <v>1393</v>
      </c>
      <c r="Y498" s="3" t="s">
        <v>1398</v>
      </c>
    </row>
    <row r="499" spans="1:25" x14ac:dyDescent="0.35">
      <c r="A499" s="4" t="s">
        <v>773</v>
      </c>
      <c r="B499" s="6">
        <v>44865</v>
      </c>
      <c r="C499" s="4">
        <v>5</v>
      </c>
      <c r="D499" s="4">
        <v>7</v>
      </c>
      <c r="E499" s="4" t="s">
        <v>761</v>
      </c>
      <c r="F499" s="4">
        <v>106524</v>
      </c>
      <c r="G499" s="4" t="s">
        <v>774</v>
      </c>
      <c r="H499" s="4" t="s">
        <v>30</v>
      </c>
      <c r="I499" s="4" t="s">
        <v>31</v>
      </c>
      <c r="J499" s="4">
        <v>8</v>
      </c>
      <c r="K499" s="4">
        <v>0</v>
      </c>
      <c r="L499" s="4">
        <v>1000883.8050000001</v>
      </c>
      <c r="M499" s="4">
        <v>10276.32</v>
      </c>
      <c r="N499" s="4">
        <v>10285401856.950001</v>
      </c>
      <c r="O499" s="4">
        <v>82</v>
      </c>
      <c r="P499" s="4">
        <v>1.6808080000000001</v>
      </c>
      <c r="Q499" s="4">
        <v>7.8782899999999998</v>
      </c>
      <c r="R499" s="4">
        <v>0</v>
      </c>
      <c r="S499" s="4">
        <v>0</v>
      </c>
      <c r="U499" s="4">
        <v>0.6</v>
      </c>
      <c r="V499" s="7">
        <v>500000</v>
      </c>
      <c r="W499" s="7">
        <v>1</v>
      </c>
      <c r="X499" s="4" t="s">
        <v>1393</v>
      </c>
      <c r="Y499" s="3" t="s">
        <v>1398</v>
      </c>
    </row>
    <row r="500" spans="1:25" x14ac:dyDescent="0.35">
      <c r="A500" s="4" t="s">
        <v>775</v>
      </c>
      <c r="B500" s="6">
        <v>44865</v>
      </c>
      <c r="C500" s="4">
        <v>5</v>
      </c>
      <c r="D500" s="4">
        <v>7</v>
      </c>
      <c r="E500" s="4" t="s">
        <v>761</v>
      </c>
      <c r="F500" s="4">
        <v>97207</v>
      </c>
      <c r="G500" s="4" t="s">
        <v>776</v>
      </c>
      <c r="H500" s="4" t="s">
        <v>30</v>
      </c>
      <c r="I500" s="4" t="s">
        <v>31</v>
      </c>
      <c r="J500" s="4">
        <v>5</v>
      </c>
      <c r="K500" s="4">
        <v>1</v>
      </c>
      <c r="L500" s="4">
        <v>126273.636</v>
      </c>
      <c r="M500" s="4">
        <v>9641.1200000000008</v>
      </c>
      <c r="N500" s="4">
        <v>1217419738.26</v>
      </c>
      <c r="O500" s="4">
        <v>2</v>
      </c>
      <c r="P500" s="4">
        <v>4.6445410000000003</v>
      </c>
      <c r="Q500" s="4">
        <v>17.764140000000001</v>
      </c>
      <c r="R500" s="4">
        <v>-1.1018129999999999</v>
      </c>
      <c r="S500" s="4">
        <v>-4.1454409999999999</v>
      </c>
      <c r="U500" s="4">
        <v>0</v>
      </c>
      <c r="V500" s="7">
        <v>1000000</v>
      </c>
      <c r="W500" s="7">
        <v>1</v>
      </c>
      <c r="X500" s="4" t="s">
        <v>1399</v>
      </c>
      <c r="Y500" s="3" t="s">
        <v>1405</v>
      </c>
    </row>
    <row r="501" spans="1:25" x14ac:dyDescent="0.35">
      <c r="A501" s="4" t="s">
        <v>777</v>
      </c>
      <c r="B501" s="6">
        <v>44865</v>
      </c>
      <c r="C501" s="4">
        <v>5</v>
      </c>
      <c r="D501" s="4">
        <v>7</v>
      </c>
      <c r="E501" s="4" t="s">
        <v>761</v>
      </c>
      <c r="F501" s="4">
        <v>97207</v>
      </c>
      <c r="G501" s="4" t="s">
        <v>776</v>
      </c>
      <c r="H501" s="4" t="s">
        <v>30</v>
      </c>
      <c r="I501" s="4" t="s">
        <v>31</v>
      </c>
      <c r="J501" s="4">
        <v>5</v>
      </c>
      <c r="K501" s="4">
        <v>13</v>
      </c>
      <c r="L501" s="4">
        <v>105974.287</v>
      </c>
      <c r="M501" s="4">
        <v>9330.2199999999993</v>
      </c>
      <c r="N501" s="4">
        <v>988763643.41999996</v>
      </c>
      <c r="O501" s="4">
        <v>3</v>
      </c>
      <c r="P501" s="4">
        <v>2.7944049999999998</v>
      </c>
      <c r="Q501" s="4">
        <v>15.682708999999999</v>
      </c>
      <c r="R501" s="4">
        <v>-2.8506200000000002</v>
      </c>
      <c r="S501" s="4">
        <v>-5.840573</v>
      </c>
      <c r="U501" s="4">
        <v>1.8</v>
      </c>
      <c r="V501" s="7">
        <v>1000000000</v>
      </c>
      <c r="W501" s="7">
        <v>1</v>
      </c>
      <c r="X501" s="4" t="s">
        <v>1400</v>
      </c>
      <c r="Y501" s="4" t="s">
        <v>1405</v>
      </c>
    </row>
    <row r="502" spans="1:25" x14ac:dyDescent="0.35">
      <c r="A502" s="4" t="s">
        <v>778</v>
      </c>
      <c r="B502" s="6">
        <v>44865</v>
      </c>
      <c r="C502" s="4">
        <v>5</v>
      </c>
      <c r="D502" s="4">
        <v>7</v>
      </c>
      <c r="E502" s="4" t="s">
        <v>761</v>
      </c>
      <c r="F502" s="4">
        <v>97207</v>
      </c>
      <c r="G502" s="4" t="s">
        <v>776</v>
      </c>
      <c r="H502" s="4" t="s">
        <v>30</v>
      </c>
      <c r="I502" s="4" t="s">
        <v>31</v>
      </c>
      <c r="J502" s="4">
        <v>5</v>
      </c>
      <c r="K502" s="4">
        <v>14</v>
      </c>
      <c r="L502" s="4">
        <v>124935.65</v>
      </c>
      <c r="M502" s="4">
        <v>9385.65</v>
      </c>
      <c r="N502" s="4">
        <v>1172602888.5599999</v>
      </c>
      <c r="O502" s="4">
        <v>1</v>
      </c>
      <c r="P502" s="4">
        <v>2.9967480000000002</v>
      </c>
      <c r="Q502" s="4">
        <v>15.910347</v>
      </c>
      <c r="R502" s="4">
        <v>-2.6593619999999998</v>
      </c>
      <c r="S502" s="4">
        <v>-5.6551850000000004</v>
      </c>
      <c r="U502" s="4">
        <v>1.6</v>
      </c>
      <c r="V502" s="7">
        <v>1000000000</v>
      </c>
      <c r="W502" s="7">
        <v>1</v>
      </c>
      <c r="X502" s="4" t="s">
        <v>1401</v>
      </c>
      <c r="Y502" s="4" t="s">
        <v>1405</v>
      </c>
    </row>
    <row r="503" spans="1:25" x14ac:dyDescent="0.35">
      <c r="A503" s="4" t="s">
        <v>779</v>
      </c>
      <c r="B503" s="6">
        <v>44865</v>
      </c>
      <c r="C503" s="4">
        <v>5</v>
      </c>
      <c r="D503" s="4">
        <v>7</v>
      </c>
      <c r="E503" s="4" t="s">
        <v>761</v>
      </c>
      <c r="F503" s="4">
        <v>97207</v>
      </c>
      <c r="G503" s="4" t="s">
        <v>776</v>
      </c>
      <c r="H503" s="4" t="s">
        <v>30</v>
      </c>
      <c r="I503" s="4" t="s">
        <v>31</v>
      </c>
      <c r="J503" s="4">
        <v>5</v>
      </c>
      <c r="K503" s="4">
        <v>3</v>
      </c>
      <c r="L503" s="4">
        <v>328610.348</v>
      </c>
      <c r="M503" s="4">
        <v>9351.57</v>
      </c>
      <c r="N503" s="4">
        <v>3073021833.5500002</v>
      </c>
      <c r="O503" s="4">
        <v>17</v>
      </c>
      <c r="P503" s="4">
        <v>2.6935349999999998</v>
      </c>
      <c r="Q503" s="4">
        <v>15.569227</v>
      </c>
      <c r="R503" s="4">
        <v>-2.9459680000000001</v>
      </c>
      <c r="S503" s="4">
        <v>-5.9329939999999999</v>
      </c>
      <c r="U503" s="4">
        <v>1.9</v>
      </c>
      <c r="V503" s="7">
        <v>1000000</v>
      </c>
      <c r="W503" s="7">
        <v>1</v>
      </c>
      <c r="X503" s="4" t="s">
        <v>1402</v>
      </c>
      <c r="Y503" s="4" t="s">
        <v>1405</v>
      </c>
    </row>
    <row r="504" spans="1:25" x14ac:dyDescent="0.35">
      <c r="A504" s="4" t="s">
        <v>780</v>
      </c>
      <c r="B504" s="6">
        <v>44865</v>
      </c>
      <c r="C504" s="4">
        <v>5</v>
      </c>
      <c r="D504" s="4">
        <v>7</v>
      </c>
      <c r="E504" s="4" t="s">
        <v>761</v>
      </c>
      <c r="F504" s="4">
        <v>109261</v>
      </c>
      <c r="G504" s="4" t="s">
        <v>781</v>
      </c>
      <c r="H504" s="4" t="s">
        <v>30</v>
      </c>
      <c r="I504" s="4" t="s">
        <v>31</v>
      </c>
      <c r="J504" s="4">
        <v>8</v>
      </c>
      <c r="K504" s="4">
        <v>0</v>
      </c>
      <c r="L504" s="4">
        <v>946608.69799999997</v>
      </c>
      <c r="M504" s="4">
        <v>10116.08</v>
      </c>
      <c r="N504" s="4">
        <v>9575967004.9300003</v>
      </c>
      <c r="O504" s="4">
        <v>85</v>
      </c>
      <c r="P504" s="4">
        <v>-4.2445040000000001</v>
      </c>
      <c r="Q504" s="4">
        <v>10.499981999999999</v>
      </c>
      <c r="R504" s="4">
        <v>0</v>
      </c>
      <c r="S504" s="4">
        <v>0</v>
      </c>
      <c r="U504" s="4">
        <v>0.5</v>
      </c>
      <c r="V504" s="7">
        <v>500000</v>
      </c>
      <c r="W504" s="7" t="s">
        <v>70</v>
      </c>
      <c r="X504" s="4" t="s">
        <v>1393</v>
      </c>
      <c r="Y504" s="3" t="s">
        <v>1404</v>
      </c>
    </row>
    <row r="505" spans="1:25" x14ac:dyDescent="0.35">
      <c r="A505" s="4" t="s">
        <v>782</v>
      </c>
      <c r="B505" s="6">
        <v>44865</v>
      </c>
      <c r="C505" s="4">
        <v>5</v>
      </c>
      <c r="D505" s="4">
        <v>7</v>
      </c>
      <c r="E505" s="4" t="s">
        <v>761</v>
      </c>
      <c r="F505" s="4">
        <v>109961</v>
      </c>
      <c r="G505" s="4" t="s">
        <v>783</v>
      </c>
      <c r="H505" s="4" t="s">
        <v>30</v>
      </c>
      <c r="I505" s="4" t="s">
        <v>31</v>
      </c>
      <c r="J505" s="4">
        <v>8</v>
      </c>
      <c r="K505" s="4">
        <v>0</v>
      </c>
      <c r="L505" s="4">
        <v>0</v>
      </c>
      <c r="M505" s="4">
        <v>10000</v>
      </c>
      <c r="N505" s="4">
        <v>452000000</v>
      </c>
      <c r="O505" s="4">
        <v>2</v>
      </c>
      <c r="P505" s="4">
        <v>0</v>
      </c>
      <c r="Q505" s="4">
        <v>0</v>
      </c>
      <c r="R505" s="4">
        <v>0</v>
      </c>
      <c r="S505" s="4">
        <v>0</v>
      </c>
      <c r="U505" s="4">
        <v>0.7</v>
      </c>
      <c r="V505" s="7">
        <v>3000000</v>
      </c>
      <c r="W505" s="7" t="s">
        <v>70</v>
      </c>
      <c r="X505" s="4" t="s">
        <v>1393</v>
      </c>
      <c r="Y505" s="3" t="s">
        <v>1403</v>
      </c>
    </row>
    <row r="506" spans="1:25" x14ac:dyDescent="0.35">
      <c r="A506" s="4" t="s">
        <v>784</v>
      </c>
      <c r="B506" s="6">
        <v>44865</v>
      </c>
      <c r="C506" s="4">
        <v>5</v>
      </c>
      <c r="D506" s="4">
        <v>7</v>
      </c>
      <c r="E506" s="4" t="s">
        <v>761</v>
      </c>
      <c r="F506" s="4">
        <v>51953</v>
      </c>
      <c r="G506" s="4" t="s">
        <v>785</v>
      </c>
      <c r="H506" s="4" t="s">
        <v>30</v>
      </c>
      <c r="I506" s="4" t="s">
        <v>31</v>
      </c>
      <c r="J506" s="4">
        <v>4</v>
      </c>
      <c r="K506" s="4">
        <v>1</v>
      </c>
      <c r="L506" s="4">
        <v>19941872.642000001</v>
      </c>
      <c r="M506" s="4">
        <v>3032.41</v>
      </c>
      <c r="N506" s="4">
        <v>49794896827.690002</v>
      </c>
      <c r="O506" s="4">
        <v>86</v>
      </c>
      <c r="P506" s="4">
        <v>5.8193010000000003</v>
      </c>
      <c r="Q506" s="4">
        <v>9.9106740000000002</v>
      </c>
      <c r="R506" s="4">
        <v>7.5685650000000004</v>
      </c>
      <c r="S506" s="4">
        <v>5.304144</v>
      </c>
      <c r="U506" s="4">
        <v>0.8</v>
      </c>
      <c r="V506" s="7">
        <v>200000</v>
      </c>
      <c r="W506" s="7">
        <v>1</v>
      </c>
      <c r="X506" s="4" t="s">
        <v>988</v>
      </c>
      <c r="Y506" s="3" t="s">
        <v>1406</v>
      </c>
    </row>
    <row r="507" spans="1:25" x14ac:dyDescent="0.35">
      <c r="A507" s="4" t="s">
        <v>786</v>
      </c>
      <c r="B507" s="6">
        <v>44865</v>
      </c>
      <c r="C507" s="4">
        <v>5</v>
      </c>
      <c r="D507" s="4">
        <v>7</v>
      </c>
      <c r="E507" s="4" t="s">
        <v>761</v>
      </c>
      <c r="F507" s="4">
        <v>51953</v>
      </c>
      <c r="G507" s="4" t="s">
        <v>785</v>
      </c>
      <c r="H507" s="4" t="s">
        <v>30</v>
      </c>
      <c r="I507" s="4" t="s">
        <v>31</v>
      </c>
      <c r="J507" s="4">
        <v>5</v>
      </c>
      <c r="K507" s="4">
        <v>1</v>
      </c>
      <c r="L507" s="4">
        <v>26053733.438000001</v>
      </c>
      <c r="M507" s="4">
        <v>3248.7</v>
      </c>
      <c r="N507" s="4">
        <v>84145640204.179993</v>
      </c>
      <c r="O507" s="4">
        <v>5</v>
      </c>
      <c r="P507" s="4">
        <v>6.6656969999999998</v>
      </c>
      <c r="Q507" s="4">
        <v>10.789695999999999</v>
      </c>
      <c r="R507" s="4">
        <v>8.4289070000000006</v>
      </c>
      <c r="S507" s="4">
        <v>6.1464249999999998</v>
      </c>
      <c r="U507" s="4">
        <v>0</v>
      </c>
      <c r="V507" s="7">
        <v>200000</v>
      </c>
      <c r="W507" s="7">
        <v>1</v>
      </c>
      <c r="X507" s="4" t="s">
        <v>996</v>
      </c>
      <c r="Y507" s="3" t="s">
        <v>1407</v>
      </c>
    </row>
    <row r="508" spans="1:25" x14ac:dyDescent="0.35">
      <c r="A508" s="4" t="s">
        <v>787</v>
      </c>
      <c r="B508" s="6">
        <v>44865</v>
      </c>
      <c r="C508" s="4">
        <v>5</v>
      </c>
      <c r="D508" s="4">
        <v>7</v>
      </c>
      <c r="E508" s="4" t="s">
        <v>761</v>
      </c>
      <c r="F508" s="4">
        <v>51953</v>
      </c>
      <c r="G508" s="4" t="s">
        <v>785</v>
      </c>
      <c r="H508" s="4" t="s">
        <v>30</v>
      </c>
      <c r="I508" s="4" t="s">
        <v>31</v>
      </c>
      <c r="J508" s="4">
        <v>5</v>
      </c>
      <c r="K508" s="4">
        <v>2</v>
      </c>
      <c r="L508" s="4">
        <v>3573975.9730000002</v>
      </c>
      <c r="M508" s="4">
        <v>2908.8</v>
      </c>
      <c r="N508" s="4">
        <v>10395795074.549999</v>
      </c>
      <c r="O508" s="4">
        <v>5</v>
      </c>
      <c r="P508" s="4">
        <v>5.0895830000000002</v>
      </c>
      <c r="Q508" s="4">
        <v>9.1528200000000002</v>
      </c>
      <c r="R508" s="4">
        <v>6.8268170000000001</v>
      </c>
      <c r="S508" s="4">
        <v>4.5779690000000004</v>
      </c>
      <c r="U508" s="4">
        <v>1.5</v>
      </c>
      <c r="V508" s="7">
        <v>200000</v>
      </c>
      <c r="W508" s="7">
        <v>1</v>
      </c>
      <c r="X508" s="4" t="s">
        <v>990</v>
      </c>
      <c r="Y508" s="3" t="s">
        <v>1408</v>
      </c>
    </row>
    <row r="509" spans="1:25" x14ac:dyDescent="0.35">
      <c r="A509" s="4" t="s">
        <v>788</v>
      </c>
      <c r="B509" s="6">
        <v>44865</v>
      </c>
      <c r="C509" s="4">
        <v>5</v>
      </c>
      <c r="D509" s="4">
        <v>7</v>
      </c>
      <c r="E509" s="4" t="s">
        <v>761</v>
      </c>
      <c r="F509" s="4">
        <v>51953</v>
      </c>
      <c r="G509" s="4" t="s">
        <v>785</v>
      </c>
      <c r="H509" s="4" t="s">
        <v>30</v>
      </c>
      <c r="I509" s="4" t="s">
        <v>31</v>
      </c>
      <c r="J509" s="4">
        <v>5</v>
      </c>
      <c r="K509" s="4">
        <v>3</v>
      </c>
      <c r="L509" s="4">
        <v>62438478.111000001</v>
      </c>
      <c r="M509" s="4">
        <v>2908.8</v>
      </c>
      <c r="N509" s="4">
        <v>183003459530.34</v>
      </c>
      <c r="O509" s="4">
        <v>4632</v>
      </c>
      <c r="P509" s="4">
        <v>5.0895820000000001</v>
      </c>
      <c r="Q509" s="4">
        <v>9.1528220000000005</v>
      </c>
      <c r="R509" s="4">
        <v>6.8273650000000004</v>
      </c>
      <c r="S509" s="4">
        <v>4.5782400000000001</v>
      </c>
      <c r="U509" s="4">
        <v>1.5</v>
      </c>
      <c r="V509" s="7">
        <v>200000</v>
      </c>
      <c r="W509" s="7">
        <v>1</v>
      </c>
      <c r="X509" s="4" t="s">
        <v>1035</v>
      </c>
      <c r="Y509" s="3" t="s">
        <v>1409</v>
      </c>
    </row>
    <row r="510" spans="1:25" x14ac:dyDescent="0.35">
      <c r="A510" s="4" t="s">
        <v>789</v>
      </c>
      <c r="B510" s="6">
        <v>44865</v>
      </c>
      <c r="C510" s="4">
        <v>5</v>
      </c>
      <c r="D510" s="4">
        <v>7</v>
      </c>
      <c r="E510" s="4" t="s">
        <v>761</v>
      </c>
      <c r="F510" s="4">
        <v>51953</v>
      </c>
      <c r="G510" s="4" t="s">
        <v>785</v>
      </c>
      <c r="H510" s="4" t="s">
        <v>30</v>
      </c>
      <c r="I510" s="4" t="s">
        <v>31</v>
      </c>
      <c r="J510" s="4">
        <v>5</v>
      </c>
      <c r="K510" s="4">
        <v>4</v>
      </c>
      <c r="L510" s="4">
        <v>12883409.138</v>
      </c>
      <c r="M510" s="4">
        <v>3024.78</v>
      </c>
      <c r="N510" s="4">
        <v>46550327454.18</v>
      </c>
      <c r="O510" s="4">
        <v>16</v>
      </c>
      <c r="P510" s="4">
        <v>5.8193000000000001</v>
      </c>
      <c r="Q510" s="4">
        <v>9.9106729999999992</v>
      </c>
      <c r="R510" s="4">
        <v>7.5685640000000003</v>
      </c>
      <c r="S510" s="4">
        <v>5.304144</v>
      </c>
      <c r="U510" s="4">
        <v>0.8</v>
      </c>
      <c r="V510" s="7">
        <v>5000000000</v>
      </c>
      <c r="W510" s="7">
        <v>1</v>
      </c>
      <c r="X510" s="4" t="s">
        <v>1027</v>
      </c>
      <c r="Y510" s="3" t="s">
        <v>1412</v>
      </c>
    </row>
    <row r="511" spans="1:25" x14ac:dyDescent="0.35">
      <c r="A511" s="4" t="s">
        <v>790</v>
      </c>
      <c r="B511" s="6">
        <v>44865</v>
      </c>
      <c r="C511" s="4">
        <v>5</v>
      </c>
      <c r="D511" s="4">
        <v>7</v>
      </c>
      <c r="E511" s="4" t="s">
        <v>761</v>
      </c>
      <c r="F511" s="4">
        <v>51953</v>
      </c>
      <c r="G511" s="4" t="s">
        <v>785</v>
      </c>
      <c r="H511" s="4" t="s">
        <v>30</v>
      </c>
      <c r="I511" s="4" t="s">
        <v>31</v>
      </c>
      <c r="J511" s="4">
        <v>5</v>
      </c>
      <c r="K511" s="4">
        <v>5</v>
      </c>
      <c r="L511" s="4">
        <v>95706.462</v>
      </c>
      <c r="M511" s="4">
        <v>10757.95</v>
      </c>
      <c r="N511" s="4">
        <v>1029605742.97</v>
      </c>
      <c r="O511" s="4">
        <v>15</v>
      </c>
      <c r="P511" s="4">
        <v>6.135103</v>
      </c>
      <c r="Q511" s="4">
        <v>10.238654</v>
      </c>
      <c r="R511" s="4">
        <v>7.8895770000000001</v>
      </c>
      <c r="S511" s="4">
        <v>5.6184240000000001</v>
      </c>
      <c r="U511" s="4">
        <v>0.5</v>
      </c>
      <c r="V511" s="7">
        <v>200000</v>
      </c>
      <c r="W511" s="7">
        <v>1</v>
      </c>
      <c r="X511" s="4" t="s">
        <v>1088</v>
      </c>
      <c r="Y511" s="3" t="s">
        <v>1410</v>
      </c>
    </row>
    <row r="512" spans="1:25" x14ac:dyDescent="0.35">
      <c r="A512" s="4" t="s">
        <v>791</v>
      </c>
      <c r="B512" s="6">
        <v>44865</v>
      </c>
      <c r="C512" s="4">
        <v>5</v>
      </c>
      <c r="D512" s="4">
        <v>7</v>
      </c>
      <c r="E512" s="4" t="s">
        <v>761</v>
      </c>
      <c r="F512" s="4">
        <v>51953</v>
      </c>
      <c r="G512" s="4" t="s">
        <v>785</v>
      </c>
      <c r="H512" s="4" t="s">
        <v>30</v>
      </c>
      <c r="I512" s="4" t="s">
        <v>31</v>
      </c>
      <c r="J512" s="4">
        <v>6</v>
      </c>
      <c r="K512" s="4">
        <v>1</v>
      </c>
      <c r="L512" s="4">
        <v>5682509.0080000004</v>
      </c>
      <c r="M512" s="4">
        <v>2908.16</v>
      </c>
      <c r="N512" s="4">
        <v>16572508602.190001</v>
      </c>
      <c r="O512" s="4">
        <v>2</v>
      </c>
      <c r="P512" s="4">
        <v>5.0895900000000003</v>
      </c>
      <c r="Q512" s="4">
        <v>9.1528209999999994</v>
      </c>
      <c r="R512" s="4">
        <v>6.8268180000000003</v>
      </c>
      <c r="S512" s="4">
        <v>4.5779699999999997</v>
      </c>
      <c r="U512" s="4">
        <v>1.5</v>
      </c>
      <c r="V512" s="7">
        <v>200000</v>
      </c>
      <c r="W512" s="7">
        <v>1</v>
      </c>
      <c r="X512" s="4" t="s">
        <v>1087</v>
      </c>
      <c r="Y512" s="3" t="s">
        <v>1411</v>
      </c>
    </row>
    <row r="513" spans="1:28" x14ac:dyDescent="0.35">
      <c r="A513" s="4" t="s">
        <v>792</v>
      </c>
      <c r="B513" s="6">
        <v>44865</v>
      </c>
      <c r="C513" s="4">
        <v>5</v>
      </c>
      <c r="D513" s="4">
        <v>7</v>
      </c>
      <c r="E513" s="4" t="s">
        <v>761</v>
      </c>
      <c r="F513" s="4">
        <v>51959</v>
      </c>
      <c r="G513" s="4" t="s">
        <v>793</v>
      </c>
      <c r="H513" s="4" t="s">
        <v>30</v>
      </c>
      <c r="I513" s="4" t="s">
        <v>31</v>
      </c>
      <c r="J513" s="4">
        <v>5</v>
      </c>
      <c r="K513" s="4">
        <v>1</v>
      </c>
      <c r="L513" s="4">
        <v>2431831.6349999998</v>
      </c>
      <c r="M513" s="4">
        <v>2199.58</v>
      </c>
      <c r="N513" s="4">
        <v>5349003604.4499998</v>
      </c>
      <c r="O513" s="4">
        <v>2</v>
      </c>
      <c r="P513" s="4">
        <v>8.7765380000000004</v>
      </c>
      <c r="Q513" s="4">
        <v>-5.533074</v>
      </c>
      <c r="R513" s="4">
        <v>-1.8374889999999999</v>
      </c>
      <c r="S513" s="4">
        <v>-0.89600000000000002</v>
      </c>
      <c r="U513" s="4">
        <v>0</v>
      </c>
      <c r="V513" s="7">
        <v>1000000</v>
      </c>
      <c r="W513" s="7">
        <v>1</v>
      </c>
      <c r="X513" s="4" t="s">
        <v>996</v>
      </c>
      <c r="Y513" s="4" t="s">
        <v>1416</v>
      </c>
      <c r="Z513" s="8" t="s">
        <v>1415</v>
      </c>
      <c r="AB513" s="8" t="s">
        <v>1414</v>
      </c>
    </row>
    <row r="514" spans="1:28" x14ac:dyDescent="0.35">
      <c r="A514" s="4" t="s">
        <v>794</v>
      </c>
      <c r="B514" s="6">
        <v>44865</v>
      </c>
      <c r="C514" s="4">
        <v>5</v>
      </c>
      <c r="D514" s="4">
        <v>7</v>
      </c>
      <c r="E514" s="4" t="s">
        <v>761</v>
      </c>
      <c r="F514" s="4">
        <v>51959</v>
      </c>
      <c r="G514" s="4" t="s">
        <v>793</v>
      </c>
      <c r="H514" s="4" t="s">
        <v>30</v>
      </c>
      <c r="I514" s="4" t="s">
        <v>31</v>
      </c>
      <c r="J514" s="4">
        <v>5</v>
      </c>
      <c r="K514" s="4">
        <v>13</v>
      </c>
      <c r="L514" s="4">
        <v>289776.68699999998</v>
      </c>
      <c r="M514" s="4">
        <v>10838.61</v>
      </c>
      <c r="N514" s="4">
        <v>3140777003.9699998</v>
      </c>
      <c r="O514" s="4">
        <v>43</v>
      </c>
      <c r="P514" s="4">
        <v>7.5932940000000002</v>
      </c>
      <c r="Q514" s="4">
        <v>-6.5610670000000004</v>
      </c>
      <c r="R514" s="4">
        <v>-2.9055840000000002</v>
      </c>
      <c r="S514" s="4">
        <v>-1.97431</v>
      </c>
      <c r="U514" s="4">
        <v>1.1000000000000001</v>
      </c>
      <c r="V514" s="7">
        <v>1000000</v>
      </c>
      <c r="W514" s="7">
        <v>1</v>
      </c>
      <c r="X514" s="4" t="s">
        <v>1402</v>
      </c>
      <c r="Y514" s="3" t="s">
        <v>1416</v>
      </c>
    </row>
    <row r="515" spans="1:28" x14ac:dyDescent="0.35">
      <c r="A515" s="4" t="s">
        <v>795</v>
      </c>
      <c r="B515" s="6">
        <v>44865</v>
      </c>
      <c r="C515" s="4">
        <v>5</v>
      </c>
      <c r="D515" s="4">
        <v>7</v>
      </c>
      <c r="E515" s="4" t="s">
        <v>761</v>
      </c>
      <c r="F515" s="4">
        <v>51959</v>
      </c>
      <c r="G515" s="4" t="s">
        <v>793</v>
      </c>
      <c r="H515" s="4" t="s">
        <v>30</v>
      </c>
      <c r="I515" s="4" t="s">
        <v>31</v>
      </c>
      <c r="J515" s="4">
        <v>5</v>
      </c>
      <c r="K515" s="4">
        <v>23</v>
      </c>
      <c r="L515" s="4">
        <v>143269.91399999999</v>
      </c>
      <c r="M515" s="4">
        <v>10875.99</v>
      </c>
      <c r="N515" s="4">
        <v>1558201899.52</v>
      </c>
      <c r="O515" s="4">
        <v>38</v>
      </c>
      <c r="P515" s="4">
        <v>7.6997910000000003</v>
      </c>
      <c r="Q515" s="4">
        <v>-6.4685439999999996</v>
      </c>
      <c r="R515" s="4">
        <v>-2.8094519999999998</v>
      </c>
      <c r="S515" s="4">
        <v>-1.877259</v>
      </c>
      <c r="U515" s="4">
        <v>1</v>
      </c>
      <c r="V515" s="7">
        <v>1000000</v>
      </c>
      <c r="W515" s="7">
        <v>1</v>
      </c>
      <c r="X515" s="4" t="s">
        <v>1400</v>
      </c>
      <c r="Y515" s="3" t="s">
        <v>1416</v>
      </c>
    </row>
    <row r="516" spans="1:28" x14ac:dyDescent="0.35">
      <c r="A516" s="4" t="s">
        <v>796</v>
      </c>
      <c r="B516" s="6">
        <v>44865</v>
      </c>
      <c r="C516" s="4">
        <v>5</v>
      </c>
      <c r="D516" s="4">
        <v>7</v>
      </c>
      <c r="E516" s="4" t="s">
        <v>761</v>
      </c>
      <c r="F516" s="4">
        <v>51959</v>
      </c>
      <c r="G516" s="4" t="s">
        <v>793</v>
      </c>
      <c r="H516" s="4" t="s">
        <v>30</v>
      </c>
      <c r="I516" s="4" t="s">
        <v>31</v>
      </c>
      <c r="J516" s="4">
        <v>5</v>
      </c>
      <c r="K516" s="4">
        <v>24</v>
      </c>
      <c r="L516" s="4">
        <v>123987.262</v>
      </c>
      <c r="M516" s="4">
        <v>10814.42</v>
      </c>
      <c r="N516" s="4">
        <v>1340850131.8</v>
      </c>
      <c r="O516" s="4">
        <v>1</v>
      </c>
      <c r="P516" s="4">
        <v>8.0205789999999997</v>
      </c>
      <c r="Q516" s="4">
        <v>-6.189845</v>
      </c>
      <c r="R516" s="4">
        <v>-2.5198809999999998</v>
      </c>
      <c r="S516" s="4">
        <v>-1.584919</v>
      </c>
      <c r="U516" s="4">
        <v>0.7</v>
      </c>
      <c r="V516" s="7">
        <v>1000000000</v>
      </c>
      <c r="W516" s="7">
        <v>1</v>
      </c>
      <c r="X516" s="4" t="s">
        <v>1401</v>
      </c>
      <c r="Y516" s="3" t="s">
        <v>1416</v>
      </c>
    </row>
    <row r="517" spans="1:28" x14ac:dyDescent="0.35">
      <c r="A517" s="4" t="s">
        <v>797</v>
      </c>
      <c r="B517" s="6">
        <v>44865</v>
      </c>
      <c r="C517" s="4">
        <v>5</v>
      </c>
      <c r="D517" s="4">
        <v>7</v>
      </c>
      <c r="E517" s="4" t="s">
        <v>761</v>
      </c>
      <c r="F517" s="4">
        <v>51959</v>
      </c>
      <c r="G517" s="4" t="s">
        <v>793</v>
      </c>
      <c r="H517" s="4" t="s">
        <v>30</v>
      </c>
      <c r="I517" s="4" t="s">
        <v>31</v>
      </c>
      <c r="J517" s="4">
        <v>5</v>
      </c>
      <c r="K517" s="4">
        <v>3</v>
      </c>
      <c r="L517" s="4">
        <v>3586387.4569999999</v>
      </c>
      <c r="M517" s="4">
        <v>2221.46</v>
      </c>
      <c r="N517" s="4">
        <v>7967034640.1899996</v>
      </c>
      <c r="O517" s="4">
        <v>130</v>
      </c>
      <c r="P517" s="4">
        <v>7.4869839999999996</v>
      </c>
      <c r="Q517" s="4">
        <v>-6.653429</v>
      </c>
      <c r="R517" s="4">
        <v>-3.0015499999999999</v>
      </c>
      <c r="S517" s="4">
        <v>-2.0711940000000002</v>
      </c>
      <c r="U517" s="4">
        <v>1.2</v>
      </c>
      <c r="V517" s="7">
        <v>1000000</v>
      </c>
      <c r="W517" s="7">
        <v>1</v>
      </c>
      <c r="X517" s="4" t="s">
        <v>1035</v>
      </c>
      <c r="Y517" s="3" t="s">
        <v>1416</v>
      </c>
    </row>
    <row r="518" spans="1:28" x14ac:dyDescent="0.35">
      <c r="A518" s="4" t="s">
        <v>798</v>
      </c>
      <c r="B518" s="6">
        <v>44865</v>
      </c>
      <c r="C518" s="4">
        <v>5</v>
      </c>
      <c r="D518" s="4">
        <v>7</v>
      </c>
      <c r="E518" s="4" t="s">
        <v>761</v>
      </c>
      <c r="F518" s="4">
        <v>51959</v>
      </c>
      <c r="G518" s="4" t="s">
        <v>793</v>
      </c>
      <c r="H518" s="4" t="s">
        <v>30</v>
      </c>
      <c r="I518" s="4" t="s">
        <v>31</v>
      </c>
      <c r="J518" s="4">
        <v>5</v>
      </c>
      <c r="K518" s="4">
        <v>4</v>
      </c>
      <c r="L518" s="4">
        <v>2712839.2</v>
      </c>
      <c r="M518" s="4">
        <v>1869.8</v>
      </c>
      <c r="N518" s="4">
        <v>5072472650.5200005</v>
      </c>
      <c r="O518" s="4">
        <v>9</v>
      </c>
      <c r="P518" s="4">
        <v>7.9134469999999997</v>
      </c>
      <c r="Q518" s="4">
        <v>-6.2829179999999996</v>
      </c>
      <c r="R518" s="4">
        <v>-2.616584</v>
      </c>
      <c r="S518" s="4">
        <v>-1.6825460000000001</v>
      </c>
      <c r="U518" s="4">
        <v>0.8</v>
      </c>
      <c r="V518" s="7">
        <v>1000000000</v>
      </c>
      <c r="W518" s="7">
        <v>1</v>
      </c>
      <c r="X518" s="4" t="s">
        <v>1027</v>
      </c>
      <c r="Y518" s="3" t="s">
        <v>1416</v>
      </c>
    </row>
    <row r="519" spans="1:28" x14ac:dyDescent="0.35">
      <c r="A519" s="4" t="s">
        <v>799</v>
      </c>
      <c r="B519" s="6">
        <v>44865</v>
      </c>
      <c r="C519" s="4">
        <v>5</v>
      </c>
      <c r="D519" s="4">
        <v>7</v>
      </c>
      <c r="E519" s="4" t="s">
        <v>761</v>
      </c>
      <c r="F519" s="4">
        <v>51959</v>
      </c>
      <c r="G519" s="4" t="s">
        <v>793</v>
      </c>
      <c r="H519" s="4" t="s">
        <v>30</v>
      </c>
      <c r="I519" s="4" t="s">
        <v>31</v>
      </c>
      <c r="J519" s="4">
        <v>6</v>
      </c>
      <c r="K519" s="4">
        <v>1</v>
      </c>
      <c r="L519" s="4">
        <v>363401.74</v>
      </c>
      <c r="M519" s="4">
        <v>12625.44</v>
      </c>
      <c r="N519" s="4">
        <v>4588106934.46</v>
      </c>
      <c r="O519" s="4">
        <v>1</v>
      </c>
      <c r="P519" s="4">
        <v>7.4869839999999996</v>
      </c>
      <c r="Q519" s="4">
        <v>-6.653429</v>
      </c>
      <c r="R519" s="4">
        <v>-3.0015499999999999</v>
      </c>
      <c r="S519" s="4">
        <v>-2.0711940000000002</v>
      </c>
      <c r="U519" s="4">
        <v>1.2</v>
      </c>
      <c r="V519" s="7">
        <v>1000000</v>
      </c>
      <c r="W519" s="7">
        <v>1</v>
      </c>
      <c r="X519" s="4" t="s">
        <v>1087</v>
      </c>
      <c r="Y519" s="3" t="s">
        <v>1416</v>
      </c>
    </row>
    <row r="520" spans="1:28" x14ac:dyDescent="0.35">
      <c r="A520" s="4" t="s">
        <v>800</v>
      </c>
      <c r="B520" s="6">
        <v>44865</v>
      </c>
      <c r="C520" s="4">
        <v>5</v>
      </c>
      <c r="D520" s="4">
        <v>7</v>
      </c>
      <c r="E520" s="4" t="s">
        <v>761</v>
      </c>
      <c r="F520" s="4">
        <v>51959</v>
      </c>
      <c r="G520" s="4" t="s">
        <v>793</v>
      </c>
      <c r="H520" s="4" t="s">
        <v>30</v>
      </c>
      <c r="I520" s="4" t="s">
        <v>31</v>
      </c>
      <c r="J520" s="4">
        <v>6</v>
      </c>
      <c r="K520" s="4">
        <v>11</v>
      </c>
      <c r="L520" s="4">
        <v>60123.152999999998</v>
      </c>
      <c r="M520" s="4">
        <v>10820.36</v>
      </c>
      <c r="N520" s="4">
        <v>650554355.80999994</v>
      </c>
      <c r="O520" s="4">
        <v>1</v>
      </c>
      <c r="P520" s="4">
        <v>7.5932930000000001</v>
      </c>
      <c r="Q520" s="4">
        <v>-6.5610679999999997</v>
      </c>
      <c r="R520" s="4">
        <v>-2.9055840000000002</v>
      </c>
      <c r="S520" s="4">
        <v>-1.97431</v>
      </c>
      <c r="U520" s="4">
        <v>1.1000000000000001</v>
      </c>
      <c r="V520" s="7">
        <v>1000000</v>
      </c>
      <c r="W520" s="7">
        <v>1</v>
      </c>
      <c r="X520" s="4" t="s">
        <v>1413</v>
      </c>
      <c r="Y520" s="3" t="s">
        <v>1416</v>
      </c>
    </row>
    <row r="521" spans="1:28" x14ac:dyDescent="0.35">
      <c r="A521" s="4" t="s">
        <v>801</v>
      </c>
      <c r="B521" s="6">
        <v>44865</v>
      </c>
      <c r="C521" s="4">
        <v>5</v>
      </c>
      <c r="D521" s="4">
        <v>12</v>
      </c>
      <c r="E521" s="4" t="s">
        <v>802</v>
      </c>
      <c r="F521" s="4">
        <v>11403</v>
      </c>
      <c r="G521" s="4" t="s">
        <v>803</v>
      </c>
      <c r="H521" s="4" t="s">
        <v>30</v>
      </c>
      <c r="I521" s="4" t="s">
        <v>31</v>
      </c>
      <c r="J521" s="4">
        <v>5</v>
      </c>
      <c r="K521" s="4">
        <v>11</v>
      </c>
      <c r="L521" s="4">
        <v>31760431.276999999</v>
      </c>
      <c r="M521" s="4">
        <v>2815.35</v>
      </c>
      <c r="N521" s="4">
        <v>89416881824.100006</v>
      </c>
      <c r="O521" s="4">
        <v>90</v>
      </c>
      <c r="P521" s="4">
        <v>4.8103280000000002</v>
      </c>
      <c r="Q521" s="4">
        <v>8.7047000000000008</v>
      </c>
      <c r="R521" s="4">
        <v>6.0996600000000001</v>
      </c>
      <c r="S521" s="4">
        <v>3.5796009999999998</v>
      </c>
      <c r="U521" s="4">
        <v>1.3</v>
      </c>
      <c r="V521" s="7">
        <v>50000</v>
      </c>
      <c r="W521" s="7">
        <v>50000</v>
      </c>
      <c r="X521" s="4" t="s">
        <v>1417</v>
      </c>
      <c r="Y521" s="4" t="s">
        <v>1422</v>
      </c>
      <c r="Z521" s="8" t="s">
        <v>1432</v>
      </c>
    </row>
    <row r="522" spans="1:28" x14ac:dyDescent="0.35">
      <c r="A522" s="4" t="s">
        <v>804</v>
      </c>
      <c r="B522" s="6">
        <v>44865</v>
      </c>
      <c r="C522" s="4">
        <v>5</v>
      </c>
      <c r="D522" s="4">
        <v>12</v>
      </c>
      <c r="E522" s="4" t="s">
        <v>802</v>
      </c>
      <c r="F522" s="4">
        <v>11403</v>
      </c>
      <c r="G522" s="4" t="s">
        <v>803</v>
      </c>
      <c r="H522" s="4" t="s">
        <v>30</v>
      </c>
      <c r="I522" s="4" t="s">
        <v>31</v>
      </c>
      <c r="J522" s="4">
        <v>5</v>
      </c>
      <c r="K522" s="4">
        <v>12</v>
      </c>
      <c r="L522" s="4">
        <v>81495.856</v>
      </c>
      <c r="M522" s="4">
        <v>2827.21</v>
      </c>
      <c r="N522" s="4">
        <v>230405893.38</v>
      </c>
      <c r="O522" s="4">
        <v>10</v>
      </c>
      <c r="P522" s="4">
        <v>4.9138820000000001</v>
      </c>
      <c r="Q522" s="4">
        <v>8.8120940000000001</v>
      </c>
      <c r="R522" s="4">
        <v>6.2044879999999996</v>
      </c>
      <c r="S522" s="4">
        <v>3.6819449999999998</v>
      </c>
      <c r="U522" s="4">
        <v>1.2</v>
      </c>
      <c r="V522" s="7">
        <v>50000</v>
      </c>
      <c r="W522" s="7">
        <v>50000</v>
      </c>
      <c r="X522" s="4" t="s">
        <v>1418</v>
      </c>
      <c r="Y522" s="4" t="s">
        <v>1422</v>
      </c>
    </row>
    <row r="523" spans="1:28" x14ac:dyDescent="0.35">
      <c r="A523" s="4" t="s">
        <v>805</v>
      </c>
      <c r="B523" s="6">
        <v>44865</v>
      </c>
      <c r="C523" s="4">
        <v>5</v>
      </c>
      <c r="D523" s="4">
        <v>12</v>
      </c>
      <c r="E523" s="4" t="s">
        <v>802</v>
      </c>
      <c r="F523" s="4">
        <v>11403</v>
      </c>
      <c r="G523" s="4" t="s">
        <v>803</v>
      </c>
      <c r="H523" s="4" t="s">
        <v>30</v>
      </c>
      <c r="I523" s="4" t="s">
        <v>31</v>
      </c>
      <c r="J523" s="4">
        <v>5</v>
      </c>
      <c r="K523" s="4">
        <v>13</v>
      </c>
      <c r="L523" s="4">
        <v>597243.71400000004</v>
      </c>
      <c r="M523" s="4">
        <v>2833.16</v>
      </c>
      <c r="N523" s="4">
        <v>1692087372.1300001</v>
      </c>
      <c r="O523" s="4">
        <v>43</v>
      </c>
      <c r="P523" s="4">
        <v>4.9657489999999997</v>
      </c>
      <c r="Q523" s="4">
        <v>8.8658719999999995</v>
      </c>
      <c r="R523" s="4">
        <v>6.2569800000000004</v>
      </c>
      <c r="S523" s="4">
        <v>3.7331940000000001</v>
      </c>
      <c r="U523" s="4">
        <v>1.1499999999999999</v>
      </c>
      <c r="V523" s="7">
        <v>50000</v>
      </c>
      <c r="W523" s="7">
        <v>50000</v>
      </c>
      <c r="X523" s="4" t="s">
        <v>1419</v>
      </c>
      <c r="Y523" s="4" t="s">
        <v>1422</v>
      </c>
    </row>
    <row r="524" spans="1:28" x14ac:dyDescent="0.35">
      <c r="A524" s="4" t="s">
        <v>806</v>
      </c>
      <c r="B524" s="6">
        <v>44865</v>
      </c>
      <c r="C524" s="4">
        <v>5</v>
      </c>
      <c r="D524" s="4">
        <v>12</v>
      </c>
      <c r="E524" s="4" t="s">
        <v>802</v>
      </c>
      <c r="F524" s="4">
        <v>11403</v>
      </c>
      <c r="G524" s="4" t="s">
        <v>803</v>
      </c>
      <c r="H524" s="4" t="s">
        <v>30</v>
      </c>
      <c r="I524" s="4" t="s">
        <v>31</v>
      </c>
      <c r="J524" s="4">
        <v>5</v>
      </c>
      <c r="K524" s="4">
        <v>14</v>
      </c>
      <c r="L524" s="4">
        <v>456910.201</v>
      </c>
      <c r="M524" s="4">
        <v>2839.13</v>
      </c>
      <c r="N524" s="4">
        <v>1297225977.9400001</v>
      </c>
      <c r="O524" s="4">
        <v>46</v>
      </c>
      <c r="P524" s="4">
        <v>5.0176400000000001</v>
      </c>
      <c r="Q524" s="4">
        <v>8.9197009999999999</v>
      </c>
      <c r="R524" s="4">
        <v>6.3095230000000004</v>
      </c>
      <c r="S524" s="4">
        <v>3.7844920000000002</v>
      </c>
      <c r="U524" s="4">
        <v>1.1000000000000001</v>
      </c>
      <c r="V524" s="7">
        <v>50000</v>
      </c>
      <c r="W524" s="7">
        <v>50000</v>
      </c>
      <c r="X524" s="4" t="s">
        <v>1420</v>
      </c>
      <c r="Y524" s="4" t="s">
        <v>1422</v>
      </c>
    </row>
    <row r="525" spans="1:28" x14ac:dyDescent="0.35">
      <c r="A525" s="4" t="s">
        <v>807</v>
      </c>
      <c r="B525" s="6">
        <v>44865</v>
      </c>
      <c r="C525" s="4">
        <v>5</v>
      </c>
      <c r="D525" s="4">
        <v>12</v>
      </c>
      <c r="E525" s="4" t="s">
        <v>802</v>
      </c>
      <c r="F525" s="4">
        <v>11403</v>
      </c>
      <c r="G525" s="4" t="s">
        <v>803</v>
      </c>
      <c r="H525" s="4" t="s">
        <v>30</v>
      </c>
      <c r="I525" s="4" t="s">
        <v>31</v>
      </c>
      <c r="J525" s="4">
        <v>5</v>
      </c>
      <c r="K525" s="4">
        <v>16</v>
      </c>
      <c r="L525" s="4">
        <v>13367001.908</v>
      </c>
      <c r="M525" s="4">
        <v>10294.52</v>
      </c>
      <c r="N525" s="4">
        <v>137606931255.48999</v>
      </c>
      <c r="O525" s="4">
        <v>1</v>
      </c>
      <c r="P525" s="4">
        <v>4.655367</v>
      </c>
      <c r="Q525" s="4">
        <v>8.5440039999999993</v>
      </c>
      <c r="R525" s="4">
        <v>5.9428049999999999</v>
      </c>
      <c r="S525" s="4">
        <v>0</v>
      </c>
      <c r="U525" s="4">
        <v>1.45</v>
      </c>
      <c r="V525" s="7">
        <v>50000</v>
      </c>
      <c r="W525" s="7">
        <v>50000</v>
      </c>
      <c r="X525" s="4" t="s">
        <v>1421</v>
      </c>
      <c r="Y525" s="3" t="s">
        <v>1423</v>
      </c>
    </row>
    <row r="526" spans="1:28" x14ac:dyDescent="0.35">
      <c r="A526" s="4" t="s">
        <v>808</v>
      </c>
      <c r="B526" s="6">
        <v>44865</v>
      </c>
      <c r="C526" s="4">
        <v>5</v>
      </c>
      <c r="D526" s="4">
        <v>12</v>
      </c>
      <c r="E526" s="4" t="s">
        <v>802</v>
      </c>
      <c r="F526" s="4">
        <v>11407</v>
      </c>
      <c r="G526" s="4" t="s">
        <v>809</v>
      </c>
      <c r="H526" s="4" t="s">
        <v>254</v>
      </c>
      <c r="I526" s="4" t="s">
        <v>31</v>
      </c>
      <c r="J526" s="4">
        <v>5</v>
      </c>
      <c r="K526" s="4">
        <v>18</v>
      </c>
      <c r="L526" s="4">
        <v>189000798.69999999</v>
      </c>
      <c r="M526" s="4">
        <v>17801.78</v>
      </c>
      <c r="N526" s="4">
        <v>3323176647331.5</v>
      </c>
      <c r="O526" s="4">
        <v>385</v>
      </c>
      <c r="P526" s="4">
        <v>8.6927959999999995</v>
      </c>
      <c r="Q526" s="4">
        <v>10.357341999999999</v>
      </c>
      <c r="R526" s="4">
        <v>7.5523949999999997</v>
      </c>
      <c r="S526" s="4">
        <v>5.0069800000000004</v>
      </c>
      <c r="U526" s="4">
        <v>1.2</v>
      </c>
      <c r="V526" s="7">
        <v>200000</v>
      </c>
      <c r="W526" s="7">
        <v>200000</v>
      </c>
      <c r="X526" s="4" t="s">
        <v>1424</v>
      </c>
      <c r="Y526" s="4" t="s">
        <v>1427</v>
      </c>
      <c r="Z526" s="8" t="s">
        <v>1431</v>
      </c>
    </row>
    <row r="527" spans="1:28" x14ac:dyDescent="0.35">
      <c r="A527" s="4" t="s">
        <v>810</v>
      </c>
      <c r="B527" s="6">
        <v>44865</v>
      </c>
      <c r="C527" s="4">
        <v>5</v>
      </c>
      <c r="D527" s="4">
        <v>12</v>
      </c>
      <c r="E527" s="4" t="s">
        <v>802</v>
      </c>
      <c r="F527" s="4">
        <v>11407</v>
      </c>
      <c r="G527" s="4" t="s">
        <v>809</v>
      </c>
      <c r="H527" s="4" t="s">
        <v>254</v>
      </c>
      <c r="I527" s="4" t="s">
        <v>31</v>
      </c>
      <c r="J527" s="4">
        <v>5</v>
      </c>
      <c r="K527" s="4">
        <v>19</v>
      </c>
      <c r="L527" s="4">
        <v>2820376.1170000001</v>
      </c>
      <c r="M527" s="4">
        <v>16806.09</v>
      </c>
      <c r="N527" s="4">
        <v>47402300883.120003</v>
      </c>
      <c r="O527" s="4">
        <v>29</v>
      </c>
      <c r="P527" s="4">
        <v>8.3715960000000003</v>
      </c>
      <c r="Q527" s="4">
        <v>10.031237000000001</v>
      </c>
      <c r="R527" s="4">
        <v>7.2345569999999997</v>
      </c>
      <c r="S527" s="4">
        <v>4.6798089999999997</v>
      </c>
      <c r="U527" s="4">
        <v>1.5</v>
      </c>
      <c r="V527" s="7">
        <v>200000</v>
      </c>
      <c r="W527" s="7">
        <v>200000</v>
      </c>
      <c r="X527" s="4" t="s">
        <v>1425</v>
      </c>
      <c r="Y527" s="3" t="s">
        <v>1428</v>
      </c>
    </row>
    <row r="528" spans="1:28" x14ac:dyDescent="0.35">
      <c r="A528" s="4" t="s">
        <v>811</v>
      </c>
      <c r="B528" s="6">
        <v>44865</v>
      </c>
      <c r="C528" s="4">
        <v>5</v>
      </c>
      <c r="D528" s="4">
        <v>12</v>
      </c>
      <c r="E528" s="4" t="s">
        <v>802</v>
      </c>
      <c r="F528" s="4">
        <v>11407</v>
      </c>
      <c r="G528" s="4" t="s">
        <v>809</v>
      </c>
      <c r="H528" s="4" t="s">
        <v>254</v>
      </c>
      <c r="I528" s="4" t="s">
        <v>31</v>
      </c>
      <c r="J528" s="4">
        <v>5</v>
      </c>
      <c r="K528" s="4">
        <v>20</v>
      </c>
      <c r="L528" s="4">
        <v>6658114.801</v>
      </c>
      <c r="M528" s="4">
        <v>11925.87</v>
      </c>
      <c r="N528" s="4">
        <v>79403799214.539993</v>
      </c>
      <c r="O528" s="4">
        <v>1</v>
      </c>
      <c r="P528" s="4">
        <v>9.9968070000000004</v>
      </c>
      <c r="Q528" s="4">
        <v>11.68127</v>
      </c>
      <c r="R528" s="4">
        <v>8.842765</v>
      </c>
      <c r="S528" s="4">
        <v>6.2668939999999997</v>
      </c>
      <c r="U528" s="4">
        <v>0</v>
      </c>
      <c r="V528" s="7">
        <v>200000</v>
      </c>
      <c r="W528" s="7">
        <v>200000</v>
      </c>
      <c r="X528" s="4" t="s">
        <v>1426</v>
      </c>
      <c r="Y528" s="4" t="s">
        <v>1429</v>
      </c>
    </row>
    <row r="529" spans="1:27" x14ac:dyDescent="0.35">
      <c r="A529" s="4" t="s">
        <v>812</v>
      </c>
      <c r="B529" s="6">
        <v>44865</v>
      </c>
      <c r="C529" s="4">
        <v>5</v>
      </c>
      <c r="D529" s="4">
        <v>12</v>
      </c>
      <c r="E529" s="4" t="s">
        <v>802</v>
      </c>
      <c r="F529" s="4">
        <v>11407</v>
      </c>
      <c r="G529" s="4" t="s">
        <v>809</v>
      </c>
      <c r="H529" s="4" t="s">
        <v>254</v>
      </c>
      <c r="I529" s="4" t="s">
        <v>31</v>
      </c>
      <c r="J529" s="4">
        <v>5</v>
      </c>
      <c r="K529" s="4">
        <v>21</v>
      </c>
      <c r="L529" s="4">
        <v>0</v>
      </c>
      <c r="M529" s="4">
        <v>10000</v>
      </c>
      <c r="N529" s="4">
        <v>0</v>
      </c>
      <c r="O529" s="4">
        <v>0</v>
      </c>
      <c r="P529" s="4">
        <v>0</v>
      </c>
      <c r="Q529" s="4">
        <v>0</v>
      </c>
      <c r="R529" s="4">
        <v>0</v>
      </c>
      <c r="S529" s="4">
        <v>0</v>
      </c>
      <c r="U529" s="4" t="s">
        <v>70</v>
      </c>
      <c r="X529" s="3" t="s">
        <v>1430</v>
      </c>
    </row>
    <row r="530" spans="1:27" x14ac:dyDescent="0.35">
      <c r="A530" s="4" t="s">
        <v>813</v>
      </c>
      <c r="B530" s="6">
        <v>44865</v>
      </c>
      <c r="C530" s="4">
        <v>5</v>
      </c>
      <c r="D530" s="4">
        <v>12</v>
      </c>
      <c r="E530" s="4" t="s">
        <v>802</v>
      </c>
      <c r="F530" s="4">
        <v>11427</v>
      </c>
      <c r="G530" s="4" t="s">
        <v>814</v>
      </c>
      <c r="H530" s="4" t="s">
        <v>254</v>
      </c>
      <c r="I530" s="4" t="s">
        <v>31</v>
      </c>
      <c r="J530" s="4">
        <v>5</v>
      </c>
      <c r="K530" s="4">
        <v>3</v>
      </c>
      <c r="L530" s="4">
        <v>29457406.083999999</v>
      </c>
      <c r="M530" s="4">
        <v>2796.46</v>
      </c>
      <c r="N530" s="4">
        <v>84334315747.490005</v>
      </c>
      <c r="O530" s="4">
        <v>39</v>
      </c>
      <c r="P530" s="4">
        <v>5.6798019999999996</v>
      </c>
      <c r="Q530" s="4">
        <v>8.4645659999999996</v>
      </c>
      <c r="R530" s="4">
        <v>5.7426060000000003</v>
      </c>
      <c r="S530" s="4">
        <v>3.6715810000000002</v>
      </c>
      <c r="U530" s="4">
        <v>0.7</v>
      </c>
      <c r="V530" s="7">
        <v>200000</v>
      </c>
      <c r="W530" s="7">
        <v>200000</v>
      </c>
      <c r="X530" s="4" t="s">
        <v>1433</v>
      </c>
      <c r="Y530" s="4" t="s">
        <v>1439</v>
      </c>
      <c r="Z530" s="8" t="s">
        <v>1445</v>
      </c>
    </row>
    <row r="531" spans="1:27" x14ac:dyDescent="0.35">
      <c r="A531" s="4" t="s">
        <v>815</v>
      </c>
      <c r="B531" s="6">
        <v>44865</v>
      </c>
      <c r="C531" s="4">
        <v>5</v>
      </c>
      <c r="D531" s="4">
        <v>12</v>
      </c>
      <c r="E531" s="4" t="s">
        <v>802</v>
      </c>
      <c r="F531" s="4">
        <v>11427</v>
      </c>
      <c r="G531" s="4" t="s">
        <v>814</v>
      </c>
      <c r="H531" s="4" t="s">
        <v>254</v>
      </c>
      <c r="I531" s="4" t="s">
        <v>31</v>
      </c>
      <c r="J531" s="4">
        <v>5</v>
      </c>
      <c r="K531" s="4">
        <v>4</v>
      </c>
      <c r="L531" s="4">
        <v>2078915.1980000001</v>
      </c>
      <c r="M531" s="4">
        <v>2718.64</v>
      </c>
      <c r="N531" s="4">
        <v>6711208508.3400002</v>
      </c>
      <c r="O531" s="4">
        <v>20</v>
      </c>
      <c r="P531" s="4">
        <v>5.0539269999999998</v>
      </c>
      <c r="Q531" s="4">
        <v>7.8222509999999996</v>
      </c>
      <c r="R531" s="4">
        <v>5.1163660000000002</v>
      </c>
      <c r="S531" s="4">
        <v>3.0575730000000001</v>
      </c>
      <c r="U531" s="4">
        <v>1.3</v>
      </c>
      <c r="V531" s="7">
        <v>200000</v>
      </c>
      <c r="W531" s="7">
        <v>200000</v>
      </c>
      <c r="X531" s="3" t="s">
        <v>1434</v>
      </c>
      <c r="Y531" s="4" t="s">
        <v>1440</v>
      </c>
    </row>
    <row r="532" spans="1:27" x14ac:dyDescent="0.35">
      <c r="A532" s="4" t="s">
        <v>816</v>
      </c>
      <c r="B532" s="6">
        <v>44865</v>
      </c>
      <c r="C532" s="4">
        <v>5</v>
      </c>
      <c r="D532" s="4">
        <v>12</v>
      </c>
      <c r="E532" s="4" t="s">
        <v>802</v>
      </c>
      <c r="F532" s="4">
        <v>11427</v>
      </c>
      <c r="G532" s="4" t="s">
        <v>814</v>
      </c>
      <c r="H532" s="4" t="s">
        <v>254</v>
      </c>
      <c r="I532" s="4" t="s">
        <v>31</v>
      </c>
      <c r="J532" s="4">
        <v>5</v>
      </c>
      <c r="K532" s="4">
        <v>5</v>
      </c>
      <c r="L532" s="4">
        <v>983803.25</v>
      </c>
      <c r="M532" s="4">
        <v>2796.46</v>
      </c>
      <c r="N532" s="4">
        <v>2716958799.7800002</v>
      </c>
      <c r="O532" s="4">
        <v>8</v>
      </c>
      <c r="P532" s="4">
        <v>5.6798019999999996</v>
      </c>
      <c r="Q532" s="4">
        <v>8.4645659999999996</v>
      </c>
      <c r="R532" s="4">
        <v>5.7426060000000003</v>
      </c>
      <c r="S532" s="4">
        <v>3.6715810000000002</v>
      </c>
      <c r="U532" s="4">
        <v>0.7</v>
      </c>
      <c r="V532" s="7">
        <v>200000</v>
      </c>
      <c r="W532" s="7">
        <v>200000</v>
      </c>
      <c r="X532" s="3" t="s">
        <v>1435</v>
      </c>
      <c r="Y532" s="4" t="s">
        <v>1441</v>
      </c>
    </row>
    <row r="533" spans="1:27" x14ac:dyDescent="0.35">
      <c r="A533" s="4" t="s">
        <v>817</v>
      </c>
      <c r="B533" s="6">
        <v>44865</v>
      </c>
      <c r="C533" s="4">
        <v>5</v>
      </c>
      <c r="D533" s="4">
        <v>12</v>
      </c>
      <c r="E533" s="4" t="s">
        <v>802</v>
      </c>
      <c r="F533" s="4">
        <v>11427</v>
      </c>
      <c r="G533" s="4" t="s">
        <v>814</v>
      </c>
      <c r="H533" s="4" t="s">
        <v>254</v>
      </c>
      <c r="I533" s="4" t="s">
        <v>31</v>
      </c>
      <c r="J533" s="4">
        <v>5</v>
      </c>
      <c r="K533" s="4">
        <v>6</v>
      </c>
      <c r="L533" s="4">
        <v>272088599.92900002</v>
      </c>
      <c r="M533" s="4">
        <v>2699.6</v>
      </c>
      <c r="N533" s="4">
        <v>735043890781.07996</v>
      </c>
      <c r="O533" s="4">
        <v>95</v>
      </c>
      <c r="P533" s="4">
        <v>4.8986179999999999</v>
      </c>
      <c r="Q533" s="4">
        <v>7.6628550000000004</v>
      </c>
      <c r="R533" s="4">
        <v>4.96096</v>
      </c>
      <c r="S533" s="4">
        <v>2.9052030000000002</v>
      </c>
      <c r="U533" s="4">
        <v>1.45</v>
      </c>
      <c r="V533" s="7">
        <v>200000</v>
      </c>
      <c r="W533" s="7">
        <v>200000</v>
      </c>
      <c r="X533" s="3" t="s">
        <v>1436</v>
      </c>
      <c r="Y533" s="4" t="s">
        <v>1442</v>
      </c>
    </row>
    <row r="534" spans="1:27" x14ac:dyDescent="0.35">
      <c r="A534" s="4" t="s">
        <v>818</v>
      </c>
      <c r="B534" s="6">
        <v>44865</v>
      </c>
      <c r="C534" s="4">
        <v>5</v>
      </c>
      <c r="D534" s="4">
        <v>12</v>
      </c>
      <c r="E534" s="4" t="s">
        <v>802</v>
      </c>
      <c r="F534" s="4">
        <v>11427</v>
      </c>
      <c r="G534" s="4" t="s">
        <v>814</v>
      </c>
      <c r="H534" s="4" t="s">
        <v>254</v>
      </c>
      <c r="I534" s="4" t="s">
        <v>31</v>
      </c>
      <c r="J534" s="4">
        <v>5</v>
      </c>
      <c r="K534" s="4">
        <v>7</v>
      </c>
      <c r="L534" s="4">
        <v>8695733.5040000007</v>
      </c>
      <c r="M534" s="4">
        <v>2699.6</v>
      </c>
      <c r="N534" s="4">
        <v>21079908210.720001</v>
      </c>
      <c r="O534" s="4">
        <v>331</v>
      </c>
      <c r="P534" s="4">
        <v>4.8986179999999999</v>
      </c>
      <c r="Q534" s="4">
        <v>7.6628550000000004</v>
      </c>
      <c r="R534" s="4">
        <v>4.96096</v>
      </c>
      <c r="S534" s="4">
        <v>2.9052030000000002</v>
      </c>
      <c r="U534" s="4">
        <v>1.45</v>
      </c>
      <c r="V534" s="7">
        <v>200000</v>
      </c>
      <c r="W534" s="7">
        <v>200000</v>
      </c>
      <c r="X534" s="3" t="s">
        <v>1438</v>
      </c>
      <c r="Y534" s="4" t="s">
        <v>1443</v>
      </c>
    </row>
    <row r="535" spans="1:27" x14ac:dyDescent="0.35">
      <c r="A535" s="4" t="s">
        <v>819</v>
      </c>
      <c r="B535" s="6">
        <v>44865</v>
      </c>
      <c r="C535" s="4">
        <v>5</v>
      </c>
      <c r="D535" s="4">
        <v>12</v>
      </c>
      <c r="E535" s="4" t="s">
        <v>802</v>
      </c>
      <c r="F535" s="4">
        <v>11427</v>
      </c>
      <c r="G535" s="4" t="s">
        <v>814</v>
      </c>
      <c r="H535" s="4" t="s">
        <v>254</v>
      </c>
      <c r="I535" s="4" t="s">
        <v>31</v>
      </c>
      <c r="J535" s="4">
        <v>5</v>
      </c>
      <c r="K535" s="4">
        <v>8</v>
      </c>
      <c r="L535" s="4">
        <v>6215281.034</v>
      </c>
      <c r="M535" s="4">
        <v>2680.97</v>
      </c>
      <c r="N535" s="4">
        <v>16949543992.540001</v>
      </c>
      <c r="O535" s="4">
        <v>568</v>
      </c>
      <c r="P535" s="4">
        <v>4.7437649999999998</v>
      </c>
      <c r="Q535" s="4">
        <v>7.5039290000000003</v>
      </c>
      <c r="R535" s="4">
        <v>4.806012</v>
      </c>
      <c r="S535" s="4">
        <v>2.7532809999999999</v>
      </c>
      <c r="U535" s="4">
        <v>1.6</v>
      </c>
      <c r="V535" s="7">
        <v>200000</v>
      </c>
      <c r="W535" s="7">
        <v>200000</v>
      </c>
      <c r="X535" s="3" t="s">
        <v>1437</v>
      </c>
      <c r="Y535" s="4" t="s">
        <v>1444</v>
      </c>
    </row>
    <row r="536" spans="1:27" x14ac:dyDescent="0.35">
      <c r="A536" s="4" t="s">
        <v>820</v>
      </c>
      <c r="B536" s="6">
        <v>44865</v>
      </c>
      <c r="C536" s="4">
        <v>5</v>
      </c>
      <c r="D536" s="4">
        <v>63</v>
      </c>
      <c r="E536" s="4" t="s">
        <v>821</v>
      </c>
      <c r="F536" s="4">
        <v>72485</v>
      </c>
      <c r="G536" s="4" t="s">
        <v>822</v>
      </c>
      <c r="H536" s="4" t="s">
        <v>30</v>
      </c>
      <c r="I536" s="4" t="s">
        <v>31</v>
      </c>
      <c r="J536" s="4">
        <v>5</v>
      </c>
      <c r="K536" s="4">
        <v>1</v>
      </c>
      <c r="L536" s="4">
        <v>160740.08600000001</v>
      </c>
      <c r="M536" s="4">
        <v>11613.97</v>
      </c>
      <c r="N536" s="4">
        <v>1866829848.25</v>
      </c>
      <c r="O536" s="4">
        <v>6</v>
      </c>
      <c r="P536" s="4">
        <v>1.179243</v>
      </c>
      <c r="Q536" s="4">
        <v>6.3177810000000001</v>
      </c>
      <c r="R536" s="4">
        <v>4.1027189999999996</v>
      </c>
      <c r="S536" s="4">
        <v>2.9294549999999999</v>
      </c>
      <c r="U536" s="4">
        <v>0.75</v>
      </c>
      <c r="V536" s="7">
        <v>200000</v>
      </c>
      <c r="W536" s="7">
        <v>50000</v>
      </c>
      <c r="X536" s="4" t="s">
        <v>1446</v>
      </c>
      <c r="Y536" s="4" t="s">
        <v>1454</v>
      </c>
      <c r="Z536" s="8" t="s">
        <v>1453</v>
      </c>
      <c r="AA536" s="8" t="s">
        <v>1452</v>
      </c>
    </row>
    <row r="537" spans="1:27" x14ac:dyDescent="0.35">
      <c r="A537" s="4" t="s">
        <v>823</v>
      </c>
      <c r="B537" s="6">
        <v>44865</v>
      </c>
      <c r="C537" s="4">
        <v>5</v>
      </c>
      <c r="D537" s="4">
        <v>63</v>
      </c>
      <c r="E537" s="4" t="s">
        <v>821</v>
      </c>
      <c r="F537" s="4">
        <v>72485</v>
      </c>
      <c r="G537" s="4" t="s">
        <v>822</v>
      </c>
      <c r="H537" s="4" t="s">
        <v>30</v>
      </c>
      <c r="I537" s="4" t="s">
        <v>31</v>
      </c>
      <c r="J537" s="4">
        <v>5</v>
      </c>
      <c r="K537" s="4">
        <v>15</v>
      </c>
      <c r="L537" s="4">
        <v>17684.439999999999</v>
      </c>
      <c r="M537" s="4">
        <v>10625.74</v>
      </c>
      <c r="N537" s="4">
        <v>187910273.99000001</v>
      </c>
      <c r="O537" s="4">
        <v>5</v>
      </c>
      <c r="P537" s="4">
        <v>1.1792419999999999</v>
      </c>
      <c r="Q537" s="4">
        <v>6.3177810000000001</v>
      </c>
      <c r="R537" s="4">
        <v>4.1260659999999998</v>
      </c>
      <c r="S537" s="4">
        <v>2.9478149999999999</v>
      </c>
      <c r="U537" s="4">
        <v>0.75</v>
      </c>
      <c r="V537" s="7">
        <v>200000</v>
      </c>
      <c r="W537" s="7">
        <v>50000</v>
      </c>
      <c r="X537" s="4" t="s">
        <v>1448</v>
      </c>
      <c r="Y537" s="3" t="s">
        <v>1459</v>
      </c>
    </row>
    <row r="538" spans="1:27" x14ac:dyDescent="0.35">
      <c r="A538" s="4" t="s">
        <v>824</v>
      </c>
      <c r="B538" s="6">
        <v>44865</v>
      </c>
      <c r="C538" s="4">
        <v>5</v>
      </c>
      <c r="D538" s="4">
        <v>63</v>
      </c>
      <c r="E538" s="4" t="s">
        <v>821</v>
      </c>
      <c r="F538" s="4">
        <v>72485</v>
      </c>
      <c r="G538" s="4" t="s">
        <v>822</v>
      </c>
      <c r="H538" s="4" t="s">
        <v>30</v>
      </c>
      <c r="I538" s="4" t="s">
        <v>31</v>
      </c>
      <c r="J538" s="4">
        <v>5</v>
      </c>
      <c r="K538" s="4">
        <v>2</v>
      </c>
      <c r="L538" s="4">
        <v>53531.629000000001</v>
      </c>
      <c r="M538" s="4">
        <v>11711.75</v>
      </c>
      <c r="N538" s="4">
        <v>626948988.41999996</v>
      </c>
      <c r="O538" s="4">
        <v>2</v>
      </c>
      <c r="P538" s="4">
        <v>1.938062</v>
      </c>
      <c r="Q538" s="4">
        <v>7.11503</v>
      </c>
      <c r="R538" s="4">
        <v>4.9071410000000002</v>
      </c>
      <c r="S538" s="4">
        <v>3.71997</v>
      </c>
      <c r="U538" s="4">
        <v>0</v>
      </c>
      <c r="V538" s="7">
        <v>200000</v>
      </c>
      <c r="W538" s="7">
        <v>50000</v>
      </c>
      <c r="X538" s="4" t="s">
        <v>1447</v>
      </c>
      <c r="Y538" s="4" t="s">
        <v>1455</v>
      </c>
    </row>
    <row r="539" spans="1:27" x14ac:dyDescent="0.35">
      <c r="A539" s="4" t="s">
        <v>825</v>
      </c>
      <c r="B539" s="6">
        <v>44865</v>
      </c>
      <c r="C539" s="4">
        <v>5</v>
      </c>
      <c r="D539" s="4">
        <v>63</v>
      </c>
      <c r="E539" s="4" t="s">
        <v>821</v>
      </c>
      <c r="F539" s="4">
        <v>72485</v>
      </c>
      <c r="G539" s="4" t="s">
        <v>822</v>
      </c>
      <c r="H539" s="4" t="s">
        <v>30</v>
      </c>
      <c r="I539" s="4" t="s">
        <v>31</v>
      </c>
      <c r="J539" s="4">
        <v>5</v>
      </c>
      <c r="K539" s="4">
        <v>3</v>
      </c>
      <c r="L539" s="4">
        <v>151896.38800000001</v>
      </c>
      <c r="M539" s="4">
        <v>11362.26</v>
      </c>
      <c r="N539" s="4">
        <v>1725887007.6099999</v>
      </c>
      <c r="O539" s="4">
        <v>6</v>
      </c>
      <c r="P539" s="4">
        <v>1.179243</v>
      </c>
      <c r="Q539" s="4">
        <v>6.3177810000000001</v>
      </c>
      <c r="R539" s="4">
        <v>4.1260649999999996</v>
      </c>
      <c r="S539" s="4">
        <v>2.9478149999999999</v>
      </c>
      <c r="U539" s="4">
        <v>0.75</v>
      </c>
      <c r="V539" s="7">
        <v>200000</v>
      </c>
      <c r="W539" s="7">
        <v>50000</v>
      </c>
      <c r="X539" s="4" t="s">
        <v>1449</v>
      </c>
      <c r="Y539" s="4" t="s">
        <v>1456</v>
      </c>
    </row>
    <row r="540" spans="1:27" x14ac:dyDescent="0.35">
      <c r="A540" s="4" t="s">
        <v>826</v>
      </c>
      <c r="B540" s="6">
        <v>44865</v>
      </c>
      <c r="C540" s="4">
        <v>5</v>
      </c>
      <c r="D540" s="4">
        <v>63</v>
      </c>
      <c r="E540" s="4" t="s">
        <v>821</v>
      </c>
      <c r="F540" s="4">
        <v>72485</v>
      </c>
      <c r="G540" s="4" t="s">
        <v>822</v>
      </c>
      <c r="H540" s="4" t="s">
        <v>30</v>
      </c>
      <c r="I540" s="4" t="s">
        <v>31</v>
      </c>
      <c r="J540" s="4">
        <v>5</v>
      </c>
      <c r="K540" s="4">
        <v>4</v>
      </c>
      <c r="L540" s="4">
        <v>3323.9229999999998</v>
      </c>
      <c r="M540" s="4">
        <v>11243.74</v>
      </c>
      <c r="N540" s="4">
        <v>37373340.170000002</v>
      </c>
      <c r="O540" s="4">
        <v>24</v>
      </c>
      <c r="P540" s="4">
        <v>0.431616</v>
      </c>
      <c r="Q540" s="4">
        <v>5.5322829999999996</v>
      </c>
      <c r="R540" s="4">
        <v>3.3567130000000001</v>
      </c>
      <c r="S540" s="4">
        <v>2.1871459999999998</v>
      </c>
      <c r="U540" s="4">
        <v>1.5</v>
      </c>
      <c r="V540" s="7">
        <v>200000</v>
      </c>
      <c r="W540" s="7">
        <v>50000</v>
      </c>
      <c r="X540" s="4" t="s">
        <v>1450</v>
      </c>
      <c r="Y540" s="4" t="s">
        <v>1457</v>
      </c>
    </row>
    <row r="541" spans="1:27" x14ac:dyDescent="0.35">
      <c r="A541" s="4" t="s">
        <v>827</v>
      </c>
      <c r="B541" s="6">
        <v>44865</v>
      </c>
      <c r="C541" s="4">
        <v>5</v>
      </c>
      <c r="D541" s="4">
        <v>63</v>
      </c>
      <c r="E541" s="4" t="s">
        <v>821</v>
      </c>
      <c r="F541" s="4">
        <v>72485</v>
      </c>
      <c r="G541" s="4" t="s">
        <v>822</v>
      </c>
      <c r="H541" s="4" t="s">
        <v>30</v>
      </c>
      <c r="I541" s="4" t="s">
        <v>31</v>
      </c>
      <c r="J541" s="4">
        <v>5</v>
      </c>
      <c r="K541" s="4">
        <v>5</v>
      </c>
      <c r="L541" s="4">
        <v>168452.277</v>
      </c>
      <c r="M541" s="4">
        <v>11123.11</v>
      </c>
      <c r="N541" s="4">
        <v>1873712998.0899999</v>
      </c>
      <c r="O541" s="4">
        <v>5</v>
      </c>
      <c r="P541" s="4">
        <v>1.1792419999999999</v>
      </c>
      <c r="Q541" s="4">
        <v>6.3177810000000001</v>
      </c>
      <c r="R541" s="4">
        <v>4.1260640000000004</v>
      </c>
      <c r="S541" s="4">
        <v>2.9478149999999999</v>
      </c>
      <c r="U541" s="4">
        <v>0.75</v>
      </c>
      <c r="V541" s="7">
        <v>200000</v>
      </c>
      <c r="W541" s="7">
        <v>50000</v>
      </c>
      <c r="X541" s="4" t="s">
        <v>1451</v>
      </c>
      <c r="Y541" s="4" t="s">
        <v>1458</v>
      </c>
    </row>
    <row r="542" spans="1:27" x14ac:dyDescent="0.35">
      <c r="A542" s="4" t="s">
        <v>828</v>
      </c>
      <c r="B542" s="6">
        <v>44865</v>
      </c>
      <c r="C542" s="4">
        <v>5</v>
      </c>
      <c r="D542" s="4">
        <v>34</v>
      </c>
      <c r="E542" s="4" t="s">
        <v>829</v>
      </c>
      <c r="F542" s="4">
        <v>10440</v>
      </c>
      <c r="G542" s="4" t="s">
        <v>830</v>
      </c>
      <c r="H542" s="4" t="s">
        <v>30</v>
      </c>
      <c r="I542" s="4" t="s">
        <v>31</v>
      </c>
      <c r="J542" s="4">
        <v>8</v>
      </c>
      <c r="K542" s="4">
        <v>0</v>
      </c>
      <c r="L542" s="4">
        <v>14344480.479</v>
      </c>
      <c r="M542" s="4">
        <v>18458.53</v>
      </c>
      <c r="N542" s="4">
        <v>256667967628.48001</v>
      </c>
      <c r="O542" s="4">
        <v>2275</v>
      </c>
      <c r="P542" s="4">
        <v>6.4513069999999999</v>
      </c>
      <c r="Q542" s="4">
        <v>9.4821810000000006</v>
      </c>
      <c r="R542" s="4">
        <v>7.1109530000000003</v>
      </c>
      <c r="S542" s="4">
        <v>4.9577790000000004</v>
      </c>
      <c r="U542" s="4">
        <v>1</v>
      </c>
      <c r="V542" s="7">
        <v>500000</v>
      </c>
      <c r="W542" s="7" t="s">
        <v>70</v>
      </c>
      <c r="X542" s="4" t="s">
        <v>41</v>
      </c>
      <c r="Y542" s="3" t="s">
        <v>1461</v>
      </c>
      <c r="Z542" s="8" t="s">
        <v>1460</v>
      </c>
    </row>
    <row r="543" spans="1:27" x14ac:dyDescent="0.35">
      <c r="A543" s="4" t="s">
        <v>831</v>
      </c>
      <c r="B543" s="6">
        <v>44865</v>
      </c>
      <c r="C543" s="4">
        <v>5</v>
      </c>
      <c r="D543" s="4">
        <v>34</v>
      </c>
      <c r="E543" s="4" t="s">
        <v>829</v>
      </c>
      <c r="F543" s="4">
        <v>58134</v>
      </c>
      <c r="G543" s="4" t="s">
        <v>832</v>
      </c>
      <c r="H543" s="4" t="s">
        <v>30</v>
      </c>
      <c r="I543" s="4" t="s">
        <v>31</v>
      </c>
      <c r="J543" s="4">
        <v>8</v>
      </c>
      <c r="K543" s="4">
        <v>0</v>
      </c>
      <c r="L543" s="4">
        <v>3696253.5389999999</v>
      </c>
      <c r="M543" s="4">
        <v>61659.06</v>
      </c>
      <c r="N543" s="4">
        <v>237573293046</v>
      </c>
      <c r="O543" s="4">
        <v>1317</v>
      </c>
      <c r="P543" s="4">
        <v>7.6827829999999997</v>
      </c>
      <c r="Q543" s="4">
        <v>9.7077989999999996</v>
      </c>
      <c r="R543" s="4">
        <v>7.1387919999999996</v>
      </c>
      <c r="S543" s="4">
        <v>4.9334889999999998</v>
      </c>
      <c r="U543" s="4">
        <v>1.5</v>
      </c>
      <c r="V543" s="7">
        <v>500000</v>
      </c>
      <c r="W543" s="7" t="s">
        <v>70</v>
      </c>
      <c r="X543" s="4" t="s">
        <v>41</v>
      </c>
      <c r="Y543" s="3" t="s">
        <v>1462</v>
      </c>
    </row>
    <row r="544" spans="1:27" x14ac:dyDescent="0.35">
      <c r="A544" s="4" t="s">
        <v>833</v>
      </c>
      <c r="B544" s="6">
        <v>44865</v>
      </c>
      <c r="C544" s="4">
        <v>85</v>
      </c>
      <c r="D544" s="4">
        <v>91</v>
      </c>
      <c r="E544" s="4" t="s">
        <v>834</v>
      </c>
      <c r="F544" s="4">
        <v>60275</v>
      </c>
      <c r="G544" s="4" t="s">
        <v>835</v>
      </c>
      <c r="H544" s="4" t="s">
        <v>30</v>
      </c>
      <c r="I544" s="4" t="s">
        <v>31</v>
      </c>
      <c r="J544" s="4">
        <v>8</v>
      </c>
      <c r="K544" s="4">
        <v>0</v>
      </c>
      <c r="L544" s="4">
        <v>6994840.3210000005</v>
      </c>
      <c r="M544" s="4">
        <v>4316.71</v>
      </c>
      <c r="N544" s="4">
        <v>30276304422.549999</v>
      </c>
      <c r="O544" s="4">
        <v>458</v>
      </c>
      <c r="P544" s="4">
        <v>8.4712709999999998</v>
      </c>
      <c r="Q544" s="4">
        <v>9.8489719999999998</v>
      </c>
      <c r="R544" s="4">
        <v>7.044467</v>
      </c>
      <c r="S544" s="4">
        <v>4.8515139999999999</v>
      </c>
      <c r="U544" s="4">
        <v>1</v>
      </c>
      <c r="V544" s="7">
        <v>250000</v>
      </c>
      <c r="W544" s="7">
        <v>250000</v>
      </c>
      <c r="X544" s="4" t="s">
        <v>988</v>
      </c>
      <c r="Y544" s="4" t="s">
        <v>1463</v>
      </c>
    </row>
    <row r="545" spans="1:25" x14ac:dyDescent="0.35">
      <c r="A545" s="4" t="s">
        <v>836</v>
      </c>
      <c r="B545" s="6">
        <v>44865</v>
      </c>
      <c r="C545" s="4">
        <v>85</v>
      </c>
      <c r="D545" s="4">
        <v>22</v>
      </c>
      <c r="E545" s="4" t="s">
        <v>837</v>
      </c>
      <c r="F545" s="4">
        <v>63301</v>
      </c>
      <c r="G545" s="4" t="s">
        <v>838</v>
      </c>
      <c r="H545" s="4" t="s">
        <v>30</v>
      </c>
      <c r="I545" s="4" t="s">
        <v>31</v>
      </c>
      <c r="J545" s="4">
        <v>8</v>
      </c>
      <c r="K545" s="4">
        <v>2</v>
      </c>
      <c r="L545" s="4">
        <v>113560.534</v>
      </c>
      <c r="M545" s="4">
        <v>9422.75</v>
      </c>
      <c r="N545" s="4">
        <v>1070052105.87</v>
      </c>
      <c r="O545" s="4">
        <v>1</v>
      </c>
      <c r="P545" s="4">
        <v>142.60393999999999</v>
      </c>
      <c r="Q545" s="4">
        <v>81.055115000000001</v>
      </c>
      <c r="R545" s="4">
        <v>-15.181940000000001</v>
      </c>
      <c r="S545" s="4">
        <v>-16.129252999999999</v>
      </c>
      <c r="U545" s="4">
        <v>0.7</v>
      </c>
      <c r="V545" s="7">
        <v>50000</v>
      </c>
      <c r="W545" s="7">
        <v>20000</v>
      </c>
      <c r="X545" s="4" t="s">
        <v>996</v>
      </c>
      <c r="Y545" s="4" t="s">
        <v>1464</v>
      </c>
    </row>
    <row r="546" spans="1:25" x14ac:dyDescent="0.35">
      <c r="A546" s="4" t="s">
        <v>839</v>
      </c>
      <c r="B546" s="6">
        <v>44865</v>
      </c>
      <c r="C546" s="4">
        <v>85</v>
      </c>
      <c r="D546" s="4">
        <v>22</v>
      </c>
      <c r="E546" s="4" t="s">
        <v>837</v>
      </c>
      <c r="F546" s="4">
        <v>63301</v>
      </c>
      <c r="G546" s="4" t="s">
        <v>838</v>
      </c>
      <c r="H546" s="4" t="s">
        <v>30</v>
      </c>
      <c r="I546" s="4" t="s">
        <v>31</v>
      </c>
      <c r="J546" s="4">
        <v>8</v>
      </c>
      <c r="K546" s="4">
        <v>3</v>
      </c>
      <c r="L546" s="4">
        <v>16349182.619000001</v>
      </c>
      <c r="M546" s="4">
        <v>14399.88</v>
      </c>
      <c r="N546" s="4">
        <v>235516728460.91</v>
      </c>
      <c r="O546" s="4">
        <v>4167</v>
      </c>
      <c r="P546" s="4">
        <v>139.47778</v>
      </c>
      <c r="Q546" s="4">
        <v>78.725719999999995</v>
      </c>
      <c r="R546" s="4">
        <v>-16.280940000000001</v>
      </c>
      <c r="S546" s="4">
        <v>-17.213906999999999</v>
      </c>
      <c r="U546" s="4">
        <v>2.02</v>
      </c>
      <c r="V546" s="7">
        <v>50000</v>
      </c>
      <c r="W546" s="7">
        <v>20000</v>
      </c>
      <c r="X546" s="4" t="s">
        <v>990</v>
      </c>
      <c r="Y546" s="3" t="s">
        <v>1119</v>
      </c>
    </row>
    <row r="547" spans="1:25" x14ac:dyDescent="0.35">
      <c r="A547" s="4" t="s">
        <v>840</v>
      </c>
      <c r="B547" s="6">
        <v>44865</v>
      </c>
      <c r="C547" s="4">
        <v>85</v>
      </c>
      <c r="D547" s="4">
        <v>22</v>
      </c>
      <c r="E547" s="4" t="s">
        <v>837</v>
      </c>
      <c r="F547" s="4">
        <v>59741</v>
      </c>
      <c r="G547" s="4" t="s">
        <v>841</v>
      </c>
      <c r="H547" s="4" t="s">
        <v>30</v>
      </c>
      <c r="I547" s="4" t="s">
        <v>31</v>
      </c>
      <c r="J547" s="4">
        <v>8</v>
      </c>
      <c r="K547" s="4">
        <v>2</v>
      </c>
      <c r="L547" s="4">
        <v>1601732.1880000001</v>
      </c>
      <c r="M547" s="4">
        <v>9931.07</v>
      </c>
      <c r="N547" s="4">
        <v>15809914696.290001</v>
      </c>
      <c r="O547" s="4">
        <v>2</v>
      </c>
      <c r="P547" s="4">
        <v>-25.037856999999999</v>
      </c>
      <c r="Q547" s="4">
        <v>0.43123600000000001</v>
      </c>
      <c r="R547" s="4">
        <v>0.54029700000000003</v>
      </c>
      <c r="S547" s="4">
        <v>-1.2815E-2</v>
      </c>
      <c r="U547" s="4">
        <v>0.6</v>
      </c>
      <c r="V547" s="7">
        <v>50000</v>
      </c>
      <c r="W547" s="7">
        <v>20000</v>
      </c>
      <c r="X547" s="4" t="s">
        <v>996</v>
      </c>
      <c r="Y547" s="4" t="s">
        <v>1464</v>
      </c>
    </row>
    <row r="548" spans="1:25" x14ac:dyDescent="0.35">
      <c r="A548" s="4" t="s">
        <v>842</v>
      </c>
      <c r="B548" s="6">
        <v>44865</v>
      </c>
      <c r="C548" s="4">
        <v>85</v>
      </c>
      <c r="D548" s="4">
        <v>22</v>
      </c>
      <c r="E548" s="4" t="s">
        <v>837</v>
      </c>
      <c r="F548" s="4">
        <v>59741</v>
      </c>
      <c r="G548" s="4" t="s">
        <v>841</v>
      </c>
      <c r="H548" s="4" t="s">
        <v>30</v>
      </c>
      <c r="I548" s="4" t="s">
        <v>31</v>
      </c>
      <c r="J548" s="4">
        <v>8</v>
      </c>
      <c r="K548" s="4">
        <v>3</v>
      </c>
      <c r="L548" s="4">
        <v>20055421.989999998</v>
      </c>
      <c r="M548" s="4">
        <v>14100.97</v>
      </c>
      <c r="N548" s="4">
        <v>282646260537.90002</v>
      </c>
      <c r="O548" s="4">
        <v>3296</v>
      </c>
      <c r="P548" s="4">
        <v>-25.561178000000002</v>
      </c>
      <c r="Q548" s="4">
        <v>-0.28306300000000001</v>
      </c>
      <c r="R548" s="4">
        <v>-0.15681600000000001</v>
      </c>
      <c r="S548" s="4">
        <v>-0.85438199999999997</v>
      </c>
      <c r="U548" s="4">
        <v>1.31</v>
      </c>
      <c r="V548" s="7">
        <v>50000</v>
      </c>
      <c r="W548" s="7">
        <v>20000</v>
      </c>
      <c r="X548" s="4" t="s">
        <v>990</v>
      </c>
      <c r="Y548" s="3" t="s">
        <v>1119</v>
      </c>
    </row>
    <row r="549" spans="1:25" x14ac:dyDescent="0.35">
      <c r="A549" s="4" t="s">
        <v>843</v>
      </c>
      <c r="B549" s="6">
        <v>44865</v>
      </c>
      <c r="C549" s="4">
        <v>85</v>
      </c>
      <c r="D549" s="4">
        <v>22</v>
      </c>
      <c r="E549" s="4" t="s">
        <v>837</v>
      </c>
      <c r="F549" s="4">
        <v>93625</v>
      </c>
      <c r="G549" s="4" t="s">
        <v>844</v>
      </c>
      <c r="H549" s="4" t="s">
        <v>30</v>
      </c>
      <c r="I549" s="4" t="s">
        <v>31</v>
      </c>
      <c r="J549" s="4">
        <v>8</v>
      </c>
      <c r="K549" s="4">
        <v>2</v>
      </c>
      <c r="L549" s="4">
        <v>5022.7659999999996</v>
      </c>
      <c r="M549" s="4">
        <v>9773.69</v>
      </c>
      <c r="N549" s="4">
        <v>49090938.909999996</v>
      </c>
      <c r="O549" s="4">
        <v>1</v>
      </c>
      <c r="P549" s="4">
        <v>23.250558999999999</v>
      </c>
      <c r="Q549" s="4">
        <v>9.2912409999999994</v>
      </c>
      <c r="R549" s="4">
        <v>-3.919244</v>
      </c>
      <c r="S549" s="4">
        <v>-2.9581659999999999</v>
      </c>
      <c r="U549" s="4">
        <v>0.68</v>
      </c>
      <c r="V549" s="7">
        <v>50000</v>
      </c>
      <c r="W549" s="7">
        <v>20000</v>
      </c>
      <c r="X549" s="4" t="s">
        <v>996</v>
      </c>
      <c r="Y549" s="4" t="s">
        <v>1464</v>
      </c>
    </row>
    <row r="550" spans="1:25" x14ac:dyDescent="0.35">
      <c r="A550" s="4" t="s">
        <v>845</v>
      </c>
      <c r="B550" s="6">
        <v>44865</v>
      </c>
      <c r="C550" s="4">
        <v>85</v>
      </c>
      <c r="D550" s="4">
        <v>22</v>
      </c>
      <c r="E550" s="4" t="s">
        <v>837</v>
      </c>
      <c r="F550" s="4">
        <v>93625</v>
      </c>
      <c r="G550" s="4" t="s">
        <v>844</v>
      </c>
      <c r="H550" s="4" t="s">
        <v>30</v>
      </c>
      <c r="I550" s="4" t="s">
        <v>31</v>
      </c>
      <c r="J550" s="4">
        <v>8</v>
      </c>
      <c r="K550" s="4">
        <v>3</v>
      </c>
      <c r="L550" s="4">
        <v>9368080.5309999995</v>
      </c>
      <c r="M550" s="4">
        <v>10025.24</v>
      </c>
      <c r="N550" s="4">
        <v>93749607093.089996</v>
      </c>
      <c r="O550" s="4">
        <v>2038</v>
      </c>
      <c r="P550" s="4">
        <v>21.659738999999998</v>
      </c>
      <c r="Q550" s="4">
        <v>7.8884559999999997</v>
      </c>
      <c r="R550" s="4">
        <v>-5.1729390000000004</v>
      </c>
      <c r="S550" s="4">
        <v>-4.2172559999999999</v>
      </c>
      <c r="U550" s="4">
        <v>2.02</v>
      </c>
      <c r="V550" s="7">
        <v>50000</v>
      </c>
      <c r="W550" s="7">
        <v>20000</v>
      </c>
      <c r="X550" s="4" t="s">
        <v>990</v>
      </c>
      <c r="Y550" s="3" t="s">
        <v>1119</v>
      </c>
    </row>
    <row r="551" spans="1:25" x14ac:dyDescent="0.35">
      <c r="A551" s="4" t="s">
        <v>846</v>
      </c>
      <c r="B551" s="6">
        <v>44865</v>
      </c>
      <c r="C551" s="4">
        <v>85</v>
      </c>
      <c r="D551" s="4">
        <v>22</v>
      </c>
      <c r="E551" s="4" t="s">
        <v>837</v>
      </c>
      <c r="F551" s="4">
        <v>59304</v>
      </c>
      <c r="G551" s="4" t="s">
        <v>847</v>
      </c>
      <c r="H551" s="4" t="s">
        <v>30</v>
      </c>
      <c r="I551" s="4" t="s">
        <v>31</v>
      </c>
      <c r="J551" s="4">
        <v>8</v>
      </c>
      <c r="K551" s="4">
        <v>2</v>
      </c>
      <c r="L551" s="4">
        <v>2504621.6660000002</v>
      </c>
      <c r="M551" s="4">
        <v>10830.49</v>
      </c>
      <c r="N551" s="4">
        <v>56626274684.599998</v>
      </c>
      <c r="O551" s="4">
        <v>2</v>
      </c>
      <c r="P551" s="4">
        <v>9.4738830000000007</v>
      </c>
      <c r="Q551" s="4">
        <v>11.352843</v>
      </c>
      <c r="R551" s="4">
        <v>8.7961010000000002</v>
      </c>
      <c r="S551" s="4">
        <v>6.4093619999999998</v>
      </c>
      <c r="U551" s="4">
        <v>0.5</v>
      </c>
      <c r="V551" s="7">
        <v>20000</v>
      </c>
      <c r="W551" s="7">
        <v>1</v>
      </c>
      <c r="X551" s="4" t="s">
        <v>996</v>
      </c>
      <c r="Y551" s="4" t="s">
        <v>1465</v>
      </c>
    </row>
    <row r="552" spans="1:25" x14ac:dyDescent="0.35">
      <c r="A552" s="4" t="s">
        <v>848</v>
      </c>
      <c r="B552" s="6">
        <v>44865</v>
      </c>
      <c r="C552" s="4">
        <v>85</v>
      </c>
      <c r="D552" s="4">
        <v>22</v>
      </c>
      <c r="E552" s="4" t="s">
        <v>837</v>
      </c>
      <c r="F552" s="4">
        <v>59304</v>
      </c>
      <c r="G552" s="4" t="s">
        <v>847</v>
      </c>
      <c r="H552" s="4" t="s">
        <v>30</v>
      </c>
      <c r="I552" s="4" t="s">
        <v>31</v>
      </c>
      <c r="J552" s="4">
        <v>8</v>
      </c>
      <c r="K552" s="4">
        <v>3</v>
      </c>
      <c r="L552" s="4">
        <v>216919033.78</v>
      </c>
      <c r="M552" s="4">
        <v>15901.05</v>
      </c>
      <c r="N552" s="4">
        <v>3459679489300.25</v>
      </c>
      <c r="O552" s="4">
        <v>31407</v>
      </c>
      <c r="P552" s="4">
        <v>8.3835709999999999</v>
      </c>
      <c r="Q552" s="4">
        <v>10.229182</v>
      </c>
      <c r="R552" s="4">
        <v>7.7066920000000003</v>
      </c>
      <c r="S552" s="4">
        <v>5.346711</v>
      </c>
      <c r="U552" s="4">
        <v>1.51</v>
      </c>
      <c r="V552" s="7">
        <v>20000</v>
      </c>
      <c r="W552" s="7">
        <v>1</v>
      </c>
      <c r="X552" s="4" t="s">
        <v>1088</v>
      </c>
      <c r="Y552" s="3" t="s">
        <v>1466</v>
      </c>
    </row>
    <row r="553" spans="1:25" x14ac:dyDescent="0.35">
      <c r="A553" s="4" t="s">
        <v>849</v>
      </c>
      <c r="B553" s="6">
        <v>44865</v>
      </c>
      <c r="C553" s="4">
        <v>85</v>
      </c>
      <c r="D553" s="4">
        <v>22</v>
      </c>
      <c r="E553" s="4" t="s">
        <v>837</v>
      </c>
      <c r="F553" s="4">
        <v>59304</v>
      </c>
      <c r="G553" s="4" t="s">
        <v>847</v>
      </c>
      <c r="H553" s="4" t="s">
        <v>30</v>
      </c>
      <c r="I553" s="4" t="s">
        <v>31</v>
      </c>
      <c r="J553" s="4">
        <v>8</v>
      </c>
      <c r="K553" s="4">
        <v>4</v>
      </c>
      <c r="L553" s="4">
        <v>25342039.019000001</v>
      </c>
      <c r="M553" s="4">
        <v>10568.01</v>
      </c>
      <c r="N553" s="4">
        <v>248782883201.45999</v>
      </c>
      <c r="O553" s="4">
        <v>9</v>
      </c>
      <c r="P553" s="4">
        <v>8.7104189999999999</v>
      </c>
      <c r="Q553" s="4">
        <v>10.576314999999999</v>
      </c>
      <c r="R553" s="4">
        <v>8.0373529999999995</v>
      </c>
      <c r="S553" s="4">
        <v>5.6672149999999997</v>
      </c>
      <c r="U553" s="4">
        <v>1.21</v>
      </c>
      <c r="V553" s="7">
        <v>20000</v>
      </c>
      <c r="W553" s="7">
        <v>20000000000</v>
      </c>
      <c r="X553" s="4" t="s">
        <v>990</v>
      </c>
      <c r="Y553" s="3" t="s">
        <v>1467</v>
      </c>
    </row>
    <row r="554" spans="1:25" x14ac:dyDescent="0.35">
      <c r="A554" s="4" t="s">
        <v>850</v>
      </c>
      <c r="B554" s="6">
        <v>44865</v>
      </c>
      <c r="C554" s="4">
        <v>85</v>
      </c>
      <c r="D554" s="4">
        <v>22</v>
      </c>
      <c r="E554" s="4" t="s">
        <v>837</v>
      </c>
      <c r="F554" s="4">
        <v>59304</v>
      </c>
      <c r="G554" s="4" t="s">
        <v>847</v>
      </c>
      <c r="H554" s="4" t="s">
        <v>30</v>
      </c>
      <c r="I554" s="4" t="s">
        <v>31</v>
      </c>
      <c r="J554" s="4">
        <v>8</v>
      </c>
      <c r="K554" s="4">
        <v>5</v>
      </c>
      <c r="L554" s="4">
        <v>2770461.2590000001</v>
      </c>
      <c r="M554" s="4">
        <v>10525.2</v>
      </c>
      <c r="N554" s="4">
        <v>29159653862.650002</v>
      </c>
      <c r="O554" s="4">
        <v>1</v>
      </c>
      <c r="P554" s="4">
        <v>8.9280120000000007</v>
      </c>
      <c r="Q554" s="4">
        <v>10.797625999999999</v>
      </c>
      <c r="R554" s="4">
        <v>8.2535980000000002</v>
      </c>
      <c r="S554" s="4">
        <v>5.2519819999999999</v>
      </c>
      <c r="U554" s="4">
        <v>1</v>
      </c>
      <c r="V554" s="7">
        <v>20000</v>
      </c>
      <c r="W554" s="7">
        <v>50000000000</v>
      </c>
      <c r="X554" s="4" t="s">
        <v>1035</v>
      </c>
      <c r="Y554" s="3" t="s">
        <v>1468</v>
      </c>
    </row>
    <row r="555" spans="1:25" x14ac:dyDescent="0.35">
      <c r="A555" s="4" t="s">
        <v>851</v>
      </c>
      <c r="B555" s="6">
        <v>44865</v>
      </c>
      <c r="C555" s="4">
        <v>85</v>
      </c>
      <c r="D555" s="4">
        <v>22</v>
      </c>
      <c r="E555" s="4" t="s">
        <v>837</v>
      </c>
      <c r="F555" s="4">
        <v>59304</v>
      </c>
      <c r="G555" s="4" t="s">
        <v>847</v>
      </c>
      <c r="H555" s="4" t="s">
        <v>30</v>
      </c>
      <c r="I555" s="4" t="s">
        <v>31</v>
      </c>
      <c r="J555" s="4">
        <v>8</v>
      </c>
      <c r="K555" s="4">
        <v>6</v>
      </c>
      <c r="L555" s="4">
        <v>0</v>
      </c>
      <c r="M555" s="4">
        <v>10000</v>
      </c>
      <c r="N555" s="4">
        <v>0</v>
      </c>
      <c r="O555" s="4">
        <v>0</v>
      </c>
      <c r="P555" s="4">
        <v>0</v>
      </c>
      <c r="Q555" s="4">
        <v>0</v>
      </c>
      <c r="R555" s="4">
        <v>0</v>
      </c>
      <c r="S555" s="4">
        <v>0</v>
      </c>
      <c r="U555" s="4">
        <v>0.75</v>
      </c>
      <c r="V555" s="7">
        <v>20000</v>
      </c>
      <c r="W555" s="7">
        <v>100000000000</v>
      </c>
      <c r="X555" s="4" t="s">
        <v>1027</v>
      </c>
      <c r="Y555" s="3" t="s">
        <v>1469</v>
      </c>
    </row>
    <row r="556" spans="1:25" x14ac:dyDescent="0.35">
      <c r="A556" s="4" t="s">
        <v>852</v>
      </c>
      <c r="B556" s="6">
        <v>44865</v>
      </c>
      <c r="C556" s="4">
        <v>85</v>
      </c>
      <c r="D556" s="4">
        <v>22</v>
      </c>
      <c r="E556" s="4" t="s">
        <v>837</v>
      </c>
      <c r="F556" s="4">
        <v>59304</v>
      </c>
      <c r="G556" s="4" t="s">
        <v>847</v>
      </c>
      <c r="H556" s="4" t="s">
        <v>30</v>
      </c>
      <c r="I556" s="4" t="s">
        <v>31</v>
      </c>
      <c r="J556" s="4">
        <v>8</v>
      </c>
      <c r="K556" s="4">
        <v>7</v>
      </c>
      <c r="L556" s="4">
        <v>0</v>
      </c>
      <c r="M556" s="4">
        <v>10000</v>
      </c>
      <c r="N556" s="4">
        <v>0</v>
      </c>
      <c r="O556" s="4">
        <v>0</v>
      </c>
      <c r="P556" s="4">
        <v>0</v>
      </c>
      <c r="Q556" s="4">
        <v>0</v>
      </c>
      <c r="R556" s="4">
        <v>0</v>
      </c>
      <c r="S556" s="4">
        <v>0</v>
      </c>
      <c r="U556" s="4">
        <v>0.6</v>
      </c>
      <c r="V556" s="7">
        <v>20000</v>
      </c>
      <c r="W556" s="7">
        <v>200000000000</v>
      </c>
      <c r="X556" s="4" t="s">
        <v>1087</v>
      </c>
      <c r="Y556" s="3" t="s">
        <v>1470</v>
      </c>
    </row>
    <row r="557" spans="1:25" x14ac:dyDescent="0.35">
      <c r="A557" s="4" t="s">
        <v>853</v>
      </c>
      <c r="B557" s="6">
        <v>44865</v>
      </c>
      <c r="C557" s="4">
        <v>85</v>
      </c>
      <c r="D557" s="4">
        <v>22</v>
      </c>
      <c r="E557" s="4" t="s">
        <v>837</v>
      </c>
      <c r="F557" s="4">
        <v>59740</v>
      </c>
      <c r="G557" s="4" t="s">
        <v>854</v>
      </c>
      <c r="H557" s="4" t="s">
        <v>30</v>
      </c>
      <c r="I557" s="4" t="s">
        <v>31</v>
      </c>
      <c r="J557" s="4">
        <v>8</v>
      </c>
      <c r="K557" s="4">
        <v>2</v>
      </c>
      <c r="L557" s="4">
        <v>1371275.7039999999</v>
      </c>
      <c r="M557" s="4">
        <v>12227.19</v>
      </c>
      <c r="N557" s="4">
        <v>16266842295.52</v>
      </c>
      <c r="O557" s="4">
        <v>1</v>
      </c>
      <c r="P557" s="4">
        <v>12367.638999999999</v>
      </c>
      <c r="Q557" s="4">
        <v>173.54047</v>
      </c>
      <c r="R557" s="4">
        <v>23.762906999999998</v>
      </c>
      <c r="S557" s="4">
        <v>6.6040919999999996</v>
      </c>
      <c r="U557" s="4">
        <v>0.7</v>
      </c>
      <c r="V557" s="7">
        <v>50000</v>
      </c>
      <c r="W557" s="7">
        <v>20000</v>
      </c>
      <c r="X557" s="4" t="s">
        <v>996</v>
      </c>
      <c r="Y557" s="4" t="s">
        <v>1472</v>
      </c>
    </row>
    <row r="558" spans="1:25" x14ac:dyDescent="0.35">
      <c r="A558" s="4" t="s">
        <v>855</v>
      </c>
      <c r="B558" s="6">
        <v>44865</v>
      </c>
      <c r="C558" s="4">
        <v>85</v>
      </c>
      <c r="D558" s="4">
        <v>22</v>
      </c>
      <c r="E558" s="4" t="s">
        <v>837</v>
      </c>
      <c r="F558" s="4">
        <v>59740</v>
      </c>
      <c r="G558" s="4" t="s">
        <v>854</v>
      </c>
      <c r="H558" s="4" t="s">
        <v>30</v>
      </c>
      <c r="I558" s="4" t="s">
        <v>31</v>
      </c>
      <c r="J558" s="4">
        <v>8</v>
      </c>
      <c r="K558" s="4">
        <v>3</v>
      </c>
      <c r="L558" s="4">
        <v>10688824.321</v>
      </c>
      <c r="M558" s="4">
        <v>30182.28</v>
      </c>
      <c r="N558" s="4">
        <v>322519185581.60999</v>
      </c>
      <c r="O558" s="4">
        <v>5997</v>
      </c>
      <c r="P558" s="4">
        <v>12208.705</v>
      </c>
      <c r="Q558" s="4">
        <v>169.97290000000001</v>
      </c>
      <c r="R558" s="4">
        <v>22.155778999999999</v>
      </c>
      <c r="S558" s="4">
        <v>5.2237260000000001</v>
      </c>
      <c r="U558" s="4">
        <v>1.96</v>
      </c>
      <c r="V558" s="7">
        <v>50000</v>
      </c>
      <c r="W558" s="7">
        <v>20000</v>
      </c>
      <c r="X558" s="4" t="s">
        <v>990</v>
      </c>
      <c r="Y558" s="3" t="s">
        <v>1471</v>
      </c>
    </row>
    <row r="559" spans="1:25" x14ac:dyDescent="0.35">
      <c r="A559" s="4" t="s">
        <v>856</v>
      </c>
      <c r="B559" s="6">
        <v>44865</v>
      </c>
      <c r="C559" s="4">
        <v>85</v>
      </c>
      <c r="D559" s="4">
        <v>22</v>
      </c>
      <c r="E559" s="4" t="s">
        <v>837</v>
      </c>
      <c r="F559" s="4">
        <v>59738</v>
      </c>
      <c r="G559" s="4" t="s">
        <v>857</v>
      </c>
      <c r="H559" s="4" t="s">
        <v>30</v>
      </c>
      <c r="I559" s="4" t="s">
        <v>31</v>
      </c>
      <c r="J559" s="4">
        <v>8</v>
      </c>
      <c r="K559" s="4">
        <v>2</v>
      </c>
      <c r="L559" s="4">
        <v>4654071.6890000002</v>
      </c>
      <c r="M559" s="4">
        <v>10452.73</v>
      </c>
      <c r="N559" s="4">
        <v>48647741116.769997</v>
      </c>
      <c r="O559" s="4">
        <v>2</v>
      </c>
      <c r="P559" s="4">
        <v>14382.995999999999</v>
      </c>
      <c r="Q559" s="4">
        <v>115.75004</v>
      </c>
      <c r="R559" s="4">
        <v>-37.705105000000003</v>
      </c>
      <c r="S559" s="4">
        <v>-10.741910000000001</v>
      </c>
      <c r="U559" s="4">
        <v>0.7</v>
      </c>
      <c r="V559" s="7">
        <v>50000</v>
      </c>
      <c r="W559" s="7">
        <v>20000</v>
      </c>
      <c r="X559" s="4" t="s">
        <v>996</v>
      </c>
      <c r="Y559" s="4" t="s">
        <v>1472</v>
      </c>
    </row>
    <row r="560" spans="1:25" x14ac:dyDescent="0.35">
      <c r="A560" s="4" t="s">
        <v>858</v>
      </c>
      <c r="B560" s="6">
        <v>44865</v>
      </c>
      <c r="C560" s="4">
        <v>85</v>
      </c>
      <c r="D560" s="4">
        <v>22</v>
      </c>
      <c r="E560" s="4" t="s">
        <v>837</v>
      </c>
      <c r="F560" s="4">
        <v>59738</v>
      </c>
      <c r="G560" s="4" t="s">
        <v>857</v>
      </c>
      <c r="H560" s="4" t="s">
        <v>30</v>
      </c>
      <c r="I560" s="4" t="s">
        <v>31</v>
      </c>
      <c r="J560" s="4">
        <v>8</v>
      </c>
      <c r="K560" s="4">
        <v>3</v>
      </c>
      <c r="L560" s="4">
        <v>11483839.74</v>
      </c>
      <c r="M560" s="4">
        <v>11136.38</v>
      </c>
      <c r="N560" s="4">
        <v>127580541047.96001</v>
      </c>
      <c r="O560" s="4">
        <v>3160</v>
      </c>
      <c r="P560" s="4">
        <v>14058.084999999999</v>
      </c>
      <c r="Q560" s="4">
        <v>110.85415</v>
      </c>
      <c r="R560" s="4">
        <v>-39.123511999999998</v>
      </c>
      <c r="S560" s="4">
        <v>-12.772237000000001</v>
      </c>
      <c r="U560" s="4">
        <v>3.04</v>
      </c>
      <c r="V560" s="7">
        <v>50000</v>
      </c>
      <c r="W560" s="7">
        <v>20000</v>
      </c>
      <c r="X560" s="4" t="s">
        <v>990</v>
      </c>
      <c r="Y560" s="4" t="s">
        <v>1471</v>
      </c>
    </row>
  </sheetData>
  <autoFilter ref="A1:S560" xr:uid="{684AC706-6156-47DD-8281-2F0A5A27DC36}"/>
  <phoneticPr fontId="6" type="noConversion"/>
  <hyperlinks>
    <hyperlink ref="Z13" r:id="rId1" xr:uid="{AF5B27B6-ABBB-492B-9CAB-E1A6DA5A5E12}"/>
    <hyperlink ref="Z14" r:id="rId2" xr:uid="{5C3AB81F-FD0E-4E6F-8D98-B58566E70A87}"/>
    <hyperlink ref="Z15" r:id="rId3" xr:uid="{A2DA1A56-7E47-45E6-A6EC-CECEFEAFF5A4}"/>
    <hyperlink ref="Z20" r:id="rId4" location=":~:text=Progresi%C3%B3n%20RentaPlus%20es%20un%20Fondo,plazo%20con%20un%20activo%20estable" xr:uid="{5781FDE9-AB89-41FF-9AB1-C3262E17F7E4}"/>
    <hyperlink ref="Z22" r:id="rId5" xr:uid="{50C3C342-BE86-4DDC-B66A-DA5BA4AB40C6}"/>
    <hyperlink ref="AB110" r:id="rId6" display="https://fidocs.bbva.com/documents/BBVFAMACB_FTCOL_20221108_COL_SPA_0.pdf" xr:uid="{DD83173C-DE22-4C4F-ADA0-5088A17A156D}"/>
    <hyperlink ref="Z110" r:id="rId7" display="https://www.bbva.com.co/personas/productos/inversion/fondos/fam.html" xr:uid="{BF76A835-09B0-430F-ADC7-526A6741FBEF}"/>
    <hyperlink ref="AB120" r:id="rId8" display="https://fidocs.bbva.com/documents/BBVEFEACB_FTCOL_20221108_COL_SPA_0.pdf" xr:uid="{7DEA7C5A-9B31-4AB1-B3EC-971C3C8854A3}"/>
    <hyperlink ref="Z120" r:id="rId9" display="https://www.bbva.com.co/personas/productos/inversion/fondos/efectivo.html" xr:uid="{1131D776-BE05-43C8-8D39-945F9683ECC2}"/>
    <hyperlink ref="Z129" r:id="rId10" display="https://www.bbva.com.co/personas/productos/inversion/fondos/pais.html" xr:uid="{26B8EE2E-DA60-472B-ADBC-81BF728308F3}"/>
    <hyperlink ref="AB129" r:id="rId11" display="https://fidocs.bbva.com/documents/CCAPAISCB_FTCOL_20221108_COL_SPA_0.pdf" xr:uid="{C1E141C2-F791-47A1-B679-B775A2A53AF9}"/>
    <hyperlink ref="AB133" r:id="rId12" display="https://fidocs.bbva.com/documents/CCAFPLBCB_FTCOL_20221108_COL_SPA_0.pdf" xr:uid="{CC9F03C4-509E-4ED0-868A-45F969DF2AE6}"/>
    <hyperlink ref="Z133" r:id="rId13" display="https://www.bbva.com.co/personas/productos/inversion/fondos/balanceado-global.html" xr:uid="{02D91ECE-CEE4-46D1-AC71-7858BA1B9820}"/>
    <hyperlink ref="Z136" r:id="rId14" display="https://www.bbva.com.co/personas/productos/inversion/fondos/digital.html" xr:uid="{7261DDC7-ADC2-48CD-80A5-CFA942BD00C6}"/>
    <hyperlink ref="AB136" r:id="rId15" display="https://fidocs.bbva.com/documents/BBVFDIGCB_FTCOL_20221108_COL_SPA_0.pdf" xr:uid="{B60939AB-940B-4B98-A048-9AB0AE176F03}"/>
    <hyperlink ref="Z137" r:id="rId16" display="https://www.bbva.com.co/personas/productos/inversion/fondos/paramo.html" xr:uid="{57FE38D7-3B12-44AF-9415-7CA5FFB5DAE0}"/>
    <hyperlink ref="Z138" r:id="rId17" display="https://bbvaassetmanagement.com/co/fondo-de-inversion-colectiva-cerrado-bbva-am-futuro-2/" xr:uid="{78EE1C0D-21E0-49A7-B953-235262937BBF}"/>
    <hyperlink ref="AB139" r:id="rId18" display="https://www.bbva.com.co/content/dam/public-web/colombia/documents/home/prefooter/valores/market-money/fichas-tecnicas/FichaTecnica-octubre-2022.pdf" xr:uid="{8A639CC2-DFAD-488C-868E-7ACA8FBF05DA}"/>
    <hyperlink ref="Z139" r:id="rId19" location="fichas-tecnicas-del-fic" display="https://www.bbva.com.co/personas/valores/fondo-money-market.html - fichas-tecnicas-del-fic" xr:uid="{E2E1B307-96A4-43E5-9910-E0FAC6041E56}"/>
    <hyperlink ref="Z141" r:id="rId20" xr:uid="{EF75B843-3560-481A-91B1-5174F5E79704}"/>
    <hyperlink ref="AB141" r:id="rId21" xr:uid="{30EA8552-FD4C-4558-89D1-72E983012314}"/>
    <hyperlink ref="Z191" r:id="rId22" display="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 xr:uid="{F8D1AB6C-07BF-4AF7-AD04-1151313B338C}"/>
    <hyperlink ref="AB191" r:id="rId23" display="https://www.daviviendacorredores.com/wps/wcm/connect/corredores/760a9321-1165-46a2-b63c-94c1f961687d/FICHA+TEC+FIC+MULTIESCALA+-OCT+2022.pdf?MOD=AJPERES&amp;CVID=ohoUyBn" xr:uid="{F67FEDEA-E970-4979-B452-B35C3E82C4FF}"/>
    <hyperlink ref="AB194" r:id="rId24" display="https://www.daviviendacorredores.com/wps/wcm/connect/corredores/31e06f8b-add7-4e89-9260-82fde2181d25/FICHA+TEC+FIC+BALANCEADO+ACTIVO+-+OCT+2022.pdf?MOD=AJPERES&amp;CVID=ohoU3CH" xr:uid="{584A02A0-FA15-4272-B87C-6215572C6757}"/>
    <hyperlink ref="Z194" r:id="rId25" display="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 xr:uid="{CBAEE074-AD68-40E5-BDAB-27139BA88FC9}"/>
    <hyperlink ref="AB198" r:id="rId26" display="https://www.daviviendacorredores.com/wps/wcm/connect/corredores/ca81205c-a0a5-4144-977f-2a4480f297b3/FICHA+TEC+FIC+SINTETICO+2.0+-+OCT+2022.pdf?MOD=AJPERES&amp;CVID=ohoUY2M" xr:uid="{FC4D2DD5-D268-4E17-BD55-FFC61C66000C}"/>
    <hyperlink ref="Z198" r:id="rId27" display="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 xr:uid="{634DAB64-3F94-4BFD-9E2F-8DEA42A64048}"/>
    <hyperlink ref="AB204" r:id="rId28" xr:uid="{4D7FA0D2-8E62-429C-82BC-B13FDE469C2B}"/>
    <hyperlink ref="Z204" r:id="rId29" xr:uid="{90174093-ECA4-4017-8AD7-044D49C10E98}"/>
    <hyperlink ref="Z217" r:id="rId30" xr:uid="{39FD24C7-BE80-439B-8C37-AC1DB6EA18E4}"/>
    <hyperlink ref="Z221" r:id="rId31" xr:uid="{F3A9FD61-A397-4A0E-8D6C-ED8441D5836B}"/>
    <hyperlink ref="AB221" r:id="rId32" display="https://www.credicorpcapital.com/Colombia/Neg/GA/CC_Acciones_Latam/FT/AL Oct.pdf" xr:uid="{FB85CFAC-1B85-4E2E-973A-74ECD714E1A1}"/>
    <hyperlink ref="AB222" r:id="rId33" display="https://www.credicorpcapital.com/Colombia/Neg/GA/Fonval/F2019/10312022 - Alta Liquidez.pdf" xr:uid="{8A690356-92F9-429D-B3A5-9E85F7EBEEC2}"/>
    <hyperlink ref="Z222" r:id="rId34" display="https://www.credicorpcapital.com/Colombia/Neg/GA/Paginas/CCAL.aspx?c=1" xr:uid="{91B413DF-87AA-463E-B2CC-88E90474B392}"/>
    <hyperlink ref="AB253" r:id="rId35" xr:uid="{8491A6A1-98A3-4658-9CDF-70D4594DA1ED}"/>
    <hyperlink ref="Z253" r:id="rId36" location="fichas-t%C3%A9cnicas" xr:uid="{3E9D8456-2ADC-4516-95F9-7924BB886D8B}"/>
    <hyperlink ref="Z258" r:id="rId37" location="caracter%C3%Adsticas" xr:uid="{0C685459-72DF-49B5-89D7-D7A5008A7DF5}"/>
    <hyperlink ref="AB258" r:id="rId38" xr:uid="{6C74CDB2-D0B6-42CC-8F6E-65827A0D511B}"/>
    <hyperlink ref="AA287" r:id="rId39" xr:uid="{AFBE0BE3-0076-416F-82FB-08D8400ABBD5}"/>
    <hyperlink ref="Z287" r:id="rId40" xr:uid="{43E7E60D-6535-42FD-88C9-A7301E41ED20}"/>
    <hyperlink ref="AB287" r:id="rId41" xr:uid="{A2FA48B2-66E2-429D-81D7-7BD62BFB5757}"/>
    <hyperlink ref="Z293" r:id="rId42" xr:uid="{BCA84B29-91C6-4FFB-9690-D1F8BA4C9C81}"/>
    <hyperlink ref="AB293" r:id="rId43" xr:uid="{3505A0E7-4D5E-4410-8669-AFFF228432A5}"/>
    <hyperlink ref="Z305" r:id="rId44" xr:uid="{198E3534-9486-4F3A-973A-F8A3A84614C9}"/>
    <hyperlink ref="Z307" r:id="rId45" xr:uid="{38B2205E-F477-478C-A575-3A3CE5D37E33}"/>
    <hyperlink ref="AB331" r:id="rId46" xr:uid="{BA3FB77F-F252-4567-9D33-6256E653A3AA}"/>
    <hyperlink ref="Z331" r:id="rId47" xr:uid="{7AE2CD35-CF13-48E1-9849-201B16E49EF7}"/>
    <hyperlink ref="AB332" r:id="rId48" xr:uid="{18CACFF3-6169-40C0-91FA-82963FDB0279}"/>
    <hyperlink ref="Z332" r:id="rId49" xr:uid="{577F723A-2083-43A6-B277-EFD890B13067}"/>
    <hyperlink ref="AB339" r:id="rId50" xr:uid="{4F777F00-0204-4415-976D-1AA8DF6B2A22}"/>
    <hyperlink ref="Z339" r:id="rId51" xr:uid="{8AD6BB93-3256-4893-96AA-677E15FAE17D}"/>
    <hyperlink ref="AA364" r:id="rId52" xr:uid="{0EF2CF94-C8D8-4672-A2B7-3706602CF888}"/>
    <hyperlink ref="Z364" r:id="rId53" xr:uid="{FEC1761A-4FE9-4A42-BD91-34824D1768E3}"/>
    <hyperlink ref="AB364" r:id="rId54" xr:uid="{C6EC368A-CAB8-4BE1-8E2D-93490BFC563A}"/>
    <hyperlink ref="Z366" r:id="rId55" display="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 xr:uid="{1F7795C2-0F9F-4531-BFDF-E29E74A554D9}"/>
    <hyperlink ref="AB378" r:id="rId56" xr:uid="{DE627689-B6C8-4201-96DD-071FCA2BE1F1}"/>
    <hyperlink ref="Z378" r:id="rId57" xr:uid="{FAD9EA63-5FE1-4AAB-A5B0-FDB691CE8F41}"/>
    <hyperlink ref="Z384" r:id="rId58" xr:uid="{487EA3D8-8CAB-4D22-8DA5-F55019259C7C}"/>
    <hyperlink ref="AB385" r:id="rId59" xr:uid="{6F9CB650-14CC-4162-8EFA-A435C89ACDBC}"/>
    <hyperlink ref="Z385" r:id="rId60" xr:uid="{63D9AFF4-2A3D-4AC4-970A-0AE55DA9DEDA}"/>
    <hyperlink ref="Z393" r:id="rId61" xr:uid="{1DFF0BFD-0B3E-49AE-B7B6-9C76F1670EEE}"/>
    <hyperlink ref="AB393" r:id="rId62" xr:uid="{C504328E-96DD-4349-AAD5-355563C84589}"/>
    <hyperlink ref="Z397" r:id="rId63" xr:uid="{04C17825-4941-477D-9CAB-D20E82ADB33A}"/>
    <hyperlink ref="AB402" r:id="rId64" xr:uid="{50EF7CDB-C4BE-4044-B49F-038B2BFB08D4}"/>
    <hyperlink ref="Z402" r:id="rId65" xr:uid="{700F805D-13F4-4BCE-84C8-A65E31CBC309}"/>
    <hyperlink ref="Z441" r:id="rId66" xr:uid="{487CFF72-4734-41B4-8C66-001832D9FF32}"/>
    <hyperlink ref="AB441" r:id="rId67" xr:uid="{CA9BEAD5-4224-42C8-A230-F6DAFF88AD03}"/>
    <hyperlink ref="AA441" r:id="rId68" xr:uid="{95BB3007-49A2-4339-B364-F24873341BD9}"/>
    <hyperlink ref="Z447" r:id="rId69" xr:uid="{DF968F2C-7F6F-4B9F-9761-F745CE3BA375}"/>
    <hyperlink ref="AA447" r:id="rId70" xr:uid="{952FC670-DAC0-497A-8CE3-46975155FBC3}"/>
    <hyperlink ref="AB447" r:id="rId71" xr:uid="{32635383-7613-416C-9955-1AEF2E7E7D7D}"/>
    <hyperlink ref="Z449" r:id="rId72" xr:uid="{517E9532-F083-4F0F-9494-18332034E00E}"/>
    <hyperlink ref="Z490" r:id="rId73" xr:uid="{7AF36D99-0AF6-4F88-B7D8-DDC9816328C1}"/>
    <hyperlink ref="AB513" r:id="rId74" xr:uid="{DB7BF020-3D5E-4CAA-8951-7D8376A27139}"/>
    <hyperlink ref="Z513" r:id="rId75" xr:uid="{A03E87BA-865E-4EF7-8DBF-B5E0F3DFD9D6}"/>
    <hyperlink ref="Z526" r:id="rId76" xr:uid="{6E677565-4677-4858-97EC-D817A5B2E975}"/>
    <hyperlink ref="Z521" r:id="rId77" xr:uid="{4E15560B-2C7E-4FFF-AEB7-64FF08B9083F}"/>
    <hyperlink ref="Z530" r:id="rId78" xr:uid="{A69A1FEA-9AD1-4817-8E08-83870DED37D6}"/>
    <hyperlink ref="AA536" r:id="rId79" xr:uid="{1A0F655E-0FE0-4C1C-8689-95271F0A863E}"/>
    <hyperlink ref="Z536" r:id="rId80" xr:uid="{B3742409-1682-4A9F-B70F-DBD91BEDE14C}"/>
    <hyperlink ref="Z542" r:id="rId81" location="!" xr:uid="{7EA748C5-D0C2-412F-AF34-AD54EAF14B08}"/>
    <hyperlink ref="Z6" r:id="rId82" xr:uid="{4D7FFD35-5655-4CA2-876E-DB0016A7351C}"/>
    <hyperlink ref="AB6" r:id="rId83" xr:uid="{3D9D2054-BEF0-4497-BD07-F8ED726B9038}"/>
    <hyperlink ref="Z3" r:id="rId84" xr:uid="{6D5BA42D-897B-4B71-93F8-9E14ABC5BFD3}"/>
    <hyperlink ref="Z5" r:id="rId85" xr:uid="{C62D8F3E-8538-43BB-8A41-35946D3C3481}"/>
    <hyperlink ref="Z4" r:id="rId86" xr:uid="{94A3D2B4-705C-4373-A506-7DA83BDEF528}"/>
    <hyperlink ref="Z2" r:id="rId87" xr:uid="{261ECC86-81D2-4F49-BA2F-7DA52F71E834}"/>
    <hyperlink ref="Z7" r:id="rId88" xr:uid="{C6CBD440-A7BC-44A1-9B59-55D0FFDD5ADD}"/>
    <hyperlink ref="Z8" r:id="rId89" xr:uid="{A6688514-772E-468A-8C23-375EC79A1FD0}"/>
    <hyperlink ref="Z154" r:id="rId90" xr:uid="{48CD0864-1588-4AFE-A480-9C598FE36B09}"/>
    <hyperlink ref="AB150" r:id="rId91" xr:uid="{5835CDEE-D0EC-4A98-B8F4-536264B648AD}"/>
    <hyperlink ref="Z150" r:id="rId92" xr:uid="{C205D5A5-13D6-4456-AD00-AF6D1219E489}"/>
    <hyperlink ref="AB77" r:id="rId93" xr:uid="{92496A5F-425E-4D25-9C21-CE240498009C}"/>
    <hyperlink ref="AB81" r:id="rId94" xr:uid="{FC76AE5C-DB60-42D7-834E-8BC0F091FFE1}"/>
  </hyperlinks>
  <pageMargins left="0.7" right="0.7" top="0.75" bottom="0.75" header="0.3" footer="0.3"/>
  <pageSetup orientation="portrait" r:id="rId95"/>
  <legacyDrawing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CD420-57A6-4AF3-832A-35CB91B26105}">
  <sheetPr>
    <tabColor rgb="FFFF0000"/>
  </sheetPr>
  <dimension ref="A1:AJ1048576"/>
  <sheetViews>
    <sheetView tabSelected="1" topLeftCell="I1" zoomScale="70" zoomScaleNormal="70" workbookViewId="0">
      <pane ySplit="2" topLeftCell="A3" activePane="bottomLeft" state="frozen"/>
      <selection pane="bottomLeft" activeCell="J2" sqref="J2"/>
    </sheetView>
  </sheetViews>
  <sheetFormatPr baseColWidth="10" defaultRowHeight="14" customHeight="1" x14ac:dyDescent="0.35"/>
  <cols>
    <col min="1" max="1" width="34.36328125" style="15" customWidth="1"/>
    <col min="2" max="2" width="16.36328125" style="15" customWidth="1"/>
    <col min="3" max="4" width="7.6328125" style="15" customWidth="1"/>
    <col min="5" max="7" width="30.6328125" style="15" customWidth="1"/>
    <col min="8" max="8" width="7.453125" style="15" bestFit="1" customWidth="1"/>
    <col min="9" max="9" width="103.90625" style="15" bestFit="1" customWidth="1"/>
    <col min="10" max="10" width="61.54296875" style="15" bestFit="1" customWidth="1"/>
    <col min="11" max="11" width="26.54296875" style="15" bestFit="1" customWidth="1"/>
    <col min="12" max="12" width="10.90625" style="15"/>
    <col min="13" max="14" width="7.6328125" style="15" customWidth="1"/>
    <col min="15" max="15" width="13.6328125" style="17" bestFit="1" customWidth="1"/>
    <col min="16" max="16" width="15.6328125" style="18" bestFit="1" customWidth="1"/>
    <col min="17" max="17" width="22.08984375" style="18" bestFit="1" customWidth="1"/>
    <col min="18" max="18" width="10.6328125" style="17" customWidth="1"/>
    <col min="19" max="22" width="10.6328125" style="19" customWidth="1"/>
    <col min="23" max="23" width="10.90625" style="19"/>
    <col min="24" max="25" width="16.6328125" style="17" customWidth="1"/>
    <col min="26" max="26" width="17.08984375" style="15" customWidth="1"/>
    <col min="27" max="27" width="19.453125" style="15" customWidth="1"/>
    <col min="28" max="28" width="22.7265625" style="15" customWidth="1"/>
    <col min="29" max="29" width="16.7265625" style="15" customWidth="1"/>
    <col min="30" max="30" width="19.54296875" style="15" customWidth="1"/>
    <col min="31" max="16384" width="10.90625" style="15"/>
  </cols>
  <sheetData>
    <row r="1" spans="1:36" ht="14" customHeight="1" x14ac:dyDescent="0.35">
      <c r="W1" s="20">
        <v>21</v>
      </c>
      <c r="X1" s="20">
        <f t="shared" ref="X1:AD1" si="0">W1+1</f>
        <v>22</v>
      </c>
      <c r="Y1" s="20">
        <f t="shared" si="0"/>
        <v>23</v>
      </c>
      <c r="Z1" s="20">
        <f t="shared" si="0"/>
        <v>24</v>
      </c>
      <c r="AA1" s="20">
        <f t="shared" si="0"/>
        <v>25</v>
      </c>
      <c r="AB1" s="20">
        <f t="shared" si="0"/>
        <v>26</v>
      </c>
      <c r="AC1" s="20">
        <f t="shared" si="0"/>
        <v>27</v>
      </c>
      <c r="AD1" s="20">
        <f t="shared" si="0"/>
        <v>28</v>
      </c>
    </row>
    <row r="2" spans="1:36" s="14" customFormat="1" ht="14" customHeight="1" x14ac:dyDescent="0.35">
      <c r="A2" s="14" t="s">
        <v>0</v>
      </c>
      <c r="B2" s="24" t="s">
        <v>1</v>
      </c>
      <c r="C2" s="24" t="s">
        <v>2</v>
      </c>
      <c r="D2" s="24" t="s">
        <v>3</v>
      </c>
      <c r="E2" s="24" t="s">
        <v>4</v>
      </c>
      <c r="F2" s="24"/>
      <c r="G2" s="24"/>
      <c r="H2" s="24" t="s">
        <v>5</v>
      </c>
      <c r="I2" s="24" t="s">
        <v>6</v>
      </c>
      <c r="J2" s="24" t="s">
        <v>2453</v>
      </c>
      <c r="K2" s="24" t="s">
        <v>7</v>
      </c>
      <c r="L2" s="24" t="s">
        <v>8</v>
      </c>
      <c r="M2" s="24" t="s">
        <v>9</v>
      </c>
      <c r="N2" s="24" t="s">
        <v>10</v>
      </c>
      <c r="O2" s="25" t="s">
        <v>11</v>
      </c>
      <c r="P2" s="26" t="s">
        <v>12</v>
      </c>
      <c r="Q2" s="26" t="s">
        <v>13</v>
      </c>
      <c r="R2" s="25" t="s">
        <v>14</v>
      </c>
      <c r="S2" s="27" t="s">
        <v>15</v>
      </c>
      <c r="T2" s="27" t="s">
        <v>16</v>
      </c>
      <c r="U2" s="27" t="s">
        <v>17</v>
      </c>
      <c r="V2" s="27" t="s">
        <v>18</v>
      </c>
      <c r="W2" s="28" t="s">
        <v>19</v>
      </c>
      <c r="X2" s="29" t="s">
        <v>20</v>
      </c>
      <c r="Y2" s="29" t="s">
        <v>21</v>
      </c>
      <c r="Z2" s="30" t="s">
        <v>22</v>
      </c>
      <c r="AA2" s="30" t="s">
        <v>23</v>
      </c>
      <c r="AB2" s="30" t="s">
        <v>24</v>
      </c>
      <c r="AC2" s="30" t="s">
        <v>25</v>
      </c>
      <c r="AD2" s="30" t="s">
        <v>26</v>
      </c>
    </row>
    <row r="3" spans="1:36" ht="14" customHeight="1" x14ac:dyDescent="0.35">
      <c r="A3" s="15" t="str">
        <f t="shared" ref="A3:A66" si="1">E3&amp;I3&amp;M3&amp;N3</f>
        <v>ACCION FIDUCIARIACARTERA COLECTIVA ABIERTA ACCION UNO55</v>
      </c>
      <c r="B3" s="16">
        <v>45046</v>
      </c>
      <c r="C3" s="15">
        <v>5</v>
      </c>
      <c r="D3" s="15">
        <v>33</v>
      </c>
      <c r="E3" s="15" t="s">
        <v>28</v>
      </c>
      <c r="F3" s="15" t="s">
        <v>28</v>
      </c>
      <c r="G3" s="15" t="s">
        <v>2275</v>
      </c>
      <c r="H3" s="15">
        <v>11014</v>
      </c>
      <c r="I3" s="15" t="s">
        <v>29</v>
      </c>
      <c r="J3" s="15" t="s">
        <v>2245</v>
      </c>
      <c r="K3" s="15" t="s">
        <v>30</v>
      </c>
      <c r="L3" s="15" t="s">
        <v>31</v>
      </c>
      <c r="M3" s="15">
        <v>5</v>
      </c>
      <c r="N3" s="15">
        <v>5</v>
      </c>
      <c r="O3" s="17">
        <v>2742154.0320000001</v>
      </c>
      <c r="P3" s="18">
        <v>225171.64</v>
      </c>
      <c r="Q3" s="18">
        <v>617455316130.10999</v>
      </c>
      <c r="R3" s="17">
        <v>6624</v>
      </c>
      <c r="S3" s="19">
        <v>11.887553</v>
      </c>
      <c r="T3" s="19">
        <v>5.8661729999999999</v>
      </c>
      <c r="U3" s="19">
        <v>19.054157</v>
      </c>
      <c r="V3" s="19">
        <v>11.622836</v>
      </c>
      <c r="W3" s="19">
        <v>1.5</v>
      </c>
      <c r="X3" s="17">
        <v>100000</v>
      </c>
      <c r="Y3" s="17">
        <v>1</v>
      </c>
      <c r="Z3" s="19" t="s">
        <v>41</v>
      </c>
      <c r="AA3" s="21" t="s">
        <v>1473</v>
      </c>
      <c r="AB3" s="22" t="s">
        <v>1483</v>
      </c>
      <c r="AC3" s="31" t="s">
        <v>1540</v>
      </c>
      <c r="AD3" s="31" t="s">
        <v>1542</v>
      </c>
      <c r="AE3" s="15" t="s">
        <v>2110</v>
      </c>
      <c r="AI3" s="15" t="s">
        <v>2110</v>
      </c>
      <c r="AJ3" s="15" t="s">
        <v>2110</v>
      </c>
    </row>
    <row r="4" spans="1:36" ht="14" customHeight="1" x14ac:dyDescent="0.35">
      <c r="A4" s="15" t="str">
        <f t="shared" si="1"/>
        <v>ACCION FIDUCIARIAFONDO DE INVERSION COLECTIVA ABIERTO 51</v>
      </c>
      <c r="B4" s="16">
        <v>45046</v>
      </c>
      <c r="C4" s="15">
        <v>5</v>
      </c>
      <c r="D4" s="15">
        <v>33</v>
      </c>
      <c r="E4" s="15" t="s">
        <v>28</v>
      </c>
      <c r="F4" s="15" t="s">
        <v>28</v>
      </c>
      <c r="G4" s="15" t="s">
        <v>2275</v>
      </c>
      <c r="H4" s="15">
        <v>54573</v>
      </c>
      <c r="I4" s="15" t="s">
        <v>33</v>
      </c>
      <c r="J4" s="15" t="s">
        <v>2246</v>
      </c>
      <c r="K4" s="15" t="s">
        <v>30</v>
      </c>
      <c r="L4" s="15" t="s">
        <v>31</v>
      </c>
      <c r="M4" s="15">
        <v>5</v>
      </c>
      <c r="N4" s="15">
        <v>1</v>
      </c>
      <c r="O4" s="17">
        <v>581140.848</v>
      </c>
      <c r="P4" s="18">
        <v>73869.89</v>
      </c>
      <c r="Q4" s="18">
        <v>42928807783.220001</v>
      </c>
      <c r="R4" s="17">
        <v>1322</v>
      </c>
      <c r="S4" s="19">
        <v>12.495144</v>
      </c>
      <c r="T4" s="19">
        <v>8.0966159999999991</v>
      </c>
      <c r="U4" s="19">
        <v>19.624310000000001</v>
      </c>
      <c r="V4" s="19">
        <v>11.459341999999999</v>
      </c>
      <c r="W4" s="19">
        <v>1</v>
      </c>
      <c r="X4" s="17">
        <v>200000</v>
      </c>
      <c r="Y4" s="17">
        <v>1</v>
      </c>
      <c r="Z4" s="19" t="s">
        <v>41</v>
      </c>
      <c r="AA4" s="21" t="s">
        <v>1478</v>
      </c>
      <c r="AB4" s="19" t="s">
        <v>1477</v>
      </c>
      <c r="AC4" s="31" t="s">
        <v>1541</v>
      </c>
      <c r="AD4" s="31" t="s">
        <v>1543</v>
      </c>
      <c r="AE4" s="15" t="s">
        <v>2110</v>
      </c>
      <c r="AI4" s="15" t="s">
        <v>2110</v>
      </c>
      <c r="AJ4" s="15" t="s">
        <v>2110</v>
      </c>
    </row>
    <row r="5" spans="1:36" ht="14" customHeight="1" x14ac:dyDescent="0.35">
      <c r="A5" s="15" t="str">
        <f t="shared" si="1"/>
        <v>ACCION FIDUCIARIAFONDO DE INVERSION COLECTIVA ABIERTO 52</v>
      </c>
      <c r="B5" s="16">
        <v>45046</v>
      </c>
      <c r="C5" s="15">
        <v>5</v>
      </c>
      <c r="D5" s="15">
        <v>33</v>
      </c>
      <c r="E5" s="15" t="s">
        <v>28</v>
      </c>
      <c r="F5" s="15" t="s">
        <v>28</v>
      </c>
      <c r="G5" s="15" t="s">
        <v>2275</v>
      </c>
      <c r="H5" s="15">
        <v>54576</v>
      </c>
      <c r="I5" s="15" t="s">
        <v>33</v>
      </c>
      <c r="J5" s="15" t="s">
        <v>2246</v>
      </c>
      <c r="K5" s="15" t="s">
        <v>30</v>
      </c>
      <c r="L5" s="15" t="s">
        <v>31</v>
      </c>
      <c r="M5" s="15">
        <v>5</v>
      </c>
      <c r="N5" s="15">
        <v>2</v>
      </c>
      <c r="O5" s="17">
        <v>257068.02799999999</v>
      </c>
      <c r="P5" s="18">
        <v>20421.84</v>
      </c>
      <c r="Q5" s="18">
        <v>5249802443.7200003</v>
      </c>
      <c r="R5" s="17">
        <v>248</v>
      </c>
      <c r="S5" s="19">
        <v>11.821154999999999</v>
      </c>
      <c r="T5" s="19">
        <v>10.543305999999999</v>
      </c>
      <c r="U5" s="19">
        <v>13.082943</v>
      </c>
      <c r="V5" s="19">
        <v>9.0512589999999999</v>
      </c>
      <c r="W5" s="19">
        <v>1</v>
      </c>
      <c r="X5" s="17">
        <v>500000</v>
      </c>
      <c r="Y5" s="17">
        <v>1</v>
      </c>
      <c r="Z5" s="19" t="s">
        <v>41</v>
      </c>
      <c r="AA5" s="21" t="s">
        <v>1482</v>
      </c>
      <c r="AB5" s="22" t="s">
        <v>1481</v>
      </c>
      <c r="AC5" s="31" t="s">
        <v>1544</v>
      </c>
      <c r="AD5" s="31" t="s">
        <v>1545</v>
      </c>
      <c r="AE5" s="15" t="s">
        <v>2110</v>
      </c>
      <c r="AI5" s="15" t="s">
        <v>2110</v>
      </c>
      <c r="AJ5" s="15" t="s">
        <v>2110</v>
      </c>
    </row>
    <row r="6" spans="1:36" ht="14" customHeight="1" x14ac:dyDescent="0.35">
      <c r="A6" s="15" t="str">
        <f t="shared" si="1"/>
        <v>ACCION FIDUCIARIAFONDO DE INVERSION COLECTIVA ABIERTO 53</v>
      </c>
      <c r="B6" s="16">
        <v>45046</v>
      </c>
      <c r="C6" s="15">
        <v>5</v>
      </c>
      <c r="D6" s="15">
        <v>33</v>
      </c>
      <c r="E6" s="15" t="s">
        <v>28</v>
      </c>
      <c r="F6" s="15" t="s">
        <v>28</v>
      </c>
      <c r="G6" s="15" t="s">
        <v>2275</v>
      </c>
      <c r="H6" s="15">
        <v>54577</v>
      </c>
      <c r="I6" s="15" t="s">
        <v>33</v>
      </c>
      <c r="J6" s="15" t="s">
        <v>2246</v>
      </c>
      <c r="K6" s="15" t="s">
        <v>30</v>
      </c>
      <c r="L6" s="15" t="s">
        <v>31</v>
      </c>
      <c r="M6" s="15">
        <v>5</v>
      </c>
      <c r="N6" s="15">
        <v>3</v>
      </c>
      <c r="O6" s="17">
        <v>157659.35399999999</v>
      </c>
      <c r="P6" s="18">
        <v>19681.36</v>
      </c>
      <c r="Q6" s="18">
        <v>3102949834.4000001</v>
      </c>
      <c r="R6" s="17">
        <v>54</v>
      </c>
      <c r="S6" s="19">
        <v>11.719637000000001</v>
      </c>
      <c r="T6" s="19">
        <v>10.936844000000001</v>
      </c>
      <c r="U6" s="19">
        <v>14.160107</v>
      </c>
      <c r="V6" s="19">
        <v>9.8603090000000009</v>
      </c>
      <c r="W6" s="19">
        <v>1</v>
      </c>
      <c r="X6" s="17">
        <v>500000</v>
      </c>
      <c r="Y6" s="17">
        <v>1</v>
      </c>
      <c r="Z6" s="19" t="s">
        <v>41</v>
      </c>
      <c r="AA6" s="21" t="s">
        <v>1480</v>
      </c>
      <c r="AB6" s="22" t="s">
        <v>1479</v>
      </c>
      <c r="AC6" s="31" t="s">
        <v>1546</v>
      </c>
      <c r="AD6" s="31" t="s">
        <v>1547</v>
      </c>
      <c r="AE6" s="15" t="s">
        <v>2110</v>
      </c>
      <c r="AI6" s="15" t="s">
        <v>2110</v>
      </c>
      <c r="AJ6" s="15" t="s">
        <v>2110</v>
      </c>
    </row>
    <row r="7" spans="1:36" ht="14" customHeight="1" x14ac:dyDescent="0.35">
      <c r="A7" s="15" t="str">
        <f t="shared" si="1"/>
        <v>ACCION FIDUCIARIAFONDO DE INVERSIÓN COLECTIVA ABIERTO SIN PACTO DE PERMANENCIA ACCIÓN 152554</v>
      </c>
      <c r="B7" s="16">
        <v>45046</v>
      </c>
      <c r="C7" s="15">
        <v>5</v>
      </c>
      <c r="D7" s="15">
        <v>33</v>
      </c>
      <c r="E7" s="15" t="s">
        <v>28</v>
      </c>
      <c r="F7" s="15" t="s">
        <v>28</v>
      </c>
      <c r="G7" s="15" t="s">
        <v>2275</v>
      </c>
      <c r="H7" s="15">
        <v>99740</v>
      </c>
      <c r="I7" s="15" t="s">
        <v>37</v>
      </c>
      <c r="J7" s="15" t="s">
        <v>2248</v>
      </c>
      <c r="K7" s="15" t="s">
        <v>30</v>
      </c>
      <c r="L7" s="15" t="s">
        <v>31</v>
      </c>
      <c r="M7" s="15">
        <v>5</v>
      </c>
      <c r="N7" s="15">
        <v>4</v>
      </c>
      <c r="O7" s="17">
        <v>5050535.2130000005</v>
      </c>
      <c r="P7" s="18">
        <v>11454.15</v>
      </c>
      <c r="Q7" s="18">
        <v>57849571491.610001</v>
      </c>
      <c r="R7" s="17">
        <v>103</v>
      </c>
      <c r="S7" s="19">
        <v>11.52749</v>
      </c>
      <c r="T7" s="19">
        <v>9.5242170000000002</v>
      </c>
      <c r="U7" s="19">
        <v>18.194739999999999</v>
      </c>
      <c r="V7" s="19">
        <v>12.516067</v>
      </c>
      <c r="W7" s="19">
        <v>1.25</v>
      </c>
      <c r="X7" s="17">
        <v>100000</v>
      </c>
      <c r="Y7" s="17">
        <v>1</v>
      </c>
      <c r="Z7" s="19" t="s">
        <v>41</v>
      </c>
      <c r="AA7" s="21" t="s">
        <v>1476</v>
      </c>
      <c r="AB7" s="22" t="s">
        <v>1474</v>
      </c>
      <c r="AC7" s="31" t="s">
        <v>1548</v>
      </c>
      <c r="AD7" s="31" t="s">
        <v>1549</v>
      </c>
      <c r="AE7" s="15" t="s">
        <v>2110</v>
      </c>
      <c r="AI7" s="15" t="s">
        <v>2110</v>
      </c>
      <c r="AJ7" s="15" t="s">
        <v>2110</v>
      </c>
    </row>
    <row r="8" spans="1:36" ht="14" customHeight="1" x14ac:dyDescent="0.35">
      <c r="A8" s="15" t="str">
        <f t="shared" si="1"/>
        <v>ACCIONES Y VALORES S.A.ACCIVAL RENTA FIJA 18080</v>
      </c>
      <c r="B8" s="16">
        <v>45046</v>
      </c>
      <c r="C8" s="15">
        <v>85</v>
      </c>
      <c r="D8" s="15">
        <v>3</v>
      </c>
      <c r="E8" s="15" t="s">
        <v>39</v>
      </c>
      <c r="F8" s="15" t="s">
        <v>2252</v>
      </c>
      <c r="G8" s="15" t="s">
        <v>2267</v>
      </c>
      <c r="H8" s="15">
        <v>80428</v>
      </c>
      <c r="I8" s="15" t="s">
        <v>40</v>
      </c>
      <c r="J8" s="15" t="s">
        <v>2279</v>
      </c>
      <c r="K8" s="15" t="s">
        <v>30</v>
      </c>
      <c r="L8" s="15" t="s">
        <v>31</v>
      </c>
      <c r="M8" s="15">
        <v>8</v>
      </c>
      <c r="N8" s="15">
        <v>0</v>
      </c>
      <c r="O8" s="17">
        <v>2134163.7420000001</v>
      </c>
      <c r="P8" s="18">
        <v>12931.18</v>
      </c>
      <c r="Q8" s="18">
        <v>27597263477.16</v>
      </c>
      <c r="R8" s="17">
        <v>2563</v>
      </c>
      <c r="S8" s="19">
        <v>12.726328000000001</v>
      </c>
      <c r="T8" s="19">
        <v>11.267988000000001</v>
      </c>
      <c r="U8" s="19">
        <v>27.376263000000002</v>
      </c>
      <c r="V8" s="19">
        <v>13.519951000000001</v>
      </c>
      <c r="W8" s="19">
        <v>1.2</v>
      </c>
      <c r="X8" s="17">
        <v>1000000</v>
      </c>
      <c r="Y8" s="17">
        <v>50000</v>
      </c>
      <c r="Z8" s="19" t="s">
        <v>41</v>
      </c>
      <c r="AA8" s="21" t="s">
        <v>1484</v>
      </c>
      <c r="AB8" s="22" t="s">
        <v>1485</v>
      </c>
      <c r="AC8" s="31" t="s">
        <v>1550</v>
      </c>
      <c r="AD8" s="31" t="s">
        <v>1551</v>
      </c>
      <c r="AE8" s="15" t="s">
        <v>2110</v>
      </c>
      <c r="AI8" s="15" t="s">
        <v>2110</v>
      </c>
      <c r="AJ8" s="15" t="s">
        <v>2110</v>
      </c>
    </row>
    <row r="9" spans="1:36" ht="14" customHeight="1" x14ac:dyDescent="0.35">
      <c r="A9" s="15" t="str">
        <f t="shared" si="1"/>
        <v>ACCIONES Y VALORES S.A.FICS SIN PACTO DE PERMANENCIA ACCIVAL ACCIONES NACION80</v>
      </c>
      <c r="B9" s="16">
        <v>45046</v>
      </c>
      <c r="C9" s="15">
        <v>85</v>
      </c>
      <c r="D9" s="15">
        <v>3</v>
      </c>
      <c r="E9" s="15" t="s">
        <v>39</v>
      </c>
      <c r="F9" s="15" t="s">
        <v>2252</v>
      </c>
      <c r="G9" s="15" t="s">
        <v>2267</v>
      </c>
      <c r="H9" s="15">
        <v>58735</v>
      </c>
      <c r="I9" s="15" t="s">
        <v>43</v>
      </c>
      <c r="J9" s="15" t="s">
        <v>2280</v>
      </c>
      <c r="K9" s="15" t="s">
        <v>30</v>
      </c>
      <c r="L9" s="15" t="s">
        <v>31</v>
      </c>
      <c r="M9" s="15">
        <v>8</v>
      </c>
      <c r="N9" s="15">
        <v>0</v>
      </c>
      <c r="O9" s="17">
        <v>507022.81300000002</v>
      </c>
      <c r="P9" s="18">
        <v>8594.68</v>
      </c>
      <c r="Q9" s="18">
        <v>4357699833.6000004</v>
      </c>
      <c r="R9" s="17">
        <v>396</v>
      </c>
      <c r="S9" s="19">
        <v>-3.6326589999999999</v>
      </c>
      <c r="T9" s="19">
        <v>108.77726</v>
      </c>
      <c r="U9" s="19">
        <v>-2.7120649999999999</v>
      </c>
      <c r="V9" s="19">
        <v>-19.189696999999999</v>
      </c>
      <c r="W9" s="19">
        <v>3</v>
      </c>
      <c r="X9" s="17">
        <v>50000</v>
      </c>
      <c r="Y9" s="17">
        <v>50000</v>
      </c>
      <c r="Z9" s="19" t="s">
        <v>41</v>
      </c>
      <c r="AA9" s="21" t="s">
        <v>1487</v>
      </c>
      <c r="AB9" s="22" t="s">
        <v>1486</v>
      </c>
      <c r="AC9" s="31" t="s">
        <v>1552</v>
      </c>
      <c r="AD9" s="31" t="s">
        <v>1553</v>
      </c>
      <c r="AE9" s="15" t="s">
        <v>2110</v>
      </c>
      <c r="AI9" s="15" t="s">
        <v>2110</v>
      </c>
      <c r="AJ9" s="15" t="s">
        <v>2110</v>
      </c>
    </row>
    <row r="10" spans="1:36" ht="14" customHeight="1" x14ac:dyDescent="0.35">
      <c r="A10" s="15" t="str">
        <f t="shared" si="1"/>
        <v>ACCIONES Y VALORES S.A.FONDO DE INVERSION COLECTIVA ACCIVAL VISTA80</v>
      </c>
      <c r="B10" s="16">
        <v>45046</v>
      </c>
      <c r="C10" s="15">
        <v>85</v>
      </c>
      <c r="D10" s="15">
        <v>3</v>
      </c>
      <c r="E10" s="15" t="s">
        <v>39</v>
      </c>
      <c r="F10" s="15" t="s">
        <v>2252</v>
      </c>
      <c r="G10" s="15" t="s">
        <v>2267</v>
      </c>
      <c r="H10" s="15">
        <v>58695</v>
      </c>
      <c r="I10" s="15" t="s">
        <v>45</v>
      </c>
      <c r="J10" s="15" t="s">
        <v>2281</v>
      </c>
      <c r="K10" s="15" t="s">
        <v>30</v>
      </c>
      <c r="L10" s="15" t="s">
        <v>31</v>
      </c>
      <c r="M10" s="15">
        <v>8</v>
      </c>
      <c r="N10" s="15">
        <v>0</v>
      </c>
      <c r="O10" s="17">
        <v>42703578.897</v>
      </c>
      <c r="P10" s="18">
        <v>7412.06</v>
      </c>
      <c r="Q10" s="18">
        <v>316521649934.42999</v>
      </c>
      <c r="R10" s="17">
        <v>144855</v>
      </c>
      <c r="S10" s="19">
        <v>12.084927</v>
      </c>
      <c r="T10" s="19">
        <v>9.1054530000000007</v>
      </c>
      <c r="U10" s="19">
        <v>15.734021</v>
      </c>
      <c r="V10" s="19">
        <v>10.178034</v>
      </c>
      <c r="W10" s="19">
        <v>1</v>
      </c>
      <c r="X10" s="17">
        <v>1</v>
      </c>
      <c r="Y10" s="17">
        <v>1</v>
      </c>
      <c r="Z10" s="19" t="s">
        <v>41</v>
      </c>
      <c r="AA10" s="21" t="s">
        <v>1488</v>
      </c>
      <c r="AB10" s="31" t="s">
        <v>1554</v>
      </c>
      <c r="AC10" s="31" t="s">
        <v>1555</v>
      </c>
      <c r="AD10" s="31" t="s">
        <v>1556</v>
      </c>
      <c r="AE10" s="15" t="s">
        <v>2110</v>
      </c>
      <c r="AI10" s="15" t="s">
        <v>2110</v>
      </c>
      <c r="AJ10" s="15" t="s">
        <v>2110</v>
      </c>
    </row>
    <row r="11" spans="1:36" ht="14" customHeight="1" x14ac:dyDescent="0.35">
      <c r="A11" s="15" t="str">
        <f t="shared" si="1"/>
        <v>ACCIONES Y VALORES S.A.FONDO DE INVERSIÓN COLECTIVA CERRADO ACCIVAL RENTA FIJA 12 M80</v>
      </c>
      <c r="B11" s="16">
        <v>45046</v>
      </c>
      <c r="C11" s="15">
        <v>85</v>
      </c>
      <c r="D11" s="15">
        <v>3</v>
      </c>
      <c r="E11" s="15" t="s">
        <v>39</v>
      </c>
      <c r="F11" s="15" t="s">
        <v>2252</v>
      </c>
      <c r="G11" s="15" t="s">
        <v>2267</v>
      </c>
      <c r="H11" s="15">
        <v>109715</v>
      </c>
      <c r="I11" s="15" t="s">
        <v>47</v>
      </c>
      <c r="J11" s="15" t="s">
        <v>2251</v>
      </c>
      <c r="K11" s="15" t="s">
        <v>30</v>
      </c>
      <c r="L11" s="15" t="s">
        <v>31</v>
      </c>
      <c r="M11" s="15">
        <v>8</v>
      </c>
      <c r="N11" s="15">
        <v>0</v>
      </c>
      <c r="O11" s="17">
        <v>2307317.952</v>
      </c>
      <c r="P11" s="18">
        <v>10181.32</v>
      </c>
      <c r="Q11" s="18">
        <v>23491550714.919998</v>
      </c>
      <c r="R11" s="17">
        <v>669</v>
      </c>
      <c r="S11" s="19">
        <v>13.770142</v>
      </c>
      <c r="T11" s="19">
        <v>-6.1558349999999997</v>
      </c>
      <c r="U11" s="19">
        <v>3.7480000000000002</v>
      </c>
      <c r="V11" s="19">
        <v>0</v>
      </c>
      <c r="W11" s="19">
        <v>1</v>
      </c>
      <c r="X11" s="17">
        <v>1000000</v>
      </c>
      <c r="Y11" s="17">
        <v>50000</v>
      </c>
      <c r="Z11" s="19" t="s">
        <v>41</v>
      </c>
      <c r="AA11" s="21" t="s">
        <v>1489</v>
      </c>
      <c r="AB11" s="22" t="s">
        <v>48</v>
      </c>
      <c r="AC11" s="31" t="s">
        <v>1562</v>
      </c>
      <c r="AD11" s="31" t="s">
        <v>1563</v>
      </c>
      <c r="AE11" s="15" t="s">
        <v>2110</v>
      </c>
      <c r="AI11" s="15" t="s">
        <v>2110</v>
      </c>
      <c r="AJ11" s="15" t="s">
        <v>2110</v>
      </c>
    </row>
    <row r="12" spans="1:36" ht="14" customHeight="1" x14ac:dyDescent="0.35">
      <c r="A12" s="15" t="str">
        <f t="shared" si="1"/>
        <v>ACCIONES Y VALORES S.A.FONDO DE INVERSION COLECTIVA CERRADO ACCIVAL RENTA FIJA 12M PLUS80</v>
      </c>
      <c r="B12" s="16">
        <v>45046</v>
      </c>
      <c r="C12" s="15">
        <v>85</v>
      </c>
      <c r="D12" s="15">
        <v>3</v>
      </c>
      <c r="E12" s="15" t="s">
        <v>39</v>
      </c>
      <c r="F12" s="15" t="s">
        <v>2252</v>
      </c>
      <c r="G12" s="15" t="s">
        <v>2267</v>
      </c>
      <c r="H12" s="15">
        <v>112664</v>
      </c>
      <c r="I12" s="15" t="s">
        <v>1523</v>
      </c>
      <c r="J12" s="15" t="s">
        <v>2282</v>
      </c>
      <c r="K12" s="15" t="s">
        <v>30</v>
      </c>
      <c r="L12" s="15" t="s">
        <v>31</v>
      </c>
      <c r="M12" s="15">
        <v>8</v>
      </c>
      <c r="N12" s="15">
        <v>0</v>
      </c>
      <c r="O12" s="17">
        <v>2234912.64</v>
      </c>
      <c r="P12" s="18">
        <v>10259.31</v>
      </c>
      <c r="Q12" s="18">
        <v>22928655175.490002</v>
      </c>
      <c r="R12" s="17">
        <v>1511</v>
      </c>
      <c r="S12" s="19">
        <v>16.509861000000001</v>
      </c>
      <c r="T12" s="19">
        <v>-0.70452599999999999</v>
      </c>
      <c r="U12" s="19">
        <v>0</v>
      </c>
      <c r="V12" s="19">
        <v>0</v>
      </c>
      <c r="W12" s="19">
        <v>1</v>
      </c>
      <c r="X12" s="17">
        <v>1000000</v>
      </c>
      <c r="Y12" s="17">
        <v>50000</v>
      </c>
      <c r="Z12" s="19" t="s">
        <v>1566</v>
      </c>
      <c r="AA12" s="21" t="s">
        <v>1611</v>
      </c>
      <c r="AB12" s="31" t="s">
        <v>1557</v>
      </c>
      <c r="AC12" s="31" t="s">
        <v>1558</v>
      </c>
      <c r="AD12" s="31" t="s">
        <v>1559</v>
      </c>
      <c r="AE12" s="15" t="s">
        <v>2110</v>
      </c>
      <c r="AI12" s="15" t="s">
        <v>2110</v>
      </c>
      <c r="AJ12" s="15" t="s">
        <v>2110</v>
      </c>
    </row>
    <row r="13" spans="1:36" ht="14" customHeight="1" x14ac:dyDescent="0.35">
      <c r="A13" s="15" t="str">
        <f t="shared" si="1"/>
        <v>ACCIONES Y VALORES S.A.FONDO DE INVERSIÓN COLECTIVA CERRADO ACCIVAL RENTA FIJA 18M80</v>
      </c>
      <c r="B13" s="16">
        <v>45046</v>
      </c>
      <c r="C13" s="15">
        <v>85</v>
      </c>
      <c r="D13" s="15">
        <v>3</v>
      </c>
      <c r="E13" s="15" t="s">
        <v>39</v>
      </c>
      <c r="F13" s="15" t="s">
        <v>2252</v>
      </c>
      <c r="G13" s="15" t="s">
        <v>2267</v>
      </c>
      <c r="H13" s="15">
        <v>104907</v>
      </c>
      <c r="I13" s="15" t="s">
        <v>51</v>
      </c>
      <c r="J13" s="15" t="s">
        <v>2284</v>
      </c>
      <c r="K13" s="15" t="s">
        <v>30</v>
      </c>
      <c r="L13" s="15" t="s">
        <v>31</v>
      </c>
      <c r="M13" s="15">
        <v>8</v>
      </c>
      <c r="N13" s="15">
        <v>0</v>
      </c>
      <c r="O13" s="17">
        <v>1334289.702</v>
      </c>
      <c r="P13" s="18">
        <v>9966.86</v>
      </c>
      <c r="Q13" s="18">
        <v>13298674567.379999</v>
      </c>
      <c r="R13" s="17">
        <v>122</v>
      </c>
      <c r="S13" s="19">
        <v>12.928732999999999</v>
      </c>
      <c r="T13" s="19">
        <v>9.8253839999999997</v>
      </c>
      <c r="U13" s="19">
        <v>7.0905829999999996</v>
      </c>
      <c r="V13" s="19">
        <v>0.38921499999999998</v>
      </c>
      <c r="W13" s="19">
        <v>1</v>
      </c>
      <c r="X13" s="17">
        <v>1000000</v>
      </c>
      <c r="Y13" s="17">
        <v>50000</v>
      </c>
      <c r="Z13" s="19" t="s">
        <v>41</v>
      </c>
      <c r="AA13" s="21" t="s">
        <v>52</v>
      </c>
      <c r="AB13" s="22" t="s">
        <v>53</v>
      </c>
      <c r="AC13" s="31" t="s">
        <v>1560</v>
      </c>
      <c r="AD13" s="31" t="s">
        <v>1561</v>
      </c>
      <c r="AE13" s="15" t="s">
        <v>2110</v>
      </c>
      <c r="AI13" s="15" t="s">
        <v>2110</v>
      </c>
      <c r="AJ13" s="15" t="s">
        <v>2110</v>
      </c>
    </row>
    <row r="14" spans="1:36" ht="14" customHeight="1" x14ac:dyDescent="0.35">
      <c r="A14" s="15" t="str">
        <f t="shared" si="1"/>
        <v>ACCIONES Y VALORES S.A.FONDO DE INVERSIÓN COLECTIVA CERRADO ACCIVAL RENTA FIJA 24M80</v>
      </c>
      <c r="B14" s="16">
        <v>45046</v>
      </c>
      <c r="C14" s="15">
        <v>85</v>
      </c>
      <c r="D14" s="15">
        <v>3</v>
      </c>
      <c r="E14" s="15" t="s">
        <v>39</v>
      </c>
      <c r="F14" s="15" t="s">
        <v>2252</v>
      </c>
      <c r="G14" s="15" t="s">
        <v>2267</v>
      </c>
      <c r="H14" s="15">
        <v>107027</v>
      </c>
      <c r="I14" s="15" t="s">
        <v>55</v>
      </c>
      <c r="J14" s="15" t="s">
        <v>2283</v>
      </c>
      <c r="K14" s="15" t="s">
        <v>30</v>
      </c>
      <c r="L14" s="15" t="s">
        <v>31</v>
      </c>
      <c r="M14" s="15">
        <v>8</v>
      </c>
      <c r="N14" s="15">
        <v>0</v>
      </c>
      <c r="O14" s="17">
        <v>1081091.148</v>
      </c>
      <c r="P14" s="18">
        <v>10059.459999999999</v>
      </c>
      <c r="Q14" s="18">
        <v>10875197880.790001</v>
      </c>
      <c r="R14" s="17">
        <v>156</v>
      </c>
      <c r="S14" s="19">
        <v>12.276449</v>
      </c>
      <c r="T14" s="19">
        <v>6.5224500000000001</v>
      </c>
      <c r="U14" s="19">
        <v>6.1221379999999996</v>
      </c>
      <c r="V14" s="19">
        <v>0</v>
      </c>
      <c r="W14" s="19">
        <v>1</v>
      </c>
      <c r="X14" s="17">
        <v>1000000</v>
      </c>
      <c r="Y14" s="17">
        <v>50000</v>
      </c>
      <c r="Z14" s="19" t="s">
        <v>41</v>
      </c>
      <c r="AA14" s="21" t="s">
        <v>56</v>
      </c>
      <c r="AB14" s="19" t="s">
        <v>57</v>
      </c>
      <c r="AC14" s="31" t="s">
        <v>1564</v>
      </c>
      <c r="AD14" s="31" t="s">
        <v>1565</v>
      </c>
      <c r="AE14" s="15" t="s">
        <v>2110</v>
      </c>
      <c r="AI14" s="15" t="s">
        <v>2110</v>
      </c>
      <c r="AJ14" s="15" t="s">
        <v>2110</v>
      </c>
    </row>
    <row r="15" spans="1:36" ht="14" customHeight="1" x14ac:dyDescent="0.35">
      <c r="A15" s="15" t="str">
        <f t="shared" si="1"/>
        <v>ADCAP COLOMBIA S.A.FONDO DE INVERSION COLECTIVA ABIERTO PROGRESION LIQUIDEZ80</v>
      </c>
      <c r="B15" s="16">
        <v>45046</v>
      </c>
      <c r="C15" s="15">
        <v>85</v>
      </c>
      <c r="D15" s="15">
        <v>9</v>
      </c>
      <c r="E15" s="15" t="s">
        <v>60</v>
      </c>
      <c r="F15" s="15" t="s">
        <v>2253</v>
      </c>
      <c r="G15" s="15" t="s">
        <v>2267</v>
      </c>
      <c r="H15" s="15">
        <v>106813</v>
      </c>
      <c r="I15" s="15" t="s">
        <v>61</v>
      </c>
      <c r="J15" s="15" t="s">
        <v>2285</v>
      </c>
      <c r="K15" s="15" t="s">
        <v>30</v>
      </c>
      <c r="L15" s="15" t="s">
        <v>31</v>
      </c>
      <c r="M15" s="15">
        <v>8</v>
      </c>
      <c r="N15" s="15">
        <v>0</v>
      </c>
      <c r="O15" s="17">
        <v>778558.90700000001</v>
      </c>
      <c r="P15" s="18">
        <v>13163.12</v>
      </c>
      <c r="Q15" s="18">
        <v>10248262829.01</v>
      </c>
      <c r="R15" s="17">
        <v>214</v>
      </c>
      <c r="S15" s="19">
        <v>8.7674149999999997</v>
      </c>
      <c r="T15" s="19">
        <v>8.2697040000000008</v>
      </c>
      <c r="U15" s="19">
        <v>11.308793</v>
      </c>
      <c r="V15" s="19">
        <v>8.1125769999999999</v>
      </c>
      <c r="W15" s="19">
        <v>1.5</v>
      </c>
      <c r="X15" s="17">
        <v>100000</v>
      </c>
      <c r="Y15" s="17">
        <v>100000</v>
      </c>
      <c r="Z15" s="19" t="s">
        <v>41</v>
      </c>
      <c r="AA15" s="21" t="s">
        <v>62</v>
      </c>
      <c r="AB15" s="31" t="s">
        <v>1606</v>
      </c>
      <c r="AC15" s="31" t="s">
        <v>1607</v>
      </c>
      <c r="AD15" s="31" t="s">
        <v>1568</v>
      </c>
      <c r="AE15" s="15" t="s">
        <v>2110</v>
      </c>
      <c r="AI15" s="15" t="s">
        <v>2110</v>
      </c>
      <c r="AJ15" s="15" t="s">
        <v>2110</v>
      </c>
    </row>
    <row r="16" spans="1:36" ht="14" customHeight="1" x14ac:dyDescent="0.35">
      <c r="A16" s="15" t="str">
        <f t="shared" si="1"/>
        <v>ADCAP COLOMBIA S.A.FONDO DE INVERSION COLECTIVA CERRADO INMOBILIARIO PROGRESION RENTAR II80</v>
      </c>
      <c r="B16" s="16">
        <v>45046</v>
      </c>
      <c r="C16" s="15">
        <v>85</v>
      </c>
      <c r="D16" s="15">
        <v>9</v>
      </c>
      <c r="E16" s="15" t="s">
        <v>60</v>
      </c>
      <c r="F16" s="15" t="s">
        <v>2253</v>
      </c>
      <c r="G16" s="15" t="s">
        <v>2267</v>
      </c>
      <c r="H16" s="15">
        <v>106817</v>
      </c>
      <c r="I16" s="15" t="s">
        <v>65</v>
      </c>
      <c r="J16" s="15" t="s">
        <v>2250</v>
      </c>
      <c r="K16" s="15" t="s">
        <v>30</v>
      </c>
      <c r="L16" s="15" t="s">
        <v>31</v>
      </c>
      <c r="M16" s="15">
        <v>8</v>
      </c>
      <c r="N16" s="15">
        <v>0</v>
      </c>
      <c r="O16" s="17">
        <v>686662.51599999995</v>
      </c>
      <c r="P16" s="18">
        <v>16484.490000000002</v>
      </c>
      <c r="Q16" s="18">
        <v>11319278929.66</v>
      </c>
      <c r="R16" s="17">
        <v>22</v>
      </c>
      <c r="S16" s="19">
        <v>14.414749</v>
      </c>
      <c r="T16" s="19">
        <v>11.228211</v>
      </c>
      <c r="U16" s="19">
        <v>12.192561</v>
      </c>
      <c r="V16" s="19">
        <v>13.961814</v>
      </c>
      <c r="W16" s="19">
        <v>2.5</v>
      </c>
      <c r="X16" s="17">
        <v>10000000</v>
      </c>
      <c r="Y16" s="17">
        <v>10000000</v>
      </c>
      <c r="Z16" s="19" t="s">
        <v>41</v>
      </c>
      <c r="AA16" s="21" t="s">
        <v>66</v>
      </c>
      <c r="AB16" s="31" t="s">
        <v>1608</v>
      </c>
      <c r="AC16" s="31" t="s">
        <v>1609</v>
      </c>
      <c r="AD16" s="31" t="s">
        <v>1568</v>
      </c>
      <c r="AE16" s="15" t="s">
        <v>2110</v>
      </c>
      <c r="AG16" s="19">
        <v>0</v>
      </c>
      <c r="AI16" s="15" t="s">
        <v>2110</v>
      </c>
      <c r="AJ16" s="15" t="s">
        <v>2110</v>
      </c>
    </row>
    <row r="17" spans="1:36" ht="14" customHeight="1" x14ac:dyDescent="0.35">
      <c r="A17" s="15" t="str">
        <f t="shared" si="1"/>
        <v>ADCAP COLOMBIA S.A.FONDO DE INVERSION COLECTIVA CERRADO INMOBILIARIO RENTAR 201580</v>
      </c>
      <c r="B17" s="16">
        <v>45046</v>
      </c>
      <c r="C17" s="15">
        <v>85</v>
      </c>
      <c r="D17" s="15">
        <v>9</v>
      </c>
      <c r="E17" s="15" t="s">
        <v>60</v>
      </c>
      <c r="F17" s="15" t="s">
        <v>2253</v>
      </c>
      <c r="G17" s="15" t="s">
        <v>2267</v>
      </c>
      <c r="H17" s="15">
        <v>106814</v>
      </c>
      <c r="I17" s="15" t="s">
        <v>69</v>
      </c>
      <c r="J17" s="15" t="s">
        <v>2286</v>
      </c>
      <c r="K17" s="15" t="s">
        <v>30</v>
      </c>
      <c r="L17" s="15" t="s">
        <v>31</v>
      </c>
      <c r="M17" s="15">
        <v>8</v>
      </c>
      <c r="N17" s="15">
        <v>0</v>
      </c>
      <c r="O17" s="17">
        <v>1174247.084</v>
      </c>
      <c r="P17" s="18">
        <v>98482.9</v>
      </c>
      <c r="Q17" s="18">
        <v>115643261235.19</v>
      </c>
      <c r="R17" s="17">
        <v>2</v>
      </c>
      <c r="S17" s="19">
        <v>9.1160309999999996</v>
      </c>
      <c r="T17" s="19">
        <v>9.1964579999999998</v>
      </c>
      <c r="U17" s="19">
        <v>16.012777</v>
      </c>
      <c r="V17" s="19">
        <v>42.579777</v>
      </c>
      <c r="W17" s="19">
        <v>0.13</v>
      </c>
      <c r="X17" s="17">
        <v>100000000</v>
      </c>
      <c r="Y17" s="17" t="s">
        <v>70</v>
      </c>
      <c r="Z17" s="19" t="s">
        <v>41</v>
      </c>
      <c r="AA17" s="21" t="s">
        <v>71</v>
      </c>
      <c r="AB17" s="31" t="s">
        <v>1610</v>
      </c>
      <c r="AC17" s="31" t="s">
        <v>1567</v>
      </c>
      <c r="AD17" s="31" t="s">
        <v>1568</v>
      </c>
      <c r="AE17" s="15" t="s">
        <v>2110</v>
      </c>
      <c r="AI17" s="15" t="s">
        <v>2110</v>
      </c>
      <c r="AJ17" s="15" t="s">
        <v>2110</v>
      </c>
    </row>
    <row r="18" spans="1:36" ht="14" customHeight="1" x14ac:dyDescent="0.35">
      <c r="A18" s="15" t="str">
        <f t="shared" si="1"/>
        <v>ADCAP COLOMBIA S.A.FONDO DE INVERSION COLECTIVA CERRADO PROGRESION RENTAMAS81</v>
      </c>
      <c r="B18" s="16">
        <v>45046</v>
      </c>
      <c r="C18" s="15">
        <v>85</v>
      </c>
      <c r="D18" s="15">
        <v>9</v>
      </c>
      <c r="E18" s="15" t="s">
        <v>60</v>
      </c>
      <c r="F18" s="15" t="s">
        <v>2253</v>
      </c>
      <c r="G18" s="15" t="s">
        <v>2267</v>
      </c>
      <c r="H18" s="15">
        <v>106809</v>
      </c>
      <c r="I18" s="15" t="s">
        <v>74</v>
      </c>
      <c r="J18" s="15" t="s">
        <v>2249</v>
      </c>
      <c r="K18" s="15" t="s">
        <v>30</v>
      </c>
      <c r="L18" s="15" t="s">
        <v>31</v>
      </c>
      <c r="M18" s="15">
        <v>8</v>
      </c>
      <c r="N18" s="15">
        <v>1</v>
      </c>
      <c r="O18" s="17">
        <v>840064.95700000005</v>
      </c>
      <c r="P18" s="18">
        <v>20971.82</v>
      </c>
      <c r="Q18" s="18">
        <v>17617688066.849998</v>
      </c>
      <c r="R18" s="17">
        <v>23</v>
      </c>
      <c r="S18" s="19">
        <v>8.3960910000000002</v>
      </c>
      <c r="T18" s="19">
        <v>8.2164660000000005</v>
      </c>
      <c r="U18" s="19">
        <v>8.3635350000000006</v>
      </c>
      <c r="V18" s="19">
        <v>7.5389920000000004</v>
      </c>
      <c r="W18" s="19">
        <v>5</v>
      </c>
      <c r="X18" s="17">
        <v>3000000</v>
      </c>
      <c r="Y18" s="17" t="s">
        <v>70</v>
      </c>
      <c r="Z18" s="19" t="s">
        <v>75</v>
      </c>
      <c r="AA18" s="32" t="s">
        <v>1580</v>
      </c>
      <c r="AB18" s="31" t="s">
        <v>1604</v>
      </c>
      <c r="AC18" s="31" t="s">
        <v>1605</v>
      </c>
      <c r="AD18" s="31" t="s">
        <v>1568</v>
      </c>
      <c r="AE18" s="15" t="s">
        <v>2110</v>
      </c>
      <c r="AI18" s="15" t="s">
        <v>2110</v>
      </c>
      <c r="AJ18" s="15" t="s">
        <v>2110</v>
      </c>
    </row>
    <row r="19" spans="1:36" ht="14" customHeight="1" x14ac:dyDescent="0.35">
      <c r="A19" s="15" t="str">
        <f t="shared" si="1"/>
        <v>ADCAP COLOMBIA S.A.FONDO DE INVERSION COLECTIVA CERRADO PROGRESION RENTAMAS82</v>
      </c>
      <c r="B19" s="16">
        <v>45046</v>
      </c>
      <c r="C19" s="15">
        <v>85</v>
      </c>
      <c r="D19" s="15">
        <v>9</v>
      </c>
      <c r="E19" s="15" t="s">
        <v>60</v>
      </c>
      <c r="F19" s="15" t="s">
        <v>2253</v>
      </c>
      <c r="G19" s="15" t="s">
        <v>2267</v>
      </c>
      <c r="H19" s="15">
        <v>106809</v>
      </c>
      <c r="I19" s="15" t="s">
        <v>74</v>
      </c>
      <c r="J19" s="15" t="s">
        <v>2249</v>
      </c>
      <c r="K19" s="15" t="s">
        <v>30</v>
      </c>
      <c r="L19" s="15" t="s">
        <v>31</v>
      </c>
      <c r="M19" s="15">
        <v>8</v>
      </c>
      <c r="N19" s="15">
        <v>2</v>
      </c>
      <c r="O19" s="17">
        <v>299053.12800000003</v>
      </c>
      <c r="P19" s="18">
        <v>23775.91</v>
      </c>
      <c r="Q19" s="18">
        <v>7110259178.6400003</v>
      </c>
      <c r="R19" s="17">
        <v>63</v>
      </c>
      <c r="S19" s="19">
        <v>9.4382599999999996</v>
      </c>
      <c r="T19" s="19">
        <v>9.2569119999999998</v>
      </c>
      <c r="U19" s="19">
        <v>9.4053810000000002</v>
      </c>
      <c r="V19" s="19">
        <v>8.5729310000000005</v>
      </c>
      <c r="W19" s="19">
        <v>4</v>
      </c>
      <c r="X19" s="17">
        <v>3000000</v>
      </c>
      <c r="Y19" s="17" t="s">
        <v>70</v>
      </c>
      <c r="Z19" s="19" t="s">
        <v>78</v>
      </c>
      <c r="AA19" s="32" t="s">
        <v>1581</v>
      </c>
      <c r="AB19" s="31" t="s">
        <v>1604</v>
      </c>
      <c r="AC19" s="19">
        <v>0</v>
      </c>
      <c r="AD19" s="19">
        <v>0</v>
      </c>
      <c r="AE19" s="15" t="s">
        <v>2110</v>
      </c>
      <c r="AI19" s="15" t="s">
        <v>2110</v>
      </c>
      <c r="AJ19" s="15" t="s">
        <v>2110</v>
      </c>
    </row>
    <row r="20" spans="1:36" ht="14" customHeight="1" x14ac:dyDescent="0.35">
      <c r="A20" s="15" t="str">
        <f t="shared" si="1"/>
        <v>ADCAP COLOMBIA S.A.FONDO DE INVERSION COLECTIVA CERRADO PROGRESION RENTAMAS83</v>
      </c>
      <c r="B20" s="16">
        <v>45046</v>
      </c>
      <c r="C20" s="15">
        <v>85</v>
      </c>
      <c r="D20" s="15">
        <v>9</v>
      </c>
      <c r="E20" s="15" t="s">
        <v>60</v>
      </c>
      <c r="F20" s="15" t="s">
        <v>2253</v>
      </c>
      <c r="G20" s="15" t="s">
        <v>2267</v>
      </c>
      <c r="H20" s="15">
        <v>106809</v>
      </c>
      <c r="I20" s="15" t="s">
        <v>74</v>
      </c>
      <c r="J20" s="15" t="s">
        <v>2249</v>
      </c>
      <c r="K20" s="15" t="s">
        <v>30</v>
      </c>
      <c r="L20" s="15" t="s">
        <v>31</v>
      </c>
      <c r="M20" s="15">
        <v>8</v>
      </c>
      <c r="N20" s="15">
        <v>3</v>
      </c>
      <c r="O20" s="17">
        <v>2518682.9819999998</v>
      </c>
      <c r="P20" s="18">
        <v>25333.26</v>
      </c>
      <c r="Q20" s="18">
        <v>63806452032.339996</v>
      </c>
      <c r="R20" s="17">
        <v>143</v>
      </c>
      <c r="S20" s="19">
        <v>9.9668580000000002</v>
      </c>
      <c r="T20" s="19">
        <v>9.7846309999999992</v>
      </c>
      <c r="U20" s="19">
        <v>9.9338230000000003</v>
      </c>
      <c r="V20" s="19">
        <v>9.0973649999999999</v>
      </c>
      <c r="W20" s="19">
        <v>3.5</v>
      </c>
      <c r="X20" s="17">
        <v>3000000</v>
      </c>
      <c r="Y20" s="17" t="s">
        <v>70</v>
      </c>
      <c r="Z20" s="19" t="s">
        <v>80</v>
      </c>
      <c r="AA20" s="32" t="s">
        <v>1582</v>
      </c>
      <c r="AB20" s="31" t="s">
        <v>1604</v>
      </c>
      <c r="AC20" s="19">
        <v>0</v>
      </c>
      <c r="AD20" s="19">
        <v>0</v>
      </c>
      <c r="AE20" s="15" t="s">
        <v>2110</v>
      </c>
      <c r="AI20" s="15" t="s">
        <v>2110</v>
      </c>
      <c r="AJ20" s="15" t="s">
        <v>2110</v>
      </c>
    </row>
    <row r="21" spans="1:36" ht="14" customHeight="1" x14ac:dyDescent="0.35">
      <c r="A21" s="15" t="str">
        <f t="shared" si="1"/>
        <v>ADCAP COLOMBIA S.A.FONDO DE INVERSION COLECTIVA CERRADO PROGRESION RENTAMAS84</v>
      </c>
      <c r="B21" s="16">
        <v>45046</v>
      </c>
      <c r="C21" s="15">
        <v>85</v>
      </c>
      <c r="D21" s="15">
        <v>9</v>
      </c>
      <c r="E21" s="15" t="s">
        <v>60</v>
      </c>
      <c r="F21" s="15" t="s">
        <v>2253</v>
      </c>
      <c r="G21" s="15" t="s">
        <v>2267</v>
      </c>
      <c r="H21" s="15">
        <v>106809</v>
      </c>
      <c r="I21" s="15" t="s">
        <v>74</v>
      </c>
      <c r="J21" s="15" t="s">
        <v>2249</v>
      </c>
      <c r="K21" s="15" t="s">
        <v>30</v>
      </c>
      <c r="L21" s="15" t="s">
        <v>31</v>
      </c>
      <c r="M21" s="15">
        <v>8</v>
      </c>
      <c r="N21" s="15">
        <v>4</v>
      </c>
      <c r="O21" s="17">
        <v>488595.141</v>
      </c>
      <c r="P21" s="18">
        <v>26998.12</v>
      </c>
      <c r="Q21" s="18">
        <v>13191149594.790001</v>
      </c>
      <c r="R21" s="17">
        <v>65</v>
      </c>
      <c r="S21" s="19">
        <v>10.500544</v>
      </c>
      <c r="T21" s="19">
        <v>10.317475</v>
      </c>
      <c r="U21" s="19">
        <v>10.467387</v>
      </c>
      <c r="V21" s="19">
        <v>9.6268790000000006</v>
      </c>
      <c r="W21" s="19">
        <v>3</v>
      </c>
      <c r="X21" s="17">
        <v>3000000</v>
      </c>
      <c r="Y21" s="17" t="s">
        <v>70</v>
      </c>
      <c r="Z21" s="19" t="s">
        <v>82</v>
      </c>
      <c r="AA21" s="32" t="s">
        <v>1583</v>
      </c>
      <c r="AB21" s="31" t="s">
        <v>1604</v>
      </c>
      <c r="AC21" s="19">
        <v>0</v>
      </c>
      <c r="AD21" s="19">
        <v>0</v>
      </c>
      <c r="AE21" s="15" t="s">
        <v>2110</v>
      </c>
      <c r="AI21" s="15" t="s">
        <v>2110</v>
      </c>
      <c r="AJ21" s="15" t="s">
        <v>2110</v>
      </c>
    </row>
    <row r="22" spans="1:36" ht="14" customHeight="1" x14ac:dyDescent="0.35">
      <c r="A22" s="15" t="str">
        <f t="shared" si="1"/>
        <v>ADCAP COLOMBIA S.A.FONDO DE INVERSIÓN COLECTIVA CERRADO PROGRESIÓN RENTAPLÚS80</v>
      </c>
      <c r="B22" s="16">
        <v>45046</v>
      </c>
      <c r="C22" s="15">
        <v>85</v>
      </c>
      <c r="D22" s="15">
        <v>9</v>
      </c>
      <c r="E22" s="15" t="s">
        <v>60</v>
      </c>
      <c r="F22" s="15" t="s">
        <v>2253</v>
      </c>
      <c r="G22" s="15" t="s">
        <v>2267</v>
      </c>
      <c r="H22" s="15">
        <v>106810</v>
      </c>
      <c r="I22" s="15" t="s">
        <v>84</v>
      </c>
      <c r="J22" s="15" t="s">
        <v>2287</v>
      </c>
      <c r="K22" s="15" t="s">
        <v>30</v>
      </c>
      <c r="L22" s="15" t="s">
        <v>31</v>
      </c>
      <c r="M22" s="15">
        <v>8</v>
      </c>
      <c r="N22" s="15">
        <v>0</v>
      </c>
      <c r="O22" s="17">
        <v>455158.47499999998</v>
      </c>
      <c r="P22" s="18">
        <v>19207.509999999998</v>
      </c>
      <c r="Q22" s="18">
        <v>8742458688.7000008</v>
      </c>
      <c r="R22" s="17">
        <v>72</v>
      </c>
      <c r="S22" s="19">
        <v>9.8833749999999991</v>
      </c>
      <c r="T22" s="19">
        <v>10.333727</v>
      </c>
      <c r="U22" s="19">
        <v>11.392742</v>
      </c>
      <c r="V22" s="19">
        <v>11.076275000000001</v>
      </c>
      <c r="W22" s="19">
        <v>2.1</v>
      </c>
      <c r="X22" s="17">
        <v>10000000</v>
      </c>
      <c r="Y22" s="17" t="s">
        <v>70</v>
      </c>
      <c r="Z22" s="19" t="s">
        <v>41</v>
      </c>
      <c r="AA22" s="21" t="s">
        <v>85</v>
      </c>
      <c r="AB22" s="31" t="s">
        <v>1603</v>
      </c>
      <c r="AC22" s="22" t="s">
        <v>1571</v>
      </c>
      <c r="AD22" s="31" t="s">
        <v>1568</v>
      </c>
      <c r="AE22" s="15" t="s">
        <v>2110</v>
      </c>
      <c r="AI22" s="15" t="s">
        <v>2110</v>
      </c>
      <c r="AJ22" s="15" t="s">
        <v>2110</v>
      </c>
    </row>
    <row r="23" spans="1:36" ht="14" customHeight="1" x14ac:dyDescent="0.35">
      <c r="A23" s="15" t="str">
        <f t="shared" si="1"/>
        <v>ALIANZA S.A. FONDO CASH CONSERVADOR ALIANZA 1525511</v>
      </c>
      <c r="B23" s="16">
        <v>45046</v>
      </c>
      <c r="C23" s="15">
        <v>5</v>
      </c>
      <c r="D23" s="15">
        <v>16</v>
      </c>
      <c r="E23" s="15" t="s">
        <v>88</v>
      </c>
      <c r="F23" s="15" t="s">
        <v>2247</v>
      </c>
      <c r="G23" s="15" t="s">
        <v>2275</v>
      </c>
      <c r="H23" s="15">
        <v>18462</v>
      </c>
      <c r="I23" s="15" t="s">
        <v>89</v>
      </c>
      <c r="J23" s="15" t="s">
        <v>2347</v>
      </c>
      <c r="K23" s="15" t="s">
        <v>30</v>
      </c>
      <c r="L23" s="15" t="s">
        <v>31</v>
      </c>
      <c r="M23" s="15">
        <v>5</v>
      </c>
      <c r="N23" s="15">
        <v>11</v>
      </c>
      <c r="O23" s="17">
        <v>152343.04399999999</v>
      </c>
      <c r="P23" s="18">
        <v>12307.05</v>
      </c>
      <c r="Q23" s="18">
        <v>1874892948.79</v>
      </c>
      <c r="R23" s="17">
        <v>59</v>
      </c>
      <c r="S23" s="19">
        <v>12.620704</v>
      </c>
      <c r="T23" s="19">
        <v>10.628373</v>
      </c>
      <c r="U23" s="19">
        <v>16.424876999999999</v>
      </c>
      <c r="V23" s="19">
        <v>12.456455999999999</v>
      </c>
      <c r="W23" s="19">
        <v>0.75</v>
      </c>
      <c r="X23" s="17">
        <v>100000</v>
      </c>
      <c r="Y23" s="17">
        <v>100000</v>
      </c>
      <c r="Z23" s="19" t="s">
        <v>90</v>
      </c>
      <c r="AA23" s="21" t="s">
        <v>91</v>
      </c>
      <c r="AB23" s="22" t="s">
        <v>95</v>
      </c>
      <c r="AC23" s="31" t="s">
        <v>1569</v>
      </c>
      <c r="AD23" s="31" t="s">
        <v>1572</v>
      </c>
      <c r="AE23" s="15" t="s">
        <v>2110</v>
      </c>
      <c r="AJ23" s="15" t="s">
        <v>2110</v>
      </c>
    </row>
    <row r="24" spans="1:36" ht="14" customHeight="1" x14ac:dyDescent="0.35">
      <c r="A24" s="15" t="str">
        <f t="shared" si="1"/>
        <v>ALIANZA S.A. FONDO CASH CONSERVADOR ALIANZA 1525512</v>
      </c>
      <c r="B24" s="16">
        <v>45046</v>
      </c>
      <c r="C24" s="15">
        <v>5</v>
      </c>
      <c r="D24" s="15">
        <v>16</v>
      </c>
      <c r="E24" s="15" t="s">
        <v>88</v>
      </c>
      <c r="F24" s="15" t="s">
        <v>2247</v>
      </c>
      <c r="G24" s="15" t="s">
        <v>2275</v>
      </c>
      <c r="H24" s="15">
        <v>18462</v>
      </c>
      <c r="I24" s="15" t="s">
        <v>89</v>
      </c>
      <c r="J24" s="15" t="s">
        <v>2347</v>
      </c>
      <c r="K24" s="15" t="s">
        <v>30</v>
      </c>
      <c r="L24" s="15" t="s">
        <v>31</v>
      </c>
      <c r="M24" s="15">
        <v>5</v>
      </c>
      <c r="N24" s="15">
        <v>12</v>
      </c>
      <c r="O24" s="17">
        <v>8311425.5290000001</v>
      </c>
      <c r="P24" s="18">
        <v>11590.01</v>
      </c>
      <c r="Q24" s="18">
        <v>96329494396.149994</v>
      </c>
      <c r="R24" s="17">
        <v>11</v>
      </c>
      <c r="S24" s="19">
        <v>13.465081</v>
      </c>
      <c r="T24" s="19">
        <v>11.457855</v>
      </c>
      <c r="U24" s="19">
        <v>17.290908999999999</v>
      </c>
      <c r="V24" s="19">
        <v>12.755886</v>
      </c>
      <c r="W24" s="19">
        <v>0</v>
      </c>
      <c r="X24" s="17">
        <v>100000</v>
      </c>
      <c r="Y24" s="17">
        <v>100000</v>
      </c>
      <c r="Z24" s="19" t="s">
        <v>93</v>
      </c>
      <c r="AA24" s="21" t="s">
        <v>94</v>
      </c>
      <c r="AB24" s="19" t="s">
        <v>95</v>
      </c>
      <c r="AC24" s="31" t="s">
        <v>1569</v>
      </c>
      <c r="AD24" s="31" t="s">
        <v>1572</v>
      </c>
      <c r="AE24" s="15" t="s">
        <v>2110</v>
      </c>
      <c r="AJ24" s="15" t="s">
        <v>2110</v>
      </c>
    </row>
    <row r="25" spans="1:36" ht="14" customHeight="1" x14ac:dyDescent="0.35">
      <c r="A25" s="15" t="str">
        <f t="shared" si="1"/>
        <v>ALIANZA S.A. FONDO CASH CONSERVADOR ALIANZA 1525513</v>
      </c>
      <c r="B25" s="16">
        <v>45046</v>
      </c>
      <c r="C25" s="15">
        <v>5</v>
      </c>
      <c r="D25" s="15">
        <v>16</v>
      </c>
      <c r="E25" s="15" t="s">
        <v>88</v>
      </c>
      <c r="F25" s="15" t="s">
        <v>2247</v>
      </c>
      <c r="G25" s="15" t="s">
        <v>2275</v>
      </c>
      <c r="H25" s="15">
        <v>18462</v>
      </c>
      <c r="I25" s="15" t="s">
        <v>89</v>
      </c>
      <c r="J25" s="15" t="s">
        <v>2347</v>
      </c>
      <c r="K25" s="15" t="s">
        <v>30</v>
      </c>
      <c r="L25" s="15" t="s">
        <v>31</v>
      </c>
      <c r="M25" s="15">
        <v>5</v>
      </c>
      <c r="N25" s="15">
        <v>13</v>
      </c>
      <c r="O25" s="17">
        <v>6857902.3020000001</v>
      </c>
      <c r="P25" s="18">
        <v>11202.04</v>
      </c>
      <c r="Q25" s="18">
        <v>76322369000.360001</v>
      </c>
      <c r="R25" s="17">
        <v>1281</v>
      </c>
      <c r="S25" s="19">
        <v>11.404709</v>
      </c>
      <c r="T25" s="19">
        <v>9.4553460000000005</v>
      </c>
      <c r="U25" s="19">
        <v>15.207234</v>
      </c>
      <c r="V25" s="19">
        <v>10.828547</v>
      </c>
      <c r="W25" s="19">
        <v>1.85</v>
      </c>
      <c r="X25" s="17">
        <v>100000</v>
      </c>
      <c r="Y25" s="17">
        <v>100000</v>
      </c>
      <c r="Z25" s="19" t="s">
        <v>97</v>
      </c>
      <c r="AA25" s="21" t="s">
        <v>98</v>
      </c>
      <c r="AB25" s="19" t="s">
        <v>95</v>
      </c>
      <c r="AC25" s="31" t="s">
        <v>1569</v>
      </c>
      <c r="AD25" s="31" t="s">
        <v>1572</v>
      </c>
      <c r="AE25" s="15" t="s">
        <v>2110</v>
      </c>
      <c r="AJ25" s="15" t="s">
        <v>2110</v>
      </c>
    </row>
    <row r="26" spans="1:36" ht="14" customHeight="1" x14ac:dyDescent="0.35">
      <c r="A26" s="15" t="str">
        <f t="shared" si="1"/>
        <v>ALIANZA S.A. FONDO CASH CONSERVADOR ALIANZA 1525514</v>
      </c>
      <c r="B26" s="16">
        <v>45046</v>
      </c>
      <c r="C26" s="15">
        <v>5</v>
      </c>
      <c r="D26" s="15">
        <v>16</v>
      </c>
      <c r="E26" s="15" t="s">
        <v>88</v>
      </c>
      <c r="F26" s="15" t="s">
        <v>2247</v>
      </c>
      <c r="G26" s="15" t="s">
        <v>2275</v>
      </c>
      <c r="H26" s="15">
        <v>18462</v>
      </c>
      <c r="I26" s="15" t="s">
        <v>89</v>
      </c>
      <c r="J26" s="15" t="s">
        <v>2347</v>
      </c>
      <c r="K26" s="15" t="s">
        <v>30</v>
      </c>
      <c r="L26" s="15" t="s">
        <v>31</v>
      </c>
      <c r="M26" s="15">
        <v>5</v>
      </c>
      <c r="N26" s="15">
        <v>14</v>
      </c>
      <c r="O26" s="17">
        <v>4939259.1009999998</v>
      </c>
      <c r="P26" s="18">
        <v>11213.11</v>
      </c>
      <c r="Q26" s="18">
        <v>55884264647.190002</v>
      </c>
      <c r="R26" s="17">
        <v>74</v>
      </c>
      <c r="S26" s="19">
        <v>11.51417</v>
      </c>
      <c r="T26" s="19">
        <v>9.5399860000000007</v>
      </c>
      <c r="U26" s="19">
        <v>15.303445999999999</v>
      </c>
      <c r="V26" s="19">
        <v>10.895486</v>
      </c>
      <c r="W26" s="19">
        <v>1.75</v>
      </c>
      <c r="X26" s="17">
        <v>100000</v>
      </c>
      <c r="Y26" s="17">
        <v>100000</v>
      </c>
      <c r="Z26" s="19" t="s">
        <v>100</v>
      </c>
      <c r="AA26" s="21" t="s">
        <v>98</v>
      </c>
      <c r="AB26" s="19" t="s">
        <v>95</v>
      </c>
      <c r="AC26" s="31" t="s">
        <v>1569</v>
      </c>
      <c r="AD26" s="31" t="s">
        <v>1572</v>
      </c>
      <c r="AE26" s="15" t="s">
        <v>2110</v>
      </c>
      <c r="AJ26" s="15" t="s">
        <v>2110</v>
      </c>
    </row>
    <row r="27" spans="1:36" ht="14" customHeight="1" x14ac:dyDescent="0.35">
      <c r="A27" s="15" t="str">
        <f t="shared" si="1"/>
        <v>ALIANZA S.A. FONDO CASH CONSERVADOR ALIANZA 1525515</v>
      </c>
      <c r="B27" s="16">
        <v>45046</v>
      </c>
      <c r="C27" s="15">
        <v>5</v>
      </c>
      <c r="D27" s="15">
        <v>16</v>
      </c>
      <c r="E27" s="15" t="s">
        <v>88</v>
      </c>
      <c r="F27" s="15" t="s">
        <v>2247</v>
      </c>
      <c r="G27" s="15" t="s">
        <v>2275</v>
      </c>
      <c r="H27" s="15">
        <v>18462</v>
      </c>
      <c r="I27" s="15" t="s">
        <v>89</v>
      </c>
      <c r="J27" s="15" t="s">
        <v>2347</v>
      </c>
      <c r="K27" s="15" t="s">
        <v>30</v>
      </c>
      <c r="L27" s="15" t="s">
        <v>31</v>
      </c>
      <c r="M27" s="15">
        <v>5</v>
      </c>
      <c r="N27" s="15">
        <v>15</v>
      </c>
      <c r="O27" s="17">
        <v>23360367.511999998</v>
      </c>
      <c r="P27" s="18">
        <v>11236.07</v>
      </c>
      <c r="Q27" s="18">
        <v>262478506729.63</v>
      </c>
      <c r="R27" s="17">
        <v>100</v>
      </c>
      <c r="S27" s="19">
        <v>11.733738000000001</v>
      </c>
      <c r="T27" s="19">
        <v>9.7600770000000008</v>
      </c>
      <c r="U27" s="19">
        <v>15.525955</v>
      </c>
      <c r="V27" s="19">
        <v>11.079167</v>
      </c>
      <c r="W27" s="19">
        <v>1.55</v>
      </c>
      <c r="X27" s="17">
        <v>100000</v>
      </c>
      <c r="Y27" s="17">
        <v>100000</v>
      </c>
      <c r="Z27" s="19" t="s">
        <v>102</v>
      </c>
      <c r="AA27" s="21" t="s">
        <v>98</v>
      </c>
      <c r="AB27" s="19" t="s">
        <v>95</v>
      </c>
      <c r="AC27" s="31" t="s">
        <v>1569</v>
      </c>
      <c r="AD27" s="31" t="s">
        <v>1572</v>
      </c>
      <c r="AE27" s="15" t="s">
        <v>2110</v>
      </c>
      <c r="AJ27" s="15" t="s">
        <v>2110</v>
      </c>
    </row>
    <row r="28" spans="1:36" ht="14" customHeight="1" x14ac:dyDescent="0.35">
      <c r="A28" s="15" t="str">
        <f t="shared" si="1"/>
        <v>ALIANZA S.A. FONDO CASH CONSERVADOR ALIANZA 1525516</v>
      </c>
      <c r="B28" s="16">
        <v>45046</v>
      </c>
      <c r="C28" s="15">
        <v>5</v>
      </c>
      <c r="D28" s="15">
        <v>16</v>
      </c>
      <c r="E28" s="15" t="s">
        <v>88</v>
      </c>
      <c r="F28" s="15" t="s">
        <v>2247</v>
      </c>
      <c r="G28" s="15" t="s">
        <v>2275</v>
      </c>
      <c r="H28" s="15">
        <v>18462</v>
      </c>
      <c r="I28" s="15" t="s">
        <v>89</v>
      </c>
      <c r="J28" s="15" t="s">
        <v>2347</v>
      </c>
      <c r="K28" s="15" t="s">
        <v>30</v>
      </c>
      <c r="L28" s="15" t="s">
        <v>31</v>
      </c>
      <c r="M28" s="15">
        <v>5</v>
      </c>
      <c r="N28" s="15">
        <v>16</v>
      </c>
      <c r="O28" s="17">
        <v>13612629.312000001</v>
      </c>
      <c r="P28" s="18">
        <v>11256.38</v>
      </c>
      <c r="Q28" s="18">
        <v>153228865468.14999</v>
      </c>
      <c r="R28" s="17">
        <v>21</v>
      </c>
      <c r="S28" s="19">
        <v>11.843845999999999</v>
      </c>
      <c r="T28" s="19">
        <v>9.8785290000000003</v>
      </c>
      <c r="U28" s="19">
        <v>15.661193000000001</v>
      </c>
      <c r="V28" s="19">
        <v>11.248621</v>
      </c>
      <c r="W28" s="19">
        <v>1.45</v>
      </c>
      <c r="X28" s="17">
        <v>100000</v>
      </c>
      <c r="Y28" s="17">
        <v>100000</v>
      </c>
      <c r="Z28" s="19" t="s">
        <v>104</v>
      </c>
      <c r="AA28" s="21" t="s">
        <v>98</v>
      </c>
      <c r="AB28" s="19" t="s">
        <v>95</v>
      </c>
      <c r="AC28" s="31" t="s">
        <v>1569</v>
      </c>
      <c r="AD28" s="31" t="s">
        <v>1572</v>
      </c>
      <c r="AE28" s="15" t="s">
        <v>2110</v>
      </c>
      <c r="AJ28" s="15" t="s">
        <v>2110</v>
      </c>
    </row>
    <row r="29" spans="1:36" ht="14" customHeight="1" x14ac:dyDescent="0.35">
      <c r="A29" s="15" t="str">
        <f t="shared" si="1"/>
        <v>ALIANZA S.A. FONDO CASH CONSERVADOR ALIANZA 1525517</v>
      </c>
      <c r="B29" s="16">
        <v>45046</v>
      </c>
      <c r="C29" s="15">
        <v>5</v>
      </c>
      <c r="D29" s="15">
        <v>16</v>
      </c>
      <c r="E29" s="15" t="s">
        <v>88</v>
      </c>
      <c r="F29" s="15" t="s">
        <v>2247</v>
      </c>
      <c r="G29" s="15" t="s">
        <v>2275</v>
      </c>
      <c r="H29" s="15">
        <v>18462</v>
      </c>
      <c r="I29" s="15" t="s">
        <v>89</v>
      </c>
      <c r="J29" s="15" t="s">
        <v>2347</v>
      </c>
      <c r="K29" s="15" t="s">
        <v>30</v>
      </c>
      <c r="L29" s="15" t="s">
        <v>31</v>
      </c>
      <c r="M29" s="15">
        <v>5</v>
      </c>
      <c r="N29" s="15">
        <v>17</v>
      </c>
      <c r="O29" s="17">
        <v>5174278.0010000002</v>
      </c>
      <c r="P29" s="18">
        <v>11316.79</v>
      </c>
      <c r="Q29" s="18">
        <v>58556207858.449997</v>
      </c>
      <c r="R29" s="17">
        <v>4</v>
      </c>
      <c r="S29" s="19">
        <v>12.34202</v>
      </c>
      <c r="T29" s="19">
        <v>10.360647999999999</v>
      </c>
      <c r="U29" s="19">
        <v>16.140854000000001</v>
      </c>
      <c r="V29" s="19">
        <v>11.659713999999999</v>
      </c>
      <c r="W29" s="19">
        <v>1</v>
      </c>
      <c r="X29" s="17">
        <v>100000</v>
      </c>
      <c r="Y29" s="17">
        <v>100000</v>
      </c>
      <c r="Z29" s="19" t="s">
        <v>106</v>
      </c>
      <c r="AA29" s="21" t="s">
        <v>98</v>
      </c>
      <c r="AB29" s="19" t="s">
        <v>95</v>
      </c>
      <c r="AC29" s="31" t="s">
        <v>1569</v>
      </c>
      <c r="AD29" s="31" t="s">
        <v>1572</v>
      </c>
      <c r="AE29" s="15" t="s">
        <v>2110</v>
      </c>
      <c r="AJ29" s="15" t="s">
        <v>2110</v>
      </c>
    </row>
    <row r="30" spans="1:36" ht="14" customHeight="1" x14ac:dyDescent="0.35">
      <c r="A30" s="15" t="str">
        <f t="shared" si="1"/>
        <v>ALIANZA S.A. FONDO CASH CONSERVADOR ALIANZA 1525518</v>
      </c>
      <c r="B30" s="16">
        <v>45046</v>
      </c>
      <c r="C30" s="15">
        <v>5</v>
      </c>
      <c r="D30" s="15">
        <v>16</v>
      </c>
      <c r="E30" s="15" t="s">
        <v>88</v>
      </c>
      <c r="F30" s="15" t="s">
        <v>2247</v>
      </c>
      <c r="G30" s="15" t="s">
        <v>2275</v>
      </c>
      <c r="H30" s="15">
        <v>18462</v>
      </c>
      <c r="I30" s="15" t="s">
        <v>89</v>
      </c>
      <c r="J30" s="15" t="s">
        <v>2347</v>
      </c>
      <c r="K30" s="15" t="s">
        <v>30</v>
      </c>
      <c r="L30" s="15" t="s">
        <v>31</v>
      </c>
      <c r="M30" s="15">
        <v>5</v>
      </c>
      <c r="N30" s="15">
        <v>18</v>
      </c>
      <c r="O30" s="17">
        <v>24281066.679000001</v>
      </c>
      <c r="P30" s="18">
        <v>11343.69</v>
      </c>
      <c r="Q30" s="18">
        <v>275436777586.92999</v>
      </c>
      <c r="R30" s="17">
        <v>10</v>
      </c>
      <c r="S30" s="19">
        <v>12.509064</v>
      </c>
      <c r="T30" s="19">
        <v>10.518704</v>
      </c>
      <c r="U30" s="19">
        <v>16.332173999999998</v>
      </c>
      <c r="V30" s="19">
        <v>11.842563</v>
      </c>
      <c r="W30" s="19">
        <v>0.85</v>
      </c>
      <c r="X30" s="17">
        <v>100000</v>
      </c>
      <c r="Y30" s="17">
        <v>100000</v>
      </c>
      <c r="Z30" s="19" t="s">
        <v>108</v>
      </c>
      <c r="AA30" s="21" t="s">
        <v>98</v>
      </c>
      <c r="AB30" s="19" t="s">
        <v>95</v>
      </c>
      <c r="AC30" s="31" t="s">
        <v>1569</v>
      </c>
      <c r="AD30" s="31" t="s">
        <v>1572</v>
      </c>
      <c r="AE30" s="15" t="s">
        <v>2110</v>
      </c>
      <c r="AJ30" s="15" t="s">
        <v>2110</v>
      </c>
    </row>
    <row r="31" spans="1:36" ht="14" customHeight="1" x14ac:dyDescent="0.35">
      <c r="A31" s="15" t="str">
        <f t="shared" si="1"/>
        <v>ALIANZA S.A. FONDO CASH CONSERVADOR ALIANZA 1525519</v>
      </c>
      <c r="B31" s="16">
        <v>45046</v>
      </c>
      <c r="C31" s="15">
        <v>5</v>
      </c>
      <c r="D31" s="15">
        <v>16</v>
      </c>
      <c r="E31" s="15" t="s">
        <v>88</v>
      </c>
      <c r="F31" s="15" t="s">
        <v>2247</v>
      </c>
      <c r="G31" s="15" t="s">
        <v>2275</v>
      </c>
      <c r="H31" s="15">
        <v>18462</v>
      </c>
      <c r="I31" s="15" t="s">
        <v>89</v>
      </c>
      <c r="J31" s="15" t="s">
        <v>2347</v>
      </c>
      <c r="K31" s="15" t="s">
        <v>30</v>
      </c>
      <c r="L31" s="15" t="s">
        <v>31</v>
      </c>
      <c r="M31" s="15">
        <v>5</v>
      </c>
      <c r="N31" s="15">
        <v>19</v>
      </c>
      <c r="O31" s="17">
        <v>33244881.311000001</v>
      </c>
      <c r="P31" s="18">
        <v>11366.5</v>
      </c>
      <c r="Q31" s="18">
        <v>377878080049.78998</v>
      </c>
      <c r="R31" s="17">
        <v>4</v>
      </c>
      <c r="S31" s="19">
        <v>12.620701</v>
      </c>
      <c r="T31" s="19">
        <v>10.629810000000001</v>
      </c>
      <c r="U31" s="19">
        <v>16.425224</v>
      </c>
      <c r="V31" s="19">
        <v>11.980993</v>
      </c>
      <c r="W31" s="19">
        <v>0.75</v>
      </c>
      <c r="X31" s="17">
        <v>100000</v>
      </c>
      <c r="Y31" s="17">
        <v>100000</v>
      </c>
      <c r="Z31" s="19" t="s">
        <v>110</v>
      </c>
      <c r="AA31" s="21" t="s">
        <v>1522</v>
      </c>
      <c r="AB31" s="19" t="s">
        <v>95</v>
      </c>
      <c r="AC31" s="31" t="s">
        <v>1569</v>
      </c>
      <c r="AD31" s="31" t="s">
        <v>1572</v>
      </c>
      <c r="AE31" s="15" t="s">
        <v>2110</v>
      </c>
      <c r="AJ31" s="15" t="s">
        <v>2110</v>
      </c>
    </row>
    <row r="32" spans="1:36" ht="14" customHeight="1" x14ac:dyDescent="0.35">
      <c r="A32" s="15" t="str">
        <f t="shared" si="1"/>
        <v>ALIANZA S.A. FONDO CASH CONSERVADOR ALIANZA 1525520</v>
      </c>
      <c r="B32" s="16">
        <v>45046</v>
      </c>
      <c r="C32" s="15">
        <v>5</v>
      </c>
      <c r="D32" s="15">
        <v>16</v>
      </c>
      <c r="E32" s="15" t="s">
        <v>88</v>
      </c>
      <c r="F32" s="15" t="s">
        <v>2247</v>
      </c>
      <c r="G32" s="15" t="s">
        <v>2275</v>
      </c>
      <c r="H32" s="15">
        <v>18462</v>
      </c>
      <c r="I32" s="15" t="s">
        <v>89</v>
      </c>
      <c r="J32" s="15" t="s">
        <v>2347</v>
      </c>
      <c r="K32" s="15" t="s">
        <v>30</v>
      </c>
      <c r="L32" s="15" t="s">
        <v>31</v>
      </c>
      <c r="M32" s="15">
        <v>5</v>
      </c>
      <c r="N32" s="15">
        <v>20</v>
      </c>
      <c r="O32" s="17">
        <v>1712914.0970000001</v>
      </c>
      <c r="P32" s="18">
        <v>11271.5</v>
      </c>
      <c r="Q32" s="18">
        <v>19307105973.200001</v>
      </c>
      <c r="R32" s="17">
        <v>329</v>
      </c>
      <c r="S32" s="19">
        <v>12.009414</v>
      </c>
      <c r="T32" s="19">
        <v>10.027869000000001</v>
      </c>
      <c r="U32" s="19">
        <v>15.797795000000001</v>
      </c>
      <c r="V32" s="19">
        <v>11.358917999999999</v>
      </c>
      <c r="W32" s="19">
        <v>1.3</v>
      </c>
      <c r="X32" s="17">
        <v>100000</v>
      </c>
      <c r="Y32" s="17">
        <v>100000</v>
      </c>
      <c r="Z32" s="19" t="s">
        <v>112</v>
      </c>
      <c r="AA32" s="21" t="s">
        <v>113</v>
      </c>
      <c r="AB32" s="19" t="s">
        <v>95</v>
      </c>
      <c r="AC32" s="31" t="s">
        <v>1569</v>
      </c>
      <c r="AD32" s="31" t="s">
        <v>1572</v>
      </c>
      <c r="AE32" s="15" t="s">
        <v>2110</v>
      </c>
      <c r="AJ32" s="15" t="s">
        <v>2110</v>
      </c>
    </row>
    <row r="33" spans="1:36" ht="14" customHeight="1" x14ac:dyDescent="0.35">
      <c r="A33" s="15" t="str">
        <f t="shared" si="1"/>
        <v>ALIANZA S.A. FONDO CASH CONSERVADOR ALIANZA 1525521</v>
      </c>
      <c r="B33" s="16">
        <v>45046</v>
      </c>
      <c r="C33" s="15">
        <v>5</v>
      </c>
      <c r="D33" s="15">
        <v>16</v>
      </c>
      <c r="E33" s="15" t="s">
        <v>88</v>
      </c>
      <c r="F33" s="15" t="s">
        <v>2247</v>
      </c>
      <c r="G33" s="15" t="s">
        <v>2275</v>
      </c>
      <c r="H33" s="15">
        <v>18462</v>
      </c>
      <c r="I33" s="15" t="s">
        <v>89</v>
      </c>
      <c r="J33" s="15" t="s">
        <v>2347</v>
      </c>
      <c r="K33" s="15" t="s">
        <v>30</v>
      </c>
      <c r="L33" s="15" t="s">
        <v>31</v>
      </c>
      <c r="M33" s="15">
        <v>5</v>
      </c>
      <c r="N33" s="15">
        <v>21</v>
      </c>
      <c r="O33" s="17">
        <v>2914095.0469999998</v>
      </c>
      <c r="P33" s="18">
        <v>11308.74</v>
      </c>
      <c r="Q33" s="18">
        <v>32954750060.029999</v>
      </c>
      <c r="R33" s="17">
        <v>19</v>
      </c>
      <c r="S33" s="19">
        <v>12.286448999999999</v>
      </c>
      <c r="T33" s="19">
        <v>10.300017</v>
      </c>
      <c r="U33" s="19">
        <v>16.090872000000001</v>
      </c>
      <c r="V33" s="19">
        <v>11.621019</v>
      </c>
      <c r="W33" s="19">
        <v>1.05</v>
      </c>
      <c r="X33" s="17">
        <v>100000</v>
      </c>
      <c r="Y33" s="17">
        <v>100000</v>
      </c>
      <c r="Z33" s="19" t="s">
        <v>115</v>
      </c>
      <c r="AA33" s="21" t="s">
        <v>113</v>
      </c>
      <c r="AB33" s="19" t="s">
        <v>95</v>
      </c>
      <c r="AC33" s="31" t="s">
        <v>1569</v>
      </c>
      <c r="AD33" s="31" t="s">
        <v>1572</v>
      </c>
      <c r="AE33" s="15" t="s">
        <v>2110</v>
      </c>
      <c r="AJ33" s="15" t="s">
        <v>2110</v>
      </c>
    </row>
    <row r="34" spans="1:36" ht="14" customHeight="1" x14ac:dyDescent="0.35">
      <c r="A34" s="15" t="str">
        <f t="shared" si="1"/>
        <v>ALIANZA S.A. FONDO CASH CONSERVADOR ALIANZA 1525522</v>
      </c>
      <c r="B34" s="16">
        <v>45046</v>
      </c>
      <c r="C34" s="15">
        <v>5</v>
      </c>
      <c r="D34" s="15">
        <v>16</v>
      </c>
      <c r="E34" s="15" t="s">
        <v>88</v>
      </c>
      <c r="F34" s="15" t="s">
        <v>2247</v>
      </c>
      <c r="G34" s="15" t="s">
        <v>2275</v>
      </c>
      <c r="H34" s="15">
        <v>18462</v>
      </c>
      <c r="I34" s="15" t="s">
        <v>89</v>
      </c>
      <c r="J34" s="15" t="s">
        <v>2347</v>
      </c>
      <c r="K34" s="15" t="s">
        <v>30</v>
      </c>
      <c r="L34" s="15" t="s">
        <v>31</v>
      </c>
      <c r="M34" s="15">
        <v>5</v>
      </c>
      <c r="N34" s="15">
        <v>22</v>
      </c>
      <c r="O34" s="17">
        <v>2915538.9330000002</v>
      </c>
      <c r="P34" s="18">
        <v>11233.36</v>
      </c>
      <c r="Q34" s="18">
        <v>32751292416.849998</v>
      </c>
      <c r="R34" s="17">
        <v>4</v>
      </c>
      <c r="S34" s="19">
        <v>12.564855</v>
      </c>
      <c r="T34" s="19">
        <v>10.573511</v>
      </c>
      <c r="U34" s="19">
        <v>16.361221</v>
      </c>
      <c r="V34" s="19">
        <v>11.861955999999999</v>
      </c>
      <c r="W34" s="19">
        <v>0.8</v>
      </c>
      <c r="X34" s="17">
        <v>100000</v>
      </c>
      <c r="Y34" s="17">
        <v>100000</v>
      </c>
      <c r="Z34" s="19" t="s">
        <v>117</v>
      </c>
      <c r="AA34" s="21" t="s">
        <v>113</v>
      </c>
      <c r="AB34" s="19" t="s">
        <v>95</v>
      </c>
      <c r="AC34" s="31" t="s">
        <v>1569</v>
      </c>
      <c r="AD34" s="31" t="s">
        <v>1572</v>
      </c>
      <c r="AE34" s="15" t="s">
        <v>2110</v>
      </c>
      <c r="AJ34" s="15" t="s">
        <v>2110</v>
      </c>
    </row>
    <row r="35" spans="1:36" ht="14" customHeight="1" x14ac:dyDescent="0.35">
      <c r="A35" s="15" t="str">
        <f t="shared" si="1"/>
        <v>ALIANZA S.A. FONDO CERRADO SENTENCIAS NACIÓN II ALIANZA51</v>
      </c>
      <c r="B35" s="16">
        <v>45046</v>
      </c>
      <c r="C35" s="15">
        <v>5</v>
      </c>
      <c r="D35" s="15">
        <v>16</v>
      </c>
      <c r="E35" s="15" t="s">
        <v>88</v>
      </c>
      <c r="F35" s="15" t="s">
        <v>2247</v>
      </c>
      <c r="G35" s="15" t="s">
        <v>2275</v>
      </c>
      <c r="H35" s="15">
        <v>102610</v>
      </c>
      <c r="I35" s="15" t="s">
        <v>119</v>
      </c>
      <c r="J35" s="15" t="s">
        <v>2288</v>
      </c>
      <c r="K35" s="15" t="s">
        <v>30</v>
      </c>
      <c r="L35" s="15" t="s">
        <v>31</v>
      </c>
      <c r="M35" s="15">
        <v>5</v>
      </c>
      <c r="N35" s="15">
        <v>1</v>
      </c>
      <c r="O35" s="17">
        <v>2612847.8229999999</v>
      </c>
      <c r="P35" s="18">
        <v>11813.69</v>
      </c>
      <c r="Q35" s="18">
        <v>30867374007.490002</v>
      </c>
      <c r="R35" s="17">
        <v>108</v>
      </c>
      <c r="S35" s="19">
        <v>27.163907999999999</v>
      </c>
      <c r="T35" s="19">
        <v>25.823017</v>
      </c>
      <c r="U35" s="19">
        <v>24.258848</v>
      </c>
      <c r="V35" s="19">
        <v>18.000813999999998</v>
      </c>
      <c r="W35" s="19">
        <v>4</v>
      </c>
      <c r="X35" s="17">
        <v>100000000</v>
      </c>
      <c r="Y35" s="17">
        <v>10000000</v>
      </c>
      <c r="Z35" s="19" t="s">
        <v>875</v>
      </c>
      <c r="AA35" s="32" t="s">
        <v>1576</v>
      </c>
      <c r="AB35" s="31" t="s">
        <v>1575</v>
      </c>
      <c r="AC35" s="31" t="s">
        <v>1569</v>
      </c>
      <c r="AD35" s="31" t="s">
        <v>1579</v>
      </c>
      <c r="AE35" s="15" t="s">
        <v>2110</v>
      </c>
      <c r="AJ35" s="15" t="s">
        <v>2110</v>
      </c>
    </row>
    <row r="36" spans="1:36" ht="14" customHeight="1" x14ac:dyDescent="0.35">
      <c r="A36" s="15" t="str">
        <f t="shared" si="1"/>
        <v>ALIANZA S.A. FONDO CERRADO SENTENCIAS NACIÓN II ALIANZA53</v>
      </c>
      <c r="B36" s="16">
        <v>45046</v>
      </c>
      <c r="C36" s="15">
        <v>5</v>
      </c>
      <c r="D36" s="15">
        <v>16</v>
      </c>
      <c r="E36" s="15" t="s">
        <v>88</v>
      </c>
      <c r="F36" s="15" t="s">
        <v>2247</v>
      </c>
      <c r="G36" s="15" t="s">
        <v>2275</v>
      </c>
      <c r="H36" s="15">
        <v>102610</v>
      </c>
      <c r="I36" s="15" t="s">
        <v>119</v>
      </c>
      <c r="J36" s="15" t="s">
        <v>2288</v>
      </c>
      <c r="K36" s="15" t="s">
        <v>30</v>
      </c>
      <c r="L36" s="15" t="s">
        <v>31</v>
      </c>
      <c r="M36" s="15">
        <v>5</v>
      </c>
      <c r="N36" s="15">
        <v>3</v>
      </c>
      <c r="O36" s="17">
        <v>156000.88500000001</v>
      </c>
      <c r="P36" s="18">
        <v>11887.25</v>
      </c>
      <c r="Q36" s="18">
        <v>1854421841.3900001</v>
      </c>
      <c r="R36" s="17">
        <v>2</v>
      </c>
      <c r="S36" s="19">
        <v>27.777882000000002</v>
      </c>
      <c r="T36" s="19">
        <v>26.430568999999998</v>
      </c>
      <c r="U36" s="19">
        <v>24.858699999999999</v>
      </c>
      <c r="V36" s="19">
        <v>18.570599000000001</v>
      </c>
      <c r="W36" s="19">
        <v>3.5</v>
      </c>
      <c r="X36" s="17">
        <v>100000000</v>
      </c>
      <c r="Y36" s="17">
        <v>10000000</v>
      </c>
      <c r="Z36" s="19" t="s">
        <v>876</v>
      </c>
      <c r="AA36" s="32" t="s">
        <v>1577</v>
      </c>
      <c r="AB36" s="31" t="s">
        <v>1575</v>
      </c>
      <c r="AC36" s="31" t="s">
        <v>1569</v>
      </c>
      <c r="AD36" s="31" t="s">
        <v>1579</v>
      </c>
      <c r="AE36" s="15" t="s">
        <v>2110</v>
      </c>
      <c r="AJ36" s="15" t="s">
        <v>2110</v>
      </c>
    </row>
    <row r="37" spans="1:36" ht="14" customHeight="1" x14ac:dyDescent="0.35">
      <c r="A37" s="15" t="str">
        <f t="shared" si="1"/>
        <v>ALIANZA S.A. FONDO CERRADO SENTENCIAS NACIÓN II ALIANZA54</v>
      </c>
      <c r="B37" s="16">
        <v>45046</v>
      </c>
      <c r="C37" s="15">
        <v>5</v>
      </c>
      <c r="D37" s="15">
        <v>16</v>
      </c>
      <c r="E37" s="15" t="s">
        <v>88</v>
      </c>
      <c r="F37" s="15" t="s">
        <v>2247</v>
      </c>
      <c r="G37" s="15" t="s">
        <v>2275</v>
      </c>
      <c r="H37" s="15">
        <v>102610</v>
      </c>
      <c r="I37" s="15" t="s">
        <v>119</v>
      </c>
      <c r="J37" s="15" t="s">
        <v>2288</v>
      </c>
      <c r="K37" s="15" t="s">
        <v>30</v>
      </c>
      <c r="L37" s="15" t="s">
        <v>31</v>
      </c>
      <c r="M37" s="15">
        <v>5</v>
      </c>
      <c r="N37" s="15">
        <v>4</v>
      </c>
      <c r="O37" s="17">
        <v>1505971.3459999999</v>
      </c>
      <c r="P37" s="18">
        <v>12114.33</v>
      </c>
      <c r="Q37" s="18">
        <v>18243827517.209999</v>
      </c>
      <c r="R37" s="17">
        <v>1</v>
      </c>
      <c r="S37" s="19">
        <v>29.655798000000001</v>
      </c>
      <c r="T37" s="19">
        <v>28.288737999999999</v>
      </c>
      <c r="U37" s="19">
        <v>26.693832</v>
      </c>
      <c r="V37" s="19">
        <v>20.313559999999999</v>
      </c>
      <c r="W37" s="19">
        <v>2</v>
      </c>
      <c r="X37" s="17">
        <v>100000000</v>
      </c>
      <c r="Y37" s="17">
        <v>10000000</v>
      </c>
      <c r="Z37" s="19" t="s">
        <v>877</v>
      </c>
      <c r="AA37" s="32" t="s">
        <v>1578</v>
      </c>
      <c r="AB37" s="31" t="s">
        <v>1575</v>
      </c>
      <c r="AC37" s="31" t="s">
        <v>1569</v>
      </c>
      <c r="AD37" s="31" t="s">
        <v>1579</v>
      </c>
      <c r="AE37" s="15" t="s">
        <v>2110</v>
      </c>
      <c r="AJ37" s="15" t="s">
        <v>2110</v>
      </c>
    </row>
    <row r="38" spans="1:36" ht="14" customHeight="1" x14ac:dyDescent="0.35">
      <c r="A38" s="15" t="str">
        <f t="shared" si="1"/>
        <v>ALIANZA S.A. FONDO DE INVERSIÓN COLECTIVA ABIERTO CON PACTO DE PERMANENCIA RENOVABLE BALANCEADO MODERADO ALIANZ51</v>
      </c>
      <c r="B38" s="16">
        <v>45046</v>
      </c>
      <c r="C38" s="15">
        <v>5</v>
      </c>
      <c r="D38" s="15">
        <v>16</v>
      </c>
      <c r="E38" s="15" t="s">
        <v>88</v>
      </c>
      <c r="F38" s="15" t="s">
        <v>2247</v>
      </c>
      <c r="G38" s="15" t="s">
        <v>2275</v>
      </c>
      <c r="H38" s="15">
        <v>101366</v>
      </c>
      <c r="I38" s="15" t="s">
        <v>123</v>
      </c>
      <c r="J38" s="15" t="s">
        <v>2291</v>
      </c>
      <c r="K38" s="15" t="s">
        <v>30</v>
      </c>
      <c r="L38" s="15" t="s">
        <v>31</v>
      </c>
      <c r="M38" s="15">
        <v>5</v>
      </c>
      <c r="N38" s="15">
        <v>1</v>
      </c>
      <c r="O38" s="17">
        <v>9677.9259999999995</v>
      </c>
      <c r="P38" s="18">
        <v>10188.15</v>
      </c>
      <c r="Q38" s="18">
        <v>98600208.25</v>
      </c>
      <c r="R38" s="17">
        <v>7</v>
      </c>
      <c r="S38" s="19">
        <v>20.609102</v>
      </c>
      <c r="T38" s="19">
        <v>12.010285</v>
      </c>
      <c r="U38" s="19">
        <v>15.811939000000001</v>
      </c>
      <c r="V38" s="19">
        <v>3.2625489999999999</v>
      </c>
      <c r="W38" s="19">
        <v>2.25</v>
      </c>
      <c r="X38" s="17">
        <v>100000</v>
      </c>
      <c r="Y38" s="17">
        <v>10000</v>
      </c>
      <c r="Z38" s="19" t="s">
        <v>860</v>
      </c>
      <c r="AA38" s="32" t="s">
        <v>1613</v>
      </c>
      <c r="AB38" s="22" t="s">
        <v>865</v>
      </c>
      <c r="AC38" s="31" t="s">
        <v>1569</v>
      </c>
      <c r="AD38" s="31" t="s">
        <v>1585</v>
      </c>
      <c r="AE38" s="15" t="s">
        <v>2110</v>
      </c>
      <c r="AJ38" s="15" t="s">
        <v>2110</v>
      </c>
    </row>
    <row r="39" spans="1:36" ht="14" customHeight="1" x14ac:dyDescent="0.35">
      <c r="A39" s="15" t="str">
        <f t="shared" si="1"/>
        <v>ALIANZA S.A. FONDO DE INVERSIÓN COLECTIVA ABIERTO CON PACTO DE PERMANENCIA RENOVABLE BALANCEADO MODERADO ALIANZ52</v>
      </c>
      <c r="B39" s="16">
        <v>45046</v>
      </c>
      <c r="C39" s="15">
        <v>5</v>
      </c>
      <c r="D39" s="15">
        <v>16</v>
      </c>
      <c r="E39" s="15" t="s">
        <v>88</v>
      </c>
      <c r="F39" s="15" t="s">
        <v>2247</v>
      </c>
      <c r="G39" s="15" t="s">
        <v>2275</v>
      </c>
      <c r="H39" s="15">
        <v>101366</v>
      </c>
      <c r="I39" s="15" t="s">
        <v>123</v>
      </c>
      <c r="J39" s="15" t="s">
        <v>2291</v>
      </c>
      <c r="K39" s="15" t="s">
        <v>30</v>
      </c>
      <c r="L39" s="15" t="s">
        <v>31</v>
      </c>
      <c r="M39" s="15">
        <v>5</v>
      </c>
      <c r="N39" s="15">
        <v>2</v>
      </c>
      <c r="O39" s="17">
        <v>17836.544999999998</v>
      </c>
      <c r="P39" s="18">
        <v>10223.94</v>
      </c>
      <c r="Q39" s="18">
        <v>182359738.58000001</v>
      </c>
      <c r="R39" s="17">
        <v>2</v>
      </c>
      <c r="S39" s="19">
        <v>20.904565999999999</v>
      </c>
      <c r="T39" s="19">
        <v>12.284751999999999</v>
      </c>
      <c r="U39" s="19">
        <v>16.068258</v>
      </c>
      <c r="V39" s="19">
        <v>3.5035050000000001</v>
      </c>
      <c r="W39" s="19">
        <v>2</v>
      </c>
      <c r="X39" s="17">
        <v>100000</v>
      </c>
      <c r="Y39" s="17">
        <v>10000</v>
      </c>
      <c r="Z39" s="19" t="s">
        <v>861</v>
      </c>
      <c r="AA39" s="32" t="s">
        <v>1613</v>
      </c>
      <c r="AB39" s="19" t="s">
        <v>865</v>
      </c>
      <c r="AC39" s="31" t="s">
        <v>1569</v>
      </c>
      <c r="AD39" s="31" t="s">
        <v>1585</v>
      </c>
      <c r="AE39" s="15" t="s">
        <v>2110</v>
      </c>
      <c r="AJ39" s="15" t="s">
        <v>2110</v>
      </c>
    </row>
    <row r="40" spans="1:36" ht="14" customHeight="1" x14ac:dyDescent="0.35">
      <c r="A40" s="15" t="str">
        <f t="shared" si="1"/>
        <v>ALIANZA S.A. FONDO DE INVERSIÓN COLECTIVA ABIERTO CON PACTO DE PERMANENCIA RENOVABLE BALANCEADO MODERADO ALIANZ53</v>
      </c>
      <c r="B40" s="16">
        <v>45046</v>
      </c>
      <c r="C40" s="15">
        <v>5</v>
      </c>
      <c r="D40" s="15">
        <v>16</v>
      </c>
      <c r="E40" s="15" t="s">
        <v>88</v>
      </c>
      <c r="F40" s="15" t="s">
        <v>2247</v>
      </c>
      <c r="G40" s="15" t="s">
        <v>2275</v>
      </c>
      <c r="H40" s="15">
        <v>101366</v>
      </c>
      <c r="I40" s="15" t="s">
        <v>123</v>
      </c>
      <c r="J40" s="15" t="s">
        <v>2291</v>
      </c>
      <c r="K40" s="15" t="s">
        <v>30</v>
      </c>
      <c r="L40" s="15" t="s">
        <v>31</v>
      </c>
      <c r="M40" s="15">
        <v>5</v>
      </c>
      <c r="N40" s="15">
        <v>3</v>
      </c>
      <c r="O40" s="17">
        <v>20072.432000000001</v>
      </c>
      <c r="P40" s="18">
        <v>10223.94</v>
      </c>
      <c r="Q40" s="18">
        <v>205392922.09</v>
      </c>
      <c r="R40" s="17">
        <v>1</v>
      </c>
      <c r="S40" s="19">
        <v>21.201488000000001</v>
      </c>
      <c r="T40" s="19">
        <v>12.560561</v>
      </c>
      <c r="U40" s="19">
        <v>0</v>
      </c>
      <c r="V40" s="19">
        <v>0</v>
      </c>
      <c r="W40" s="19">
        <v>1.75</v>
      </c>
      <c r="X40" s="17">
        <v>100000</v>
      </c>
      <c r="Y40" s="17">
        <v>10000</v>
      </c>
      <c r="Z40" s="19" t="s">
        <v>1612</v>
      </c>
      <c r="AA40" s="32" t="s">
        <v>1613</v>
      </c>
      <c r="AB40" s="22" t="s">
        <v>865</v>
      </c>
      <c r="AC40" s="31" t="s">
        <v>1569</v>
      </c>
      <c r="AD40" s="31" t="s">
        <v>1585</v>
      </c>
      <c r="AE40" s="15" t="s">
        <v>2110</v>
      </c>
      <c r="AJ40" s="15" t="s">
        <v>2110</v>
      </c>
    </row>
    <row r="41" spans="1:36" ht="14" customHeight="1" x14ac:dyDescent="0.35">
      <c r="A41" s="15" t="str">
        <f t="shared" si="1"/>
        <v>ALIANZA S.A. FONDO DE INVERSIÓN COLECTIVA ABIERTO CON PACTO DE PERMANENCIA RENOVABLE BALANCEADO MODERADO ALIANZ57</v>
      </c>
      <c r="B41" s="16">
        <v>45046</v>
      </c>
      <c r="C41" s="15">
        <v>5</v>
      </c>
      <c r="D41" s="15">
        <v>16</v>
      </c>
      <c r="E41" s="15" t="s">
        <v>88</v>
      </c>
      <c r="F41" s="15" t="s">
        <v>2247</v>
      </c>
      <c r="G41" s="15" t="s">
        <v>2275</v>
      </c>
      <c r="H41" s="15">
        <v>101366</v>
      </c>
      <c r="I41" s="15" t="s">
        <v>123</v>
      </c>
      <c r="J41" s="15" t="s">
        <v>2291</v>
      </c>
      <c r="K41" s="15" t="s">
        <v>30</v>
      </c>
      <c r="L41" s="15" t="s">
        <v>31</v>
      </c>
      <c r="M41" s="15">
        <v>5</v>
      </c>
      <c r="N41" s="15">
        <v>7</v>
      </c>
      <c r="O41" s="17">
        <v>185000</v>
      </c>
      <c r="P41" s="18">
        <v>10852.79</v>
      </c>
      <c r="Q41" s="18">
        <v>2007766504.3800001</v>
      </c>
      <c r="R41" s="17">
        <v>2</v>
      </c>
      <c r="S41" s="19">
        <v>22.403870000000001</v>
      </c>
      <c r="T41" s="19">
        <v>13.677447000000001</v>
      </c>
      <c r="U41" s="19">
        <v>0</v>
      </c>
      <c r="V41" s="19">
        <v>0</v>
      </c>
      <c r="W41" s="19">
        <v>0.75</v>
      </c>
      <c r="X41" s="17">
        <v>100000</v>
      </c>
      <c r="Y41" s="17">
        <v>10000</v>
      </c>
      <c r="Z41" s="19" t="s">
        <v>1584</v>
      </c>
      <c r="AA41" s="32" t="s">
        <v>1614</v>
      </c>
      <c r="AB41" s="19" t="s">
        <v>865</v>
      </c>
      <c r="AC41" s="31" t="s">
        <v>1569</v>
      </c>
      <c r="AD41" s="31" t="s">
        <v>1585</v>
      </c>
      <c r="AE41" s="15" t="s">
        <v>2110</v>
      </c>
      <c r="AJ41" s="15" t="s">
        <v>2110</v>
      </c>
    </row>
    <row r="42" spans="1:36" ht="14" customHeight="1" x14ac:dyDescent="0.35">
      <c r="A42" s="15" t="str">
        <f t="shared" si="1"/>
        <v>ALIANZA S.A. FONDO DE INVERSIÓN COLECTIVA ABIERTO CON PACTO DE PERMANENCIA RENOVABLE BALANCEADO MODERADO ALIANZ59</v>
      </c>
      <c r="B42" s="16">
        <v>45046</v>
      </c>
      <c r="C42" s="15">
        <v>5</v>
      </c>
      <c r="D42" s="15">
        <v>16</v>
      </c>
      <c r="E42" s="15" t="s">
        <v>88</v>
      </c>
      <c r="F42" s="15" t="s">
        <v>2247</v>
      </c>
      <c r="G42" s="15" t="s">
        <v>2275</v>
      </c>
      <c r="H42" s="15">
        <v>101366</v>
      </c>
      <c r="I42" s="15" t="s">
        <v>123</v>
      </c>
      <c r="J42" s="15" t="s">
        <v>2291</v>
      </c>
      <c r="K42" s="15" t="s">
        <v>30</v>
      </c>
      <c r="L42" s="15" t="s">
        <v>31</v>
      </c>
      <c r="M42" s="15">
        <v>5</v>
      </c>
      <c r="N42" s="15">
        <v>9</v>
      </c>
      <c r="O42" s="17">
        <v>353974.40700000001</v>
      </c>
      <c r="P42" s="18">
        <v>10527.42</v>
      </c>
      <c r="Q42" s="18">
        <v>3726436693.6599998</v>
      </c>
      <c r="R42" s="17">
        <v>1</v>
      </c>
      <c r="S42" s="19">
        <v>23.321387999999999</v>
      </c>
      <c r="T42" s="19">
        <v>14.529728</v>
      </c>
      <c r="U42" s="19">
        <v>18.424997000000001</v>
      </c>
      <c r="V42" s="19">
        <v>5.5894440000000003</v>
      </c>
      <c r="W42" s="19">
        <v>0</v>
      </c>
      <c r="X42" s="17">
        <v>100000</v>
      </c>
      <c r="Y42" s="17">
        <v>10000</v>
      </c>
      <c r="Z42" s="19" t="s">
        <v>862</v>
      </c>
      <c r="AA42" s="32" t="s">
        <v>1615</v>
      </c>
      <c r="AB42" s="19" t="s">
        <v>865</v>
      </c>
      <c r="AC42" s="31" t="s">
        <v>1569</v>
      </c>
      <c r="AD42" s="31" t="s">
        <v>1585</v>
      </c>
      <c r="AE42" s="15" t="s">
        <v>2110</v>
      </c>
      <c r="AJ42" s="15" t="s">
        <v>2110</v>
      </c>
    </row>
    <row r="43" spans="1:36" ht="14" customHeight="1" x14ac:dyDescent="0.35">
      <c r="A43" s="15" t="str">
        <f t="shared" si="1"/>
        <v>ALIANZA S.A. FONDO DE INVERSIÓN COLECTIVA CERRADO SENTENCIAS NACIÓN ALIANZA51</v>
      </c>
      <c r="B43" s="16">
        <v>45046</v>
      </c>
      <c r="C43" s="15">
        <v>5</v>
      </c>
      <c r="D43" s="15">
        <v>16</v>
      </c>
      <c r="E43" s="15" t="s">
        <v>88</v>
      </c>
      <c r="F43" s="15" t="s">
        <v>2247</v>
      </c>
      <c r="G43" s="15" t="s">
        <v>2275</v>
      </c>
      <c r="H43" s="15">
        <v>97588</v>
      </c>
      <c r="I43" s="15" t="s">
        <v>127</v>
      </c>
      <c r="J43" s="15" t="s">
        <v>2289</v>
      </c>
      <c r="K43" s="15" t="s">
        <v>30</v>
      </c>
      <c r="L43" s="15" t="s">
        <v>31</v>
      </c>
      <c r="M43" s="15">
        <v>5</v>
      </c>
      <c r="N43" s="15">
        <v>1</v>
      </c>
      <c r="O43" s="17">
        <v>2500833.62</v>
      </c>
      <c r="P43" s="18">
        <v>13130.65</v>
      </c>
      <c r="Q43" s="18">
        <v>32837560066.099998</v>
      </c>
      <c r="R43" s="17">
        <v>112</v>
      </c>
      <c r="S43" s="19">
        <v>26.345337000000001</v>
      </c>
      <c r="T43" s="19">
        <v>23.767856999999999</v>
      </c>
      <c r="U43" s="19">
        <v>20.516811000000001</v>
      </c>
      <c r="V43" s="19">
        <v>17.982073</v>
      </c>
      <c r="W43" s="19">
        <v>3</v>
      </c>
      <c r="X43" s="17">
        <v>100000000</v>
      </c>
      <c r="Y43" s="17">
        <v>10000000</v>
      </c>
      <c r="Z43" s="19" t="s">
        <v>867</v>
      </c>
      <c r="AA43" s="19" t="s">
        <v>867</v>
      </c>
      <c r="AB43" s="22" t="s">
        <v>873</v>
      </c>
      <c r="AC43" s="31" t="s">
        <v>1569</v>
      </c>
      <c r="AD43" s="31" t="s">
        <v>1586</v>
      </c>
      <c r="AE43" s="15" t="s">
        <v>2110</v>
      </c>
      <c r="AJ43" s="15" t="s">
        <v>2110</v>
      </c>
    </row>
    <row r="44" spans="1:36" ht="14" customHeight="1" x14ac:dyDescent="0.35">
      <c r="A44" s="15" t="str">
        <f t="shared" si="1"/>
        <v>ALIANZA S.A. FONDO DE INVERSIÓN COLECTIVA CERRADO SENTENCIAS NACIÓN ALIANZA52</v>
      </c>
      <c r="B44" s="16">
        <v>45046</v>
      </c>
      <c r="C44" s="15">
        <v>5</v>
      </c>
      <c r="D44" s="15">
        <v>16</v>
      </c>
      <c r="E44" s="15" t="s">
        <v>88</v>
      </c>
      <c r="F44" s="15" t="s">
        <v>2247</v>
      </c>
      <c r="G44" s="15" t="s">
        <v>2275</v>
      </c>
      <c r="H44" s="15">
        <v>97588</v>
      </c>
      <c r="I44" s="15" t="s">
        <v>127</v>
      </c>
      <c r="J44" s="15" t="s">
        <v>2289</v>
      </c>
      <c r="K44" s="15" t="s">
        <v>30</v>
      </c>
      <c r="L44" s="15" t="s">
        <v>31</v>
      </c>
      <c r="M44" s="15">
        <v>5</v>
      </c>
      <c r="N44" s="15">
        <v>2</v>
      </c>
      <c r="O44" s="17">
        <v>500000</v>
      </c>
      <c r="P44" s="18">
        <v>13947.87</v>
      </c>
      <c r="Q44" s="18">
        <v>6973935609.3599997</v>
      </c>
      <c r="R44" s="17">
        <v>1</v>
      </c>
      <c r="S44" s="19">
        <v>30.133232</v>
      </c>
      <c r="T44" s="19">
        <v>27.478691000000001</v>
      </c>
      <c r="U44" s="19">
        <v>24.130441999999999</v>
      </c>
      <c r="V44" s="19">
        <v>21.519907</v>
      </c>
      <c r="W44" s="19">
        <v>0</v>
      </c>
      <c r="X44" s="17">
        <v>100000000</v>
      </c>
      <c r="Y44" s="17">
        <v>10000000</v>
      </c>
      <c r="Z44" s="19" t="s">
        <v>868</v>
      </c>
      <c r="AA44" s="32" t="s">
        <v>1616</v>
      </c>
      <c r="AB44" s="19">
        <v>0</v>
      </c>
      <c r="AC44" s="31" t="s">
        <v>1569</v>
      </c>
      <c r="AD44" s="31" t="s">
        <v>1586</v>
      </c>
      <c r="AE44" s="15" t="s">
        <v>2110</v>
      </c>
      <c r="AJ44" s="15" t="s">
        <v>2110</v>
      </c>
    </row>
    <row r="45" spans="1:36" ht="14" customHeight="1" x14ac:dyDescent="0.35">
      <c r="A45" s="15" t="str">
        <f t="shared" si="1"/>
        <v>ALIANZA S.A. FONDO DE INVERSIÓN COLECTIVA CERRADO SENTENCIAS NACIÓN ALIANZA53</v>
      </c>
      <c r="B45" s="16">
        <v>45046</v>
      </c>
      <c r="C45" s="15">
        <v>5</v>
      </c>
      <c r="D45" s="15">
        <v>16</v>
      </c>
      <c r="E45" s="15" t="s">
        <v>88</v>
      </c>
      <c r="F45" s="15" t="s">
        <v>2247</v>
      </c>
      <c r="G45" s="15" t="s">
        <v>2275</v>
      </c>
      <c r="H45" s="15">
        <v>97588</v>
      </c>
      <c r="I45" s="15" t="s">
        <v>127</v>
      </c>
      <c r="J45" s="15" t="s">
        <v>2289</v>
      </c>
      <c r="K45" s="15" t="s">
        <v>30</v>
      </c>
      <c r="L45" s="15" t="s">
        <v>31</v>
      </c>
      <c r="M45" s="15">
        <v>5</v>
      </c>
      <c r="N45" s="15">
        <v>3</v>
      </c>
      <c r="O45" s="17">
        <v>270005.18199999997</v>
      </c>
      <c r="P45" s="18">
        <v>13123.03</v>
      </c>
      <c r="Q45" s="18">
        <v>3543286856.6599998</v>
      </c>
      <c r="R45" s="17">
        <v>3</v>
      </c>
      <c r="S45" s="19">
        <v>26.345337000000001</v>
      </c>
      <c r="T45" s="19">
        <v>23.767856999999999</v>
      </c>
      <c r="U45" s="19">
        <v>20.516811000000001</v>
      </c>
      <c r="V45" s="19">
        <v>17.982073</v>
      </c>
      <c r="W45" s="19">
        <v>3</v>
      </c>
      <c r="X45" s="17">
        <v>100000000</v>
      </c>
      <c r="Y45" s="17">
        <v>10000000</v>
      </c>
      <c r="Z45" s="19" t="s">
        <v>869</v>
      </c>
      <c r="AA45" s="19" t="s">
        <v>869</v>
      </c>
      <c r="AB45" s="19">
        <v>0</v>
      </c>
      <c r="AC45" s="31" t="s">
        <v>1569</v>
      </c>
      <c r="AD45" s="31" t="s">
        <v>1586</v>
      </c>
      <c r="AE45" s="15" t="s">
        <v>2110</v>
      </c>
      <c r="AJ45" s="15" t="s">
        <v>2110</v>
      </c>
    </row>
    <row r="46" spans="1:36" ht="14" customHeight="1" x14ac:dyDescent="0.35">
      <c r="A46" s="15" t="str">
        <f t="shared" si="1"/>
        <v>ALIANZA S.A. FONDO DE INVERSIÓN COLECTIVA CERRADO SENTENCIAS NACIÓN ALIANZA54</v>
      </c>
      <c r="B46" s="16">
        <v>45046</v>
      </c>
      <c r="C46" s="15">
        <v>5</v>
      </c>
      <c r="D46" s="15">
        <v>16</v>
      </c>
      <c r="E46" s="15" t="s">
        <v>88</v>
      </c>
      <c r="F46" s="15" t="s">
        <v>2247</v>
      </c>
      <c r="G46" s="15" t="s">
        <v>2275</v>
      </c>
      <c r="H46" s="15">
        <v>97588</v>
      </c>
      <c r="I46" s="15" t="s">
        <v>127</v>
      </c>
      <c r="J46" s="15" t="s">
        <v>2289</v>
      </c>
      <c r="K46" s="15" t="s">
        <v>30</v>
      </c>
      <c r="L46" s="15" t="s">
        <v>31</v>
      </c>
      <c r="M46" s="15">
        <v>5</v>
      </c>
      <c r="N46" s="15">
        <v>4</v>
      </c>
      <c r="O46" s="17">
        <v>1309263.203</v>
      </c>
      <c r="P46" s="18">
        <v>13529.17</v>
      </c>
      <c r="Q46" s="18">
        <v>17713246745.240002</v>
      </c>
      <c r="R46" s="17">
        <v>1</v>
      </c>
      <c r="S46" s="19">
        <v>28.211382</v>
      </c>
      <c r="T46" s="19">
        <v>25.595938</v>
      </c>
      <c r="U46" s="19">
        <v>22.297004999999999</v>
      </c>
      <c r="V46" s="19">
        <v>19.724924000000001</v>
      </c>
      <c r="W46" s="19">
        <v>1.5</v>
      </c>
      <c r="X46" s="17">
        <v>100000000</v>
      </c>
      <c r="Y46" s="17">
        <v>10000000</v>
      </c>
      <c r="Z46" s="19" t="s">
        <v>870</v>
      </c>
      <c r="AA46" s="19" t="s">
        <v>870</v>
      </c>
      <c r="AB46" s="19">
        <v>0</v>
      </c>
      <c r="AC46" s="31" t="s">
        <v>1569</v>
      </c>
      <c r="AD46" s="31" t="s">
        <v>1586</v>
      </c>
      <c r="AE46" s="15" t="s">
        <v>2110</v>
      </c>
      <c r="AJ46" s="15" t="s">
        <v>2110</v>
      </c>
    </row>
    <row r="47" spans="1:36" ht="14" customHeight="1" x14ac:dyDescent="0.35">
      <c r="A47" s="15" t="str">
        <f t="shared" si="1"/>
        <v>ALIANZA S.A.FONDO ABIERTO ALIANZA - SIN PACTO DE PERMANENCIA MÍNIMA51</v>
      </c>
      <c r="B47" s="16">
        <v>45046</v>
      </c>
      <c r="C47" s="15">
        <v>5</v>
      </c>
      <c r="D47" s="15">
        <v>16</v>
      </c>
      <c r="E47" s="15" t="s">
        <v>88</v>
      </c>
      <c r="F47" s="15" t="s">
        <v>2247</v>
      </c>
      <c r="G47" s="15" t="s">
        <v>2275</v>
      </c>
      <c r="H47" s="15">
        <v>10936</v>
      </c>
      <c r="I47" s="15" t="s">
        <v>132</v>
      </c>
      <c r="J47" s="15" t="s">
        <v>2290</v>
      </c>
      <c r="K47" s="15" t="s">
        <v>30</v>
      </c>
      <c r="L47" s="15" t="s">
        <v>31</v>
      </c>
      <c r="M47" s="15">
        <v>5</v>
      </c>
      <c r="N47" s="15">
        <v>1</v>
      </c>
      <c r="O47" s="17">
        <v>8356446.0219999999</v>
      </c>
      <c r="P47" s="18">
        <v>156620</v>
      </c>
      <c r="Q47" s="18">
        <v>1308486211870.77</v>
      </c>
      <c r="R47" s="17">
        <v>284180</v>
      </c>
      <c r="S47" s="19">
        <v>11.233119</v>
      </c>
      <c r="T47" s="19">
        <v>8.2652020000000004</v>
      </c>
      <c r="U47" s="19">
        <v>15.436794000000001</v>
      </c>
      <c r="V47" s="19">
        <v>9.6773720000000001</v>
      </c>
      <c r="W47" s="19">
        <v>2.25</v>
      </c>
      <c r="X47" s="17">
        <v>10000</v>
      </c>
      <c r="Y47" s="17">
        <v>0</v>
      </c>
      <c r="Z47" s="19" t="s">
        <v>875</v>
      </c>
      <c r="AA47" s="32" t="s">
        <v>1617</v>
      </c>
      <c r="AB47" s="22" t="s">
        <v>879</v>
      </c>
      <c r="AC47" s="31" t="s">
        <v>1569</v>
      </c>
      <c r="AD47" s="31" t="s">
        <v>1596</v>
      </c>
      <c r="AE47" s="15" t="s">
        <v>2110</v>
      </c>
      <c r="AJ47" s="15" t="s">
        <v>2110</v>
      </c>
    </row>
    <row r="48" spans="1:36" ht="14" customHeight="1" x14ac:dyDescent="0.35">
      <c r="A48" s="15" t="str">
        <f t="shared" si="1"/>
        <v>ALIANZA S.A.FONDO ABIERTO ALIANZA - SIN PACTO DE PERMANENCIA MÍNIMA510</v>
      </c>
      <c r="B48" s="16">
        <v>45046</v>
      </c>
      <c r="C48" s="15">
        <v>5</v>
      </c>
      <c r="D48" s="15">
        <v>16</v>
      </c>
      <c r="E48" s="15" t="s">
        <v>88</v>
      </c>
      <c r="F48" s="15" t="s">
        <v>2247</v>
      </c>
      <c r="G48" s="15" t="s">
        <v>2275</v>
      </c>
      <c r="H48" s="15">
        <v>10936</v>
      </c>
      <c r="I48" s="15" t="s">
        <v>132</v>
      </c>
      <c r="J48" s="15" t="s">
        <v>2290</v>
      </c>
      <c r="K48" s="15" t="s">
        <v>30</v>
      </c>
      <c r="L48" s="15" t="s">
        <v>31</v>
      </c>
      <c r="M48" s="15">
        <v>5</v>
      </c>
      <c r="N48" s="15">
        <v>10</v>
      </c>
      <c r="O48" s="17">
        <v>1587567.2830000001</v>
      </c>
      <c r="P48" s="18">
        <v>194585.67</v>
      </c>
      <c r="Q48" s="18">
        <v>308917845590.03003</v>
      </c>
      <c r="R48" s="17">
        <v>30</v>
      </c>
      <c r="S48" s="19">
        <v>13.757367</v>
      </c>
      <c r="T48" s="19">
        <v>10.846914</v>
      </c>
      <c r="U48" s="19">
        <v>19.070148</v>
      </c>
      <c r="V48" s="19">
        <v>12.768259</v>
      </c>
      <c r="W48" s="19" t="s">
        <v>70</v>
      </c>
      <c r="X48" s="17">
        <v>10000</v>
      </c>
      <c r="Y48" s="17">
        <v>0</v>
      </c>
      <c r="Z48" s="19" t="s">
        <v>881</v>
      </c>
      <c r="AA48" s="21" t="s">
        <v>1620</v>
      </c>
      <c r="AB48" s="19">
        <v>0</v>
      </c>
      <c r="AC48" s="19">
        <v>0</v>
      </c>
      <c r="AD48" s="19">
        <v>0</v>
      </c>
      <c r="AE48" s="15" t="s">
        <v>2110</v>
      </c>
      <c r="AJ48" s="15" t="s">
        <v>2110</v>
      </c>
    </row>
    <row r="49" spans="1:36" ht="14" customHeight="1" x14ac:dyDescent="0.35">
      <c r="A49" s="15" t="str">
        <f t="shared" si="1"/>
        <v>ALIANZA S.A.FONDO ABIERTO ALIANZA - SIN PACTO DE PERMANENCIA MÍNIMA511</v>
      </c>
      <c r="B49" s="16">
        <v>45046</v>
      </c>
      <c r="C49" s="15">
        <v>5</v>
      </c>
      <c r="D49" s="15">
        <v>16</v>
      </c>
      <c r="E49" s="15" t="s">
        <v>88</v>
      </c>
      <c r="F49" s="15" t="s">
        <v>2247</v>
      </c>
      <c r="G49" s="15" t="s">
        <v>2275</v>
      </c>
      <c r="H49" s="15">
        <v>10936</v>
      </c>
      <c r="I49" s="15" t="s">
        <v>132</v>
      </c>
      <c r="J49" s="15" t="s">
        <v>2290</v>
      </c>
      <c r="K49" s="15" t="s">
        <v>30</v>
      </c>
      <c r="L49" s="15" t="s">
        <v>31</v>
      </c>
      <c r="M49" s="15">
        <v>5</v>
      </c>
      <c r="N49" s="15">
        <v>11</v>
      </c>
      <c r="O49" s="17">
        <v>195.40600000000001</v>
      </c>
      <c r="P49" s="18">
        <v>12022.04</v>
      </c>
      <c r="Q49" s="18">
        <v>2349177.7000000002</v>
      </c>
      <c r="R49" s="17">
        <v>2</v>
      </c>
      <c r="S49" s="19">
        <v>11.803406000000001</v>
      </c>
      <c r="T49" s="19">
        <v>8.9177160000000004</v>
      </c>
      <c r="U49" s="19">
        <v>17.092866999999998</v>
      </c>
      <c r="V49" s="19">
        <v>10.49628</v>
      </c>
      <c r="W49" s="19">
        <v>1.75</v>
      </c>
      <c r="X49" s="17">
        <v>10000</v>
      </c>
      <c r="Y49" s="17">
        <v>0</v>
      </c>
      <c r="Z49" s="19" t="s">
        <v>887</v>
      </c>
      <c r="AA49" s="32" t="s">
        <v>1621</v>
      </c>
      <c r="AB49" s="19">
        <v>0</v>
      </c>
      <c r="AC49" s="19">
        <v>0</v>
      </c>
      <c r="AD49" s="19">
        <v>0</v>
      </c>
      <c r="AE49" s="15" t="s">
        <v>2110</v>
      </c>
      <c r="AJ49" s="15" t="s">
        <v>2110</v>
      </c>
    </row>
    <row r="50" spans="1:36" ht="14" customHeight="1" x14ac:dyDescent="0.35">
      <c r="A50" s="15" t="str">
        <f t="shared" si="1"/>
        <v>ALIANZA S.A.FONDO ABIERTO ALIANZA - SIN PACTO DE PERMANENCIA MÍNIMA512</v>
      </c>
      <c r="B50" s="16">
        <v>45046</v>
      </c>
      <c r="C50" s="15">
        <v>5</v>
      </c>
      <c r="D50" s="15">
        <v>16</v>
      </c>
      <c r="E50" s="15" t="s">
        <v>88</v>
      </c>
      <c r="F50" s="15" t="s">
        <v>2247</v>
      </c>
      <c r="G50" s="15" t="s">
        <v>2275</v>
      </c>
      <c r="H50" s="15">
        <v>10936</v>
      </c>
      <c r="I50" s="15" t="s">
        <v>132</v>
      </c>
      <c r="J50" s="15" t="s">
        <v>2290</v>
      </c>
      <c r="K50" s="15" t="s">
        <v>30</v>
      </c>
      <c r="L50" s="15" t="s">
        <v>31</v>
      </c>
      <c r="M50" s="15">
        <v>5</v>
      </c>
      <c r="N50" s="15">
        <v>12</v>
      </c>
      <c r="O50" s="17">
        <v>13646740.478</v>
      </c>
      <c r="P50" s="18">
        <v>11279.37</v>
      </c>
      <c r="Q50" s="18">
        <v>153926562155.14001</v>
      </c>
      <c r="R50" s="17">
        <v>11</v>
      </c>
      <c r="S50" s="19">
        <v>12.631421</v>
      </c>
      <c r="T50" s="19">
        <v>9.7400649999999995</v>
      </c>
      <c r="U50" s="19">
        <v>17.845455000000001</v>
      </c>
      <c r="V50" s="19">
        <v>11.575237</v>
      </c>
      <c r="W50" s="19">
        <v>1</v>
      </c>
      <c r="X50" s="17">
        <v>10000</v>
      </c>
      <c r="Y50" s="17">
        <v>0</v>
      </c>
      <c r="Z50" s="19" t="s">
        <v>888</v>
      </c>
      <c r="AA50" s="32" t="s">
        <v>1618</v>
      </c>
      <c r="AB50" s="19">
        <v>0</v>
      </c>
      <c r="AC50" s="19">
        <v>0</v>
      </c>
      <c r="AD50" s="19">
        <v>0</v>
      </c>
      <c r="AE50" s="15" t="s">
        <v>2110</v>
      </c>
      <c r="AJ50" s="15" t="s">
        <v>2110</v>
      </c>
    </row>
    <row r="51" spans="1:36" ht="14" customHeight="1" x14ac:dyDescent="0.35">
      <c r="A51" s="15" t="str">
        <f t="shared" si="1"/>
        <v>ALIANZA S.A.FONDO ABIERTO ALIANZA - SIN PACTO DE PERMANENCIA MÍNIMA513</v>
      </c>
      <c r="B51" s="16">
        <v>45046</v>
      </c>
      <c r="C51" s="15">
        <v>5</v>
      </c>
      <c r="D51" s="15">
        <v>16</v>
      </c>
      <c r="E51" s="15" t="s">
        <v>88</v>
      </c>
      <c r="F51" s="15" t="s">
        <v>2247</v>
      </c>
      <c r="G51" s="15" t="s">
        <v>2275</v>
      </c>
      <c r="H51" s="15">
        <v>10936</v>
      </c>
      <c r="I51" s="15" t="s">
        <v>132</v>
      </c>
      <c r="J51" s="15" t="s">
        <v>2290</v>
      </c>
      <c r="K51" s="15" t="s">
        <v>30</v>
      </c>
      <c r="L51" s="15" t="s">
        <v>31</v>
      </c>
      <c r="M51" s="15">
        <v>5</v>
      </c>
      <c r="N51" s="15">
        <v>13</v>
      </c>
      <c r="O51" s="17">
        <v>1955584.182</v>
      </c>
      <c r="P51" s="18">
        <v>11057.08</v>
      </c>
      <c r="Q51" s="18">
        <v>21623031559.939999</v>
      </c>
      <c r="R51" s="17">
        <v>1</v>
      </c>
      <c r="S51" s="19">
        <v>13.022964999999999</v>
      </c>
      <c r="T51" s="19">
        <v>10.094414</v>
      </c>
      <c r="U51" s="19">
        <v>18.229792</v>
      </c>
      <c r="V51" s="19">
        <v>0</v>
      </c>
      <c r="W51" s="19">
        <v>0.65</v>
      </c>
      <c r="X51" s="17">
        <v>10000</v>
      </c>
      <c r="Y51" s="17">
        <v>0</v>
      </c>
      <c r="Z51" s="19" t="s">
        <v>889</v>
      </c>
      <c r="AA51" s="32" t="s">
        <v>1619</v>
      </c>
      <c r="AB51" s="19">
        <v>0</v>
      </c>
      <c r="AC51" s="19">
        <v>0</v>
      </c>
      <c r="AD51" s="19">
        <v>0</v>
      </c>
      <c r="AE51" s="15" t="s">
        <v>2110</v>
      </c>
      <c r="AJ51" s="15" t="s">
        <v>2110</v>
      </c>
    </row>
    <row r="52" spans="1:36" ht="14" customHeight="1" x14ac:dyDescent="0.35">
      <c r="A52" s="15" t="str">
        <f t="shared" si="1"/>
        <v>ALIANZA S.A.FONDO ABIERTO ALIANZA - SIN PACTO DE PERMANENCIA MÍNIMA52</v>
      </c>
      <c r="B52" s="16">
        <v>45046</v>
      </c>
      <c r="C52" s="15">
        <v>5</v>
      </c>
      <c r="D52" s="15">
        <v>16</v>
      </c>
      <c r="E52" s="15" t="s">
        <v>88</v>
      </c>
      <c r="F52" s="15" t="s">
        <v>2247</v>
      </c>
      <c r="G52" s="15" t="s">
        <v>2275</v>
      </c>
      <c r="H52" s="15">
        <v>10936</v>
      </c>
      <c r="I52" s="15" t="s">
        <v>132</v>
      </c>
      <c r="J52" s="15" t="s">
        <v>2290</v>
      </c>
      <c r="K52" s="15" t="s">
        <v>30</v>
      </c>
      <c r="L52" s="15" t="s">
        <v>31</v>
      </c>
      <c r="M52" s="15">
        <v>5</v>
      </c>
      <c r="N52" s="15">
        <v>2</v>
      </c>
      <c r="O52" s="17">
        <v>6844871.8890000004</v>
      </c>
      <c r="P52" s="18">
        <v>158930.94</v>
      </c>
      <c r="Q52" s="18">
        <v>1087761438732.51</v>
      </c>
      <c r="R52" s="17">
        <v>11910</v>
      </c>
      <c r="S52" s="19">
        <v>11.451022999999999</v>
      </c>
      <c r="T52" s="19">
        <v>8.4723059999999997</v>
      </c>
      <c r="U52" s="19">
        <v>15.649791</v>
      </c>
      <c r="V52" s="19">
        <v>9.8836720000000007</v>
      </c>
      <c r="W52" s="19">
        <v>2.0699999999999998</v>
      </c>
      <c r="X52" s="17">
        <v>10000</v>
      </c>
      <c r="Y52" s="17">
        <v>0</v>
      </c>
      <c r="Z52" s="19" t="s">
        <v>883</v>
      </c>
      <c r="AA52" s="32" t="s">
        <v>1622</v>
      </c>
      <c r="AB52" s="19">
        <v>0</v>
      </c>
      <c r="AC52" s="19">
        <v>0</v>
      </c>
      <c r="AD52" s="19">
        <v>0</v>
      </c>
      <c r="AE52" s="15" t="s">
        <v>2110</v>
      </c>
      <c r="AJ52" s="15" t="s">
        <v>2110</v>
      </c>
    </row>
    <row r="53" spans="1:36" ht="14" customHeight="1" x14ac:dyDescent="0.35">
      <c r="A53" s="15" t="str">
        <f t="shared" si="1"/>
        <v>ALIANZA S.A.FONDO ABIERTO ALIANZA - SIN PACTO DE PERMANENCIA MÍNIMA53</v>
      </c>
      <c r="B53" s="16">
        <v>45046</v>
      </c>
      <c r="C53" s="15">
        <v>5</v>
      </c>
      <c r="D53" s="15">
        <v>16</v>
      </c>
      <c r="E53" s="15" t="s">
        <v>88</v>
      </c>
      <c r="F53" s="15" t="s">
        <v>2247</v>
      </c>
      <c r="G53" s="15" t="s">
        <v>2275</v>
      </c>
      <c r="H53" s="15">
        <v>10936</v>
      </c>
      <c r="I53" s="15" t="s">
        <v>132</v>
      </c>
      <c r="J53" s="15" t="s">
        <v>2290</v>
      </c>
      <c r="K53" s="15" t="s">
        <v>30</v>
      </c>
      <c r="L53" s="15" t="s">
        <v>31</v>
      </c>
      <c r="M53" s="15">
        <v>5</v>
      </c>
      <c r="N53" s="15">
        <v>3</v>
      </c>
      <c r="O53" s="17">
        <v>4869637.4129999997</v>
      </c>
      <c r="P53" s="18">
        <v>161103.25</v>
      </c>
      <c r="Q53" s="18">
        <v>784913630786.08997</v>
      </c>
      <c r="R53" s="17">
        <v>1914</v>
      </c>
      <c r="S53" s="19">
        <v>11.61501</v>
      </c>
      <c r="T53" s="19">
        <v>8.6241579999999995</v>
      </c>
      <c r="U53" s="19">
        <v>15.811482</v>
      </c>
      <c r="V53" s="19">
        <v>10.055493999999999</v>
      </c>
      <c r="W53" s="19">
        <v>1.92</v>
      </c>
      <c r="X53" s="17">
        <v>10000</v>
      </c>
      <c r="Y53" s="17">
        <v>0</v>
      </c>
      <c r="Z53" s="19" t="s">
        <v>884</v>
      </c>
      <c r="AA53" s="32" t="s">
        <v>1623</v>
      </c>
      <c r="AB53" s="19">
        <v>0</v>
      </c>
      <c r="AC53" s="19">
        <v>0</v>
      </c>
      <c r="AD53" s="19">
        <v>0</v>
      </c>
      <c r="AE53" s="15" t="s">
        <v>2110</v>
      </c>
      <c r="AJ53" s="15" t="s">
        <v>2110</v>
      </c>
    </row>
    <row r="54" spans="1:36" ht="14" customHeight="1" x14ac:dyDescent="0.35">
      <c r="A54" s="15" t="str">
        <f t="shared" si="1"/>
        <v>ALIANZA S.A.FONDO ABIERTO ALIANZA - SIN PACTO DE PERMANENCIA MÍNIMA54</v>
      </c>
      <c r="B54" s="16">
        <v>45046</v>
      </c>
      <c r="C54" s="15">
        <v>5</v>
      </c>
      <c r="D54" s="15">
        <v>16</v>
      </c>
      <c r="E54" s="15" t="s">
        <v>88</v>
      </c>
      <c r="F54" s="15" t="s">
        <v>2247</v>
      </c>
      <c r="G54" s="15" t="s">
        <v>2275</v>
      </c>
      <c r="H54" s="15">
        <v>10936</v>
      </c>
      <c r="I54" s="15" t="s">
        <v>132</v>
      </c>
      <c r="J54" s="15" t="s">
        <v>2290</v>
      </c>
      <c r="K54" s="15" t="s">
        <v>30</v>
      </c>
      <c r="L54" s="15" t="s">
        <v>31</v>
      </c>
      <c r="M54" s="15">
        <v>5</v>
      </c>
      <c r="N54" s="15">
        <v>4</v>
      </c>
      <c r="O54" s="17">
        <v>7330392.1799999997</v>
      </c>
      <c r="P54" s="18">
        <v>164540.51999999999</v>
      </c>
      <c r="Q54" s="18">
        <v>1206163099282.6699</v>
      </c>
      <c r="R54" s="17">
        <v>439</v>
      </c>
      <c r="S54" s="19">
        <v>11.999523999999999</v>
      </c>
      <c r="T54" s="19">
        <v>9.0276399999999999</v>
      </c>
      <c r="U54" s="19">
        <v>16.177654</v>
      </c>
      <c r="V54" s="19">
        <v>10.384119999999999</v>
      </c>
      <c r="W54" s="19">
        <v>1.57</v>
      </c>
      <c r="X54" s="17">
        <v>10000</v>
      </c>
      <c r="Y54" s="17">
        <v>0</v>
      </c>
      <c r="Z54" s="19" t="s">
        <v>885</v>
      </c>
      <c r="AA54" s="32" t="s">
        <v>1624</v>
      </c>
      <c r="AB54" s="19">
        <v>0</v>
      </c>
      <c r="AC54" s="19">
        <v>0</v>
      </c>
      <c r="AD54" s="19">
        <v>0</v>
      </c>
      <c r="AE54" s="15" t="s">
        <v>2110</v>
      </c>
      <c r="AJ54" s="15" t="s">
        <v>2110</v>
      </c>
    </row>
    <row r="55" spans="1:36" ht="14" customHeight="1" x14ac:dyDescent="0.35">
      <c r="A55" s="15" t="str">
        <f t="shared" si="1"/>
        <v>ALIANZA S.A.FONDO ABIERTO ALIANZA - SIN PACTO DE PERMANENCIA MÍNIMA55</v>
      </c>
      <c r="B55" s="16">
        <v>45046</v>
      </c>
      <c r="C55" s="15">
        <v>5</v>
      </c>
      <c r="D55" s="15">
        <v>16</v>
      </c>
      <c r="E55" s="15" t="s">
        <v>88</v>
      </c>
      <c r="F55" s="15" t="s">
        <v>2247</v>
      </c>
      <c r="G55" s="15" t="s">
        <v>2275</v>
      </c>
      <c r="H55" s="15">
        <v>10936</v>
      </c>
      <c r="I55" s="15" t="s">
        <v>132</v>
      </c>
      <c r="J55" s="15" t="s">
        <v>2290</v>
      </c>
      <c r="K55" s="15" t="s">
        <v>30</v>
      </c>
      <c r="L55" s="15" t="s">
        <v>31</v>
      </c>
      <c r="M55" s="15">
        <v>5</v>
      </c>
      <c r="N55" s="15">
        <v>5</v>
      </c>
      <c r="O55" s="17">
        <v>3545403.5079999999</v>
      </c>
      <c r="P55" s="18">
        <v>172547.99</v>
      </c>
      <c r="Q55" s="18">
        <v>611752058368.33997</v>
      </c>
      <c r="R55" s="17">
        <v>34</v>
      </c>
      <c r="S55" s="19">
        <v>12.664876</v>
      </c>
      <c r="T55" s="19">
        <v>9.7554390000000009</v>
      </c>
      <c r="U55" s="19">
        <v>17.326226999999999</v>
      </c>
      <c r="V55" s="19">
        <v>11.282482999999999</v>
      </c>
      <c r="W55" s="19">
        <v>0.97</v>
      </c>
      <c r="X55" s="17">
        <v>10000</v>
      </c>
      <c r="Y55" s="17">
        <v>0</v>
      </c>
      <c r="Z55" s="19" t="s">
        <v>886</v>
      </c>
      <c r="AA55" s="32" t="s">
        <v>1625</v>
      </c>
      <c r="AB55" s="19">
        <v>0</v>
      </c>
      <c r="AC55" s="19">
        <v>0</v>
      </c>
      <c r="AD55" s="19">
        <v>0</v>
      </c>
      <c r="AE55" s="15" t="s">
        <v>2110</v>
      </c>
      <c r="AJ55" s="15" t="s">
        <v>2110</v>
      </c>
    </row>
    <row r="56" spans="1:36" ht="14" customHeight="1" x14ac:dyDescent="0.35">
      <c r="A56" s="15" t="str">
        <f t="shared" si="1"/>
        <v>ALIANZA S.A.FONDO ABIERTO ALIANZA - SIN PACTO DE PERMANENCIA MÍNIMA56</v>
      </c>
      <c r="B56" s="16">
        <v>45046</v>
      </c>
      <c r="C56" s="15">
        <v>5</v>
      </c>
      <c r="D56" s="15">
        <v>16</v>
      </c>
      <c r="E56" s="15" t="s">
        <v>88</v>
      </c>
      <c r="F56" s="15" t="s">
        <v>2247</v>
      </c>
      <c r="G56" s="15" t="s">
        <v>2275</v>
      </c>
      <c r="H56" s="15">
        <v>10936</v>
      </c>
      <c r="I56" s="15" t="s">
        <v>132</v>
      </c>
      <c r="J56" s="15" t="s">
        <v>2290</v>
      </c>
      <c r="K56" s="15" t="s">
        <v>30</v>
      </c>
      <c r="L56" s="15" t="s">
        <v>31</v>
      </c>
      <c r="M56" s="15">
        <v>5</v>
      </c>
      <c r="N56" s="15">
        <v>6</v>
      </c>
      <c r="O56" s="17">
        <v>1582835.5330000001</v>
      </c>
      <c r="P56" s="18">
        <v>176311.05</v>
      </c>
      <c r="Q56" s="18">
        <v>279069853988.63</v>
      </c>
      <c r="R56" s="17">
        <v>89</v>
      </c>
      <c r="S56" s="19">
        <v>13.022964999999999</v>
      </c>
      <c r="T56" s="19">
        <v>10.108090000000001</v>
      </c>
      <c r="U56" s="19">
        <v>18.236886999999999</v>
      </c>
      <c r="V56" s="19">
        <v>11.884166</v>
      </c>
      <c r="W56" s="19">
        <v>0.65</v>
      </c>
      <c r="X56" s="17">
        <v>10000</v>
      </c>
      <c r="Y56" s="17">
        <v>0</v>
      </c>
      <c r="Z56" s="19" t="s">
        <v>890</v>
      </c>
      <c r="AA56" s="32" t="s">
        <v>1621</v>
      </c>
      <c r="AB56" s="19">
        <v>0</v>
      </c>
      <c r="AC56" s="19">
        <v>0</v>
      </c>
      <c r="AD56" s="19">
        <v>0</v>
      </c>
      <c r="AE56" s="15" t="s">
        <v>2110</v>
      </c>
      <c r="AJ56" s="15" t="s">
        <v>2110</v>
      </c>
    </row>
    <row r="57" spans="1:36" ht="14" customHeight="1" x14ac:dyDescent="0.35">
      <c r="A57" s="15" t="str">
        <f t="shared" si="1"/>
        <v>ALIANZA S.A.FONDO ABIERTO ALIANZA - SIN PACTO DE PERMANENCIA MÍNIMA57</v>
      </c>
      <c r="B57" s="16">
        <v>45046</v>
      </c>
      <c r="C57" s="15">
        <v>5</v>
      </c>
      <c r="D57" s="15">
        <v>16</v>
      </c>
      <c r="E57" s="15" t="s">
        <v>88</v>
      </c>
      <c r="F57" s="15" t="s">
        <v>2247</v>
      </c>
      <c r="G57" s="15" t="s">
        <v>2275</v>
      </c>
      <c r="H57" s="15">
        <v>10936</v>
      </c>
      <c r="I57" s="15" t="s">
        <v>132</v>
      </c>
      <c r="J57" s="15" t="s">
        <v>2290</v>
      </c>
      <c r="K57" s="15" t="s">
        <v>30</v>
      </c>
      <c r="L57" s="15" t="s">
        <v>31</v>
      </c>
      <c r="M57" s="15">
        <v>5</v>
      </c>
      <c r="N57" s="15">
        <v>7</v>
      </c>
      <c r="O57" s="17">
        <v>1265770.2549999999</v>
      </c>
      <c r="P57" s="18">
        <v>166114.12</v>
      </c>
      <c r="Q57" s="18">
        <v>210262341282.69</v>
      </c>
      <c r="R57" s="17">
        <v>813</v>
      </c>
      <c r="S57" s="19">
        <v>12.131967</v>
      </c>
      <c r="T57" s="19">
        <v>9.1622339999999998</v>
      </c>
      <c r="U57" s="19">
        <v>16.340340000000001</v>
      </c>
      <c r="V57" s="19">
        <v>10.518691</v>
      </c>
      <c r="W57" s="19">
        <v>1.45</v>
      </c>
      <c r="X57" s="17">
        <v>10000</v>
      </c>
      <c r="Y57" s="17">
        <v>0</v>
      </c>
      <c r="Z57" s="19" t="s">
        <v>891</v>
      </c>
      <c r="AA57" s="32" t="s">
        <v>1626</v>
      </c>
      <c r="AB57" s="19">
        <v>0</v>
      </c>
      <c r="AC57" s="19">
        <v>0</v>
      </c>
      <c r="AD57" s="19">
        <v>0</v>
      </c>
      <c r="AE57" s="15" t="s">
        <v>2110</v>
      </c>
      <c r="AJ57" s="15" t="s">
        <v>2110</v>
      </c>
    </row>
    <row r="58" spans="1:36" ht="14" customHeight="1" x14ac:dyDescent="0.35">
      <c r="A58" s="15" t="str">
        <f t="shared" si="1"/>
        <v>ALIANZA S.A.FONDO ABIERTO ALIANZA - SIN PACTO DE PERMANENCIA MÍNIMA58</v>
      </c>
      <c r="B58" s="16">
        <v>45046</v>
      </c>
      <c r="C58" s="15">
        <v>5</v>
      </c>
      <c r="D58" s="15">
        <v>16</v>
      </c>
      <c r="E58" s="15" t="s">
        <v>88</v>
      </c>
      <c r="F58" s="15" t="s">
        <v>2247</v>
      </c>
      <c r="G58" s="15" t="s">
        <v>2275</v>
      </c>
      <c r="H58" s="15">
        <v>10936</v>
      </c>
      <c r="I58" s="15" t="s">
        <v>132</v>
      </c>
      <c r="J58" s="15" t="s">
        <v>2290</v>
      </c>
      <c r="K58" s="15" t="s">
        <v>30</v>
      </c>
      <c r="L58" s="15" t="s">
        <v>31</v>
      </c>
      <c r="M58" s="15">
        <v>5</v>
      </c>
      <c r="N58" s="15">
        <v>8</v>
      </c>
      <c r="O58" s="17">
        <v>994875.71400000004</v>
      </c>
      <c r="P58" s="18">
        <v>169686.37</v>
      </c>
      <c r="Q58" s="18">
        <v>168816532575.04999</v>
      </c>
      <c r="R58" s="17">
        <v>24</v>
      </c>
      <c r="S58" s="19">
        <v>12.353400000000001</v>
      </c>
      <c r="T58" s="19">
        <v>9.3837360000000007</v>
      </c>
      <c r="U58" s="19">
        <v>16.555498</v>
      </c>
      <c r="V58" s="19">
        <v>10.723542999999999</v>
      </c>
      <c r="W58" s="19">
        <v>1.25</v>
      </c>
      <c r="X58" s="17">
        <v>10000</v>
      </c>
      <c r="Y58" s="17">
        <v>0</v>
      </c>
      <c r="Z58" s="19" t="s">
        <v>892</v>
      </c>
      <c r="AA58" s="32" t="s">
        <v>1627</v>
      </c>
      <c r="AB58" s="19">
        <v>0</v>
      </c>
      <c r="AC58" s="19">
        <v>0</v>
      </c>
      <c r="AD58" s="19">
        <v>0</v>
      </c>
      <c r="AE58" s="15" t="s">
        <v>2110</v>
      </c>
      <c r="AJ58" s="15" t="s">
        <v>2110</v>
      </c>
    </row>
    <row r="59" spans="1:36" ht="14" customHeight="1" x14ac:dyDescent="0.35">
      <c r="A59" s="15" t="str">
        <f t="shared" si="1"/>
        <v>ALIANZA S.A.FONDO ABIERTO ALIANZA - SIN PACTO DE PERMANENCIA MÍNIMA59</v>
      </c>
      <c r="B59" s="16">
        <v>45046</v>
      </c>
      <c r="C59" s="15">
        <v>5</v>
      </c>
      <c r="D59" s="15">
        <v>16</v>
      </c>
      <c r="E59" s="15" t="s">
        <v>88</v>
      </c>
      <c r="F59" s="15" t="s">
        <v>2247</v>
      </c>
      <c r="G59" s="15" t="s">
        <v>2275</v>
      </c>
      <c r="H59" s="15">
        <v>10936</v>
      </c>
      <c r="I59" s="15" t="s">
        <v>132</v>
      </c>
      <c r="J59" s="15" t="s">
        <v>2290</v>
      </c>
      <c r="K59" s="15" t="s">
        <v>30</v>
      </c>
      <c r="L59" s="15" t="s">
        <v>31</v>
      </c>
      <c r="M59" s="15">
        <v>5</v>
      </c>
      <c r="N59" s="15">
        <v>9</v>
      </c>
      <c r="O59" s="17">
        <v>185419.40299999999</v>
      </c>
      <c r="P59" s="18">
        <v>170608.5</v>
      </c>
      <c r="Q59" s="18">
        <v>31634127001.52</v>
      </c>
      <c r="R59" s="17">
        <v>4</v>
      </c>
      <c r="S59" s="19">
        <v>12.631421</v>
      </c>
      <c r="T59" s="19">
        <v>9.6025729999999996</v>
      </c>
      <c r="U59" s="19">
        <v>16.770712</v>
      </c>
      <c r="V59" s="19">
        <v>10.92648</v>
      </c>
      <c r="W59" s="19">
        <v>1</v>
      </c>
      <c r="X59" s="17">
        <v>10000</v>
      </c>
      <c r="Y59" s="17">
        <v>0</v>
      </c>
      <c r="Z59" s="19" t="s">
        <v>870</v>
      </c>
      <c r="AA59" s="32" t="s">
        <v>1621</v>
      </c>
      <c r="AB59" s="19">
        <v>0</v>
      </c>
      <c r="AC59" s="19">
        <v>0</v>
      </c>
      <c r="AD59" s="19">
        <v>0</v>
      </c>
      <c r="AE59" s="15" t="s">
        <v>2110</v>
      </c>
      <c r="AJ59" s="15" t="s">
        <v>2110</v>
      </c>
    </row>
    <row r="60" spans="1:36" ht="14" customHeight="1" x14ac:dyDescent="0.35">
      <c r="A60" s="15" t="str">
        <f t="shared" si="1"/>
        <v>ALIANZA S.A.FONDO ABIERTO ALIANZA CON PACTO DE PERMANENCIA MÍNIMA DIVERSIFICACIÓN INMOBILIARIA COLOMBIA51</v>
      </c>
      <c r="B60" s="16">
        <v>45046</v>
      </c>
      <c r="C60" s="15">
        <v>5</v>
      </c>
      <c r="D60" s="15">
        <v>16</v>
      </c>
      <c r="E60" s="15" t="s">
        <v>88</v>
      </c>
      <c r="F60" s="15" t="s">
        <v>2247</v>
      </c>
      <c r="G60" s="15" t="s">
        <v>2275</v>
      </c>
      <c r="H60" s="15">
        <v>91394</v>
      </c>
      <c r="I60" s="15" t="s">
        <v>146</v>
      </c>
      <c r="J60" s="15" t="s">
        <v>2447</v>
      </c>
      <c r="K60" s="15" t="s">
        <v>30</v>
      </c>
      <c r="L60" s="15" t="s">
        <v>31</v>
      </c>
      <c r="M60" s="15">
        <v>5</v>
      </c>
      <c r="N60" s="15">
        <v>1</v>
      </c>
      <c r="O60" s="17">
        <v>27879.851999999999</v>
      </c>
      <c r="P60" s="18">
        <v>5819.57</v>
      </c>
      <c r="Q60" s="18">
        <v>162248781.49000001</v>
      </c>
      <c r="R60" s="17">
        <v>17</v>
      </c>
      <c r="S60" s="19">
        <v>699.65369999999996</v>
      </c>
      <c r="T60" s="19">
        <v>1231.4136000000001</v>
      </c>
      <c r="U60" s="19">
        <v>37.054015999999997</v>
      </c>
      <c r="V60" s="19">
        <v>-32.01229</v>
      </c>
      <c r="W60" s="19">
        <v>0.5</v>
      </c>
      <c r="X60" s="17">
        <v>100000</v>
      </c>
      <c r="Y60" s="17">
        <v>100000</v>
      </c>
      <c r="Z60" s="19" t="s">
        <v>882</v>
      </c>
      <c r="AA60" s="32" t="s">
        <v>1632</v>
      </c>
      <c r="AB60" s="22" t="s">
        <v>898</v>
      </c>
      <c r="AC60" s="31" t="s">
        <v>1597</v>
      </c>
      <c r="AD60" s="31" t="s">
        <v>1598</v>
      </c>
      <c r="AE60" s="15" t="s">
        <v>2110</v>
      </c>
      <c r="AJ60" s="15" t="s">
        <v>2110</v>
      </c>
    </row>
    <row r="61" spans="1:36" ht="14" customHeight="1" x14ac:dyDescent="0.35">
      <c r="A61" s="15" t="str">
        <f t="shared" si="1"/>
        <v>ALIANZA S.A.FONDO ABIERTO ALIANZA CON PACTO DE PERMANENCIA MÍNIMA DIVERSIFICACIÓN INMOBILIARIA COLOMBIA52</v>
      </c>
      <c r="B61" s="16">
        <v>45046</v>
      </c>
      <c r="C61" s="15">
        <v>5</v>
      </c>
      <c r="D61" s="15">
        <v>16</v>
      </c>
      <c r="E61" s="15" t="s">
        <v>88</v>
      </c>
      <c r="F61" s="15" t="s">
        <v>2247</v>
      </c>
      <c r="G61" s="15" t="s">
        <v>2275</v>
      </c>
      <c r="H61" s="15">
        <v>91394</v>
      </c>
      <c r="I61" s="15" t="s">
        <v>146</v>
      </c>
      <c r="J61" s="15" t="s">
        <v>2447</v>
      </c>
      <c r="K61" s="15" t="s">
        <v>30</v>
      </c>
      <c r="L61" s="15" t="s">
        <v>31</v>
      </c>
      <c r="M61" s="15">
        <v>5</v>
      </c>
      <c r="N61" s="15">
        <v>2</v>
      </c>
      <c r="O61" s="17">
        <v>40865.099000000002</v>
      </c>
      <c r="P61" s="18">
        <v>5865.46</v>
      </c>
      <c r="Q61" s="18">
        <v>239692443.81999999</v>
      </c>
      <c r="R61" s="17">
        <v>3</v>
      </c>
      <c r="S61" s="19">
        <v>699.65369999999996</v>
      </c>
      <c r="T61" s="19">
        <v>1231.4136000000001</v>
      </c>
      <c r="U61" s="19">
        <v>37.057670000000002</v>
      </c>
      <c r="V61" s="19">
        <v>-31.996642999999999</v>
      </c>
      <c r="W61" s="19">
        <v>0.5</v>
      </c>
      <c r="X61" s="17">
        <v>100000</v>
      </c>
      <c r="Y61" s="17">
        <v>100000</v>
      </c>
      <c r="Z61" s="19" t="s">
        <v>894</v>
      </c>
      <c r="AA61" s="32" t="s">
        <v>1631</v>
      </c>
      <c r="AB61" s="19">
        <v>0</v>
      </c>
      <c r="AC61" s="19">
        <v>0</v>
      </c>
      <c r="AD61" s="19">
        <v>0</v>
      </c>
      <c r="AE61" s="15" t="s">
        <v>2110</v>
      </c>
      <c r="AJ61" s="15" t="s">
        <v>2110</v>
      </c>
    </row>
    <row r="62" spans="1:36" ht="14" customHeight="1" x14ac:dyDescent="0.35">
      <c r="A62" s="15" t="str">
        <f t="shared" si="1"/>
        <v>ALIANZA S.A.FONDO ABIERTO ALIANZA CON PACTO DE PERMANENCIA MÍNIMA DIVERSIFICACIÓN INMOBILIARIA COLOMBIA56</v>
      </c>
      <c r="B62" s="16">
        <v>45046</v>
      </c>
      <c r="C62" s="15">
        <v>5</v>
      </c>
      <c r="D62" s="15">
        <v>16</v>
      </c>
      <c r="E62" s="15" t="s">
        <v>88</v>
      </c>
      <c r="F62" s="15" t="s">
        <v>2247</v>
      </c>
      <c r="G62" s="15" t="s">
        <v>2275</v>
      </c>
      <c r="H62" s="15">
        <v>91394</v>
      </c>
      <c r="I62" s="15" t="s">
        <v>146</v>
      </c>
      <c r="J62" s="15" t="s">
        <v>2447</v>
      </c>
      <c r="K62" s="15" t="s">
        <v>30</v>
      </c>
      <c r="L62" s="15" t="s">
        <v>31</v>
      </c>
      <c r="M62" s="15">
        <v>5</v>
      </c>
      <c r="N62" s="15">
        <v>6</v>
      </c>
      <c r="O62" s="17">
        <v>57249.731</v>
      </c>
      <c r="P62" s="18">
        <v>6161.72</v>
      </c>
      <c r="Q62" s="18">
        <v>352757070.48000002</v>
      </c>
      <c r="R62" s="17">
        <v>1</v>
      </c>
      <c r="S62" s="19">
        <v>699.65374999999995</v>
      </c>
      <c r="T62" s="19">
        <v>1231.4136000000001</v>
      </c>
      <c r="U62" s="19">
        <v>37.055737000000001</v>
      </c>
      <c r="V62" s="19">
        <v>-31.997119999999999</v>
      </c>
      <c r="W62" s="19">
        <v>0.5</v>
      </c>
      <c r="X62" s="17">
        <v>100000</v>
      </c>
      <c r="Y62" s="17">
        <v>100000</v>
      </c>
      <c r="Z62" s="19" t="s">
        <v>895</v>
      </c>
      <c r="AA62" s="32" t="s">
        <v>1630</v>
      </c>
      <c r="AB62" s="19">
        <v>0</v>
      </c>
      <c r="AC62" s="19">
        <v>0</v>
      </c>
      <c r="AD62" s="19">
        <v>0</v>
      </c>
      <c r="AE62" s="15" t="s">
        <v>2110</v>
      </c>
      <c r="AJ62" s="15" t="s">
        <v>2110</v>
      </c>
    </row>
    <row r="63" spans="1:36" ht="14" customHeight="1" x14ac:dyDescent="0.35">
      <c r="A63" s="15" t="str">
        <f t="shared" si="1"/>
        <v>ALIANZA S.A.FONDO ABIERTO ALIANZA CON PACTO DE PERMANENCIA MÍNIMA DIVERSIFICACIÓN INMOBILIARIA COLOMBIA57</v>
      </c>
      <c r="B63" s="16">
        <v>45046</v>
      </c>
      <c r="C63" s="15">
        <v>5</v>
      </c>
      <c r="D63" s="15">
        <v>16</v>
      </c>
      <c r="E63" s="15" t="s">
        <v>88</v>
      </c>
      <c r="F63" s="15" t="s">
        <v>2247</v>
      </c>
      <c r="G63" s="15" t="s">
        <v>2275</v>
      </c>
      <c r="H63" s="15">
        <v>91394</v>
      </c>
      <c r="I63" s="15" t="s">
        <v>146</v>
      </c>
      <c r="J63" s="15" t="s">
        <v>2447</v>
      </c>
      <c r="K63" s="15" t="s">
        <v>30</v>
      </c>
      <c r="L63" s="15" t="s">
        <v>31</v>
      </c>
      <c r="M63" s="15">
        <v>5</v>
      </c>
      <c r="N63" s="15">
        <v>7</v>
      </c>
      <c r="O63" s="17">
        <v>28626.234</v>
      </c>
      <c r="P63" s="18">
        <v>6033.05</v>
      </c>
      <c r="Q63" s="18">
        <v>172703523.66</v>
      </c>
      <c r="R63" s="17">
        <v>1</v>
      </c>
      <c r="S63" s="19">
        <v>703.62919999999997</v>
      </c>
      <c r="T63" s="19">
        <v>1238.0242000000001</v>
      </c>
      <c r="U63" s="19">
        <v>37.726272999999999</v>
      </c>
      <c r="V63" s="19">
        <v>-31.660136999999999</v>
      </c>
      <c r="W63" s="19">
        <v>0</v>
      </c>
      <c r="X63" s="17">
        <v>100000</v>
      </c>
      <c r="Y63" s="17">
        <v>100000</v>
      </c>
      <c r="Z63" s="19" t="s">
        <v>896</v>
      </c>
      <c r="AA63" s="32" t="s">
        <v>1629</v>
      </c>
      <c r="AB63" s="19">
        <v>0</v>
      </c>
      <c r="AC63" s="19">
        <v>0</v>
      </c>
      <c r="AD63" s="19">
        <v>0</v>
      </c>
      <c r="AE63" s="15" t="s">
        <v>2110</v>
      </c>
      <c r="AJ63" s="15" t="s">
        <v>2110</v>
      </c>
    </row>
    <row r="64" spans="1:36" ht="14" customHeight="1" x14ac:dyDescent="0.35">
      <c r="A64" s="15" t="str">
        <f t="shared" si="1"/>
        <v>ALIANZA S.A.FONDO ABIERTO ALIANZA CON PACTO DE PERMANENCIA MÍNIMA DIVERSIFICACIÓN INMOBILIARIA COLOMBIA58</v>
      </c>
      <c r="B64" s="16">
        <v>45046</v>
      </c>
      <c r="C64" s="15">
        <v>5</v>
      </c>
      <c r="D64" s="15">
        <v>16</v>
      </c>
      <c r="E64" s="15" t="s">
        <v>88</v>
      </c>
      <c r="F64" s="15" t="s">
        <v>2247</v>
      </c>
      <c r="G64" s="15" t="s">
        <v>2275</v>
      </c>
      <c r="H64" s="15">
        <v>91394</v>
      </c>
      <c r="I64" s="15" t="s">
        <v>146</v>
      </c>
      <c r="J64" s="15" t="s">
        <v>2447</v>
      </c>
      <c r="K64" s="15" t="s">
        <v>30</v>
      </c>
      <c r="L64" s="15" t="s">
        <v>31</v>
      </c>
      <c r="M64" s="15">
        <v>5</v>
      </c>
      <c r="N64" s="15">
        <v>8</v>
      </c>
      <c r="O64" s="17">
        <v>5725.8050000000003</v>
      </c>
      <c r="P64" s="18">
        <v>6970.35</v>
      </c>
      <c r="Q64" s="18">
        <v>39910855.909999996</v>
      </c>
      <c r="R64" s="17">
        <v>1</v>
      </c>
      <c r="S64" s="19">
        <v>703.62914999999998</v>
      </c>
      <c r="T64" s="19">
        <v>1238.0242000000001</v>
      </c>
      <c r="U64" s="19">
        <v>37.740524000000001</v>
      </c>
      <c r="V64" s="19">
        <v>-31.656654</v>
      </c>
      <c r="W64" s="19">
        <v>0</v>
      </c>
      <c r="X64" s="17">
        <v>100000</v>
      </c>
      <c r="Y64" s="17">
        <v>100000</v>
      </c>
      <c r="Z64" s="19" t="s">
        <v>881</v>
      </c>
      <c r="AA64" s="32" t="s">
        <v>1628</v>
      </c>
      <c r="AB64" s="19">
        <v>0</v>
      </c>
      <c r="AC64" s="19">
        <v>0</v>
      </c>
      <c r="AD64" s="19">
        <v>0</v>
      </c>
      <c r="AE64" s="15" t="s">
        <v>2110</v>
      </c>
      <c r="AJ64" s="15" t="s">
        <v>2110</v>
      </c>
    </row>
    <row r="65" spans="1:36" ht="14" customHeight="1" x14ac:dyDescent="0.35">
      <c r="A65" s="15" t="str">
        <f t="shared" si="1"/>
        <v>ALIANZA S.A.FONDO ABIERTO CON PACTO DE PERMANENCIA CXC51</v>
      </c>
      <c r="B65" s="16">
        <v>45046</v>
      </c>
      <c r="C65" s="15">
        <v>5</v>
      </c>
      <c r="D65" s="15">
        <v>16</v>
      </c>
      <c r="E65" s="15" t="s">
        <v>88</v>
      </c>
      <c r="F65" s="15" t="s">
        <v>2247</v>
      </c>
      <c r="G65" s="15" t="s">
        <v>2275</v>
      </c>
      <c r="H65" s="15">
        <v>10824</v>
      </c>
      <c r="I65" s="15" t="s">
        <v>152</v>
      </c>
      <c r="J65" s="15" t="s">
        <v>2292</v>
      </c>
      <c r="K65" s="15" t="s">
        <v>30</v>
      </c>
      <c r="L65" s="15" t="s">
        <v>31</v>
      </c>
      <c r="M65" s="15">
        <v>5</v>
      </c>
      <c r="N65" s="15">
        <v>1</v>
      </c>
      <c r="O65" s="17">
        <v>6902464.2410000004</v>
      </c>
      <c r="P65" s="18">
        <v>19478.509999999998</v>
      </c>
      <c r="Q65" s="18">
        <v>134399732131.61</v>
      </c>
      <c r="R65" s="17">
        <v>11763</v>
      </c>
      <c r="S65" s="19">
        <v>6.4027289999999999</v>
      </c>
      <c r="T65" s="19">
        <v>11.953275</v>
      </c>
      <c r="U65" s="19">
        <v>13.081045</v>
      </c>
      <c r="V65" s="19">
        <v>10.846867</v>
      </c>
      <c r="W65" s="19">
        <v>3</v>
      </c>
      <c r="X65" s="17">
        <v>500000</v>
      </c>
      <c r="Y65" s="17">
        <v>250000</v>
      </c>
      <c r="Z65" s="19" t="s">
        <v>882</v>
      </c>
      <c r="AA65" s="32" t="s">
        <v>1633</v>
      </c>
      <c r="AB65" s="22" t="s">
        <v>901</v>
      </c>
      <c r="AC65" s="31" t="s">
        <v>1569</v>
      </c>
      <c r="AD65" s="31" t="s">
        <v>1599</v>
      </c>
      <c r="AE65" s="15" t="s">
        <v>2110</v>
      </c>
      <c r="AJ65" s="15" t="s">
        <v>2110</v>
      </c>
    </row>
    <row r="66" spans="1:36" ht="14" customHeight="1" x14ac:dyDescent="0.35">
      <c r="A66" s="15" t="str">
        <f t="shared" si="1"/>
        <v>ALIANZA S.A.FONDO ABIERTO CON PACTO DE PERMANENCIA CXC52</v>
      </c>
      <c r="B66" s="16">
        <v>45046</v>
      </c>
      <c r="C66" s="15">
        <v>5</v>
      </c>
      <c r="D66" s="15">
        <v>16</v>
      </c>
      <c r="E66" s="15" t="s">
        <v>88</v>
      </c>
      <c r="F66" s="15" t="s">
        <v>2247</v>
      </c>
      <c r="G66" s="15" t="s">
        <v>2275</v>
      </c>
      <c r="H66" s="15">
        <v>10824</v>
      </c>
      <c r="I66" s="15" t="s">
        <v>152</v>
      </c>
      <c r="J66" s="15" t="s">
        <v>2292</v>
      </c>
      <c r="K66" s="15" t="s">
        <v>30</v>
      </c>
      <c r="L66" s="15" t="s">
        <v>31</v>
      </c>
      <c r="M66" s="15">
        <v>5</v>
      </c>
      <c r="N66" s="15">
        <v>2</v>
      </c>
      <c r="O66" s="17">
        <v>14574610.768999999</v>
      </c>
      <c r="P66" s="18">
        <v>19657.79</v>
      </c>
      <c r="Q66" s="18">
        <v>286354587358.84003</v>
      </c>
      <c r="R66" s="17">
        <v>2760</v>
      </c>
      <c r="S66" s="19">
        <v>6.5060739999999999</v>
      </c>
      <c r="T66" s="19">
        <v>12.040959000000001</v>
      </c>
      <c r="U66" s="19">
        <v>13.171958</v>
      </c>
      <c r="V66" s="19">
        <v>10.967218000000001</v>
      </c>
      <c r="W66" s="19">
        <v>2.8</v>
      </c>
      <c r="X66" s="17">
        <v>500000</v>
      </c>
      <c r="Y66" s="17">
        <v>250000</v>
      </c>
      <c r="Z66" s="19" t="s">
        <v>883</v>
      </c>
      <c r="AA66" s="32" t="s">
        <v>1634</v>
      </c>
      <c r="AB66" s="19">
        <v>0</v>
      </c>
      <c r="AC66" s="19">
        <v>0</v>
      </c>
      <c r="AD66" s="19">
        <v>0</v>
      </c>
      <c r="AE66" s="15" t="s">
        <v>2110</v>
      </c>
      <c r="AJ66" s="15" t="s">
        <v>2110</v>
      </c>
    </row>
    <row r="67" spans="1:36" ht="14" customHeight="1" x14ac:dyDescent="0.35">
      <c r="A67" s="15" t="str">
        <f t="shared" ref="A67:A130" si="2">E67&amp;I67&amp;M67&amp;N67</f>
        <v>ALIANZA S.A.FONDO ABIERTO CON PACTO DE PERMANENCIA CXC53</v>
      </c>
      <c r="B67" s="16">
        <v>45046</v>
      </c>
      <c r="C67" s="15">
        <v>5</v>
      </c>
      <c r="D67" s="15">
        <v>16</v>
      </c>
      <c r="E67" s="15" t="s">
        <v>88</v>
      </c>
      <c r="F67" s="15" t="s">
        <v>2247</v>
      </c>
      <c r="G67" s="15" t="s">
        <v>2275</v>
      </c>
      <c r="H67" s="15">
        <v>10824</v>
      </c>
      <c r="I67" s="15" t="s">
        <v>152</v>
      </c>
      <c r="J67" s="15" t="s">
        <v>2292</v>
      </c>
      <c r="K67" s="15" t="s">
        <v>30</v>
      </c>
      <c r="L67" s="15" t="s">
        <v>31</v>
      </c>
      <c r="M67" s="15">
        <v>5</v>
      </c>
      <c r="N67" s="15">
        <v>3</v>
      </c>
      <c r="O67" s="17">
        <v>29854096.998</v>
      </c>
      <c r="P67" s="18">
        <v>19757.349999999999</v>
      </c>
      <c r="Q67" s="18">
        <v>590037934027.18005</v>
      </c>
      <c r="R67" s="17">
        <v>1424</v>
      </c>
      <c r="S67" s="19">
        <v>6.6096180000000002</v>
      </c>
      <c r="T67" s="19">
        <v>12.15249</v>
      </c>
      <c r="U67" s="19">
        <v>13.294453000000001</v>
      </c>
      <c r="V67" s="19">
        <v>11.071902</v>
      </c>
      <c r="W67" s="19">
        <v>2.7</v>
      </c>
      <c r="X67" s="17">
        <v>500000</v>
      </c>
      <c r="Y67" s="17">
        <v>250000</v>
      </c>
      <c r="Z67" s="19" t="s">
        <v>884</v>
      </c>
      <c r="AA67" s="32" t="s">
        <v>1635</v>
      </c>
      <c r="AB67" s="19">
        <v>0</v>
      </c>
      <c r="AC67" s="19">
        <v>0</v>
      </c>
      <c r="AD67" s="19">
        <v>0</v>
      </c>
      <c r="AE67" s="15" t="s">
        <v>2110</v>
      </c>
      <c r="AJ67" s="15" t="s">
        <v>2110</v>
      </c>
    </row>
    <row r="68" spans="1:36" ht="14" customHeight="1" x14ac:dyDescent="0.35">
      <c r="A68" s="15" t="str">
        <f t="shared" si="2"/>
        <v>ALIANZA S.A.FONDO ABIERTO CON PACTO DE PERMANENCIA CXC54</v>
      </c>
      <c r="B68" s="16">
        <v>45046</v>
      </c>
      <c r="C68" s="15">
        <v>5</v>
      </c>
      <c r="D68" s="15">
        <v>16</v>
      </c>
      <c r="E68" s="15" t="s">
        <v>88</v>
      </c>
      <c r="F68" s="15" t="s">
        <v>2247</v>
      </c>
      <c r="G68" s="15" t="s">
        <v>2275</v>
      </c>
      <c r="H68" s="15">
        <v>10824</v>
      </c>
      <c r="I68" s="15" t="s">
        <v>152</v>
      </c>
      <c r="J68" s="15" t="s">
        <v>2292</v>
      </c>
      <c r="K68" s="15" t="s">
        <v>30</v>
      </c>
      <c r="L68" s="15" t="s">
        <v>31</v>
      </c>
      <c r="M68" s="15">
        <v>5</v>
      </c>
      <c r="N68" s="15">
        <v>4</v>
      </c>
      <c r="O68" s="17">
        <v>44102386.511</v>
      </c>
      <c r="P68" s="18">
        <v>19857.23</v>
      </c>
      <c r="Q68" s="18">
        <v>875751419793.33997</v>
      </c>
      <c r="R68" s="17">
        <v>302</v>
      </c>
      <c r="S68" s="19">
        <v>6.7133640000000003</v>
      </c>
      <c r="T68" s="19">
        <v>12.236860999999999</v>
      </c>
      <c r="U68" s="19">
        <v>13.383603000000001</v>
      </c>
      <c r="V68" s="19">
        <v>11.160214</v>
      </c>
      <c r="W68" s="19">
        <v>2.6</v>
      </c>
      <c r="X68" s="17">
        <v>500000</v>
      </c>
      <c r="Y68" s="17">
        <v>250000</v>
      </c>
      <c r="Z68" s="19" t="s">
        <v>885</v>
      </c>
      <c r="AA68" s="32" t="s">
        <v>1636</v>
      </c>
      <c r="AB68" s="19">
        <v>0</v>
      </c>
      <c r="AC68" s="19">
        <v>0</v>
      </c>
      <c r="AD68" s="19">
        <v>0</v>
      </c>
      <c r="AE68" s="15" t="s">
        <v>2110</v>
      </c>
      <c r="AJ68" s="15" t="s">
        <v>2110</v>
      </c>
    </row>
    <row r="69" spans="1:36" ht="14" customHeight="1" x14ac:dyDescent="0.35">
      <c r="A69" s="15" t="str">
        <f t="shared" si="2"/>
        <v>ALIANZA S.A.FONDO ABIERTO CON PACTO DE PERMANENCIA CXC55</v>
      </c>
      <c r="B69" s="16">
        <v>45046</v>
      </c>
      <c r="C69" s="15">
        <v>5</v>
      </c>
      <c r="D69" s="15">
        <v>16</v>
      </c>
      <c r="E69" s="15" t="s">
        <v>88</v>
      </c>
      <c r="F69" s="15" t="s">
        <v>2247</v>
      </c>
      <c r="G69" s="15" t="s">
        <v>2275</v>
      </c>
      <c r="H69" s="15">
        <v>10824</v>
      </c>
      <c r="I69" s="15" t="s">
        <v>152</v>
      </c>
      <c r="J69" s="15" t="s">
        <v>2292</v>
      </c>
      <c r="K69" s="15" t="s">
        <v>30</v>
      </c>
      <c r="L69" s="15" t="s">
        <v>31</v>
      </c>
      <c r="M69" s="15">
        <v>5</v>
      </c>
      <c r="N69" s="15">
        <v>5</v>
      </c>
      <c r="O69" s="17">
        <v>8332894.5750000002</v>
      </c>
      <c r="P69" s="18">
        <v>22097.53</v>
      </c>
      <c r="Q69" s="18">
        <v>184136426912.95999</v>
      </c>
      <c r="R69" s="17">
        <v>2</v>
      </c>
      <c r="S69" s="19">
        <v>9.1020719999999997</v>
      </c>
      <c r="T69" s="19">
        <v>14.466089</v>
      </c>
      <c r="U69" s="19">
        <v>15.475167000000001</v>
      </c>
      <c r="V69" s="19">
        <v>13.081407</v>
      </c>
      <c r="W69" s="19">
        <v>0.5</v>
      </c>
      <c r="X69" s="17">
        <v>500000</v>
      </c>
      <c r="Y69" s="17">
        <v>250000</v>
      </c>
      <c r="Z69" s="19" t="s">
        <v>903</v>
      </c>
      <c r="AA69" s="32" t="s">
        <v>1637</v>
      </c>
      <c r="AB69" s="19">
        <v>0</v>
      </c>
      <c r="AC69" s="19">
        <v>0</v>
      </c>
      <c r="AD69" s="19">
        <v>0</v>
      </c>
      <c r="AE69" s="15" t="s">
        <v>2110</v>
      </c>
      <c r="AJ69" s="15" t="s">
        <v>2110</v>
      </c>
    </row>
    <row r="70" spans="1:36" ht="14" customHeight="1" x14ac:dyDescent="0.35">
      <c r="A70" s="15" t="str">
        <f t="shared" si="2"/>
        <v>ALIANZA S.A.FONDO ABIERTO CON PACTO DE PERMANENCIA CXC56</v>
      </c>
      <c r="B70" s="16">
        <v>45046</v>
      </c>
      <c r="C70" s="15">
        <v>5</v>
      </c>
      <c r="D70" s="15">
        <v>16</v>
      </c>
      <c r="E70" s="15" t="s">
        <v>88</v>
      </c>
      <c r="F70" s="15" t="s">
        <v>2247</v>
      </c>
      <c r="G70" s="15" t="s">
        <v>2275</v>
      </c>
      <c r="H70" s="15">
        <v>10824</v>
      </c>
      <c r="I70" s="15" t="s">
        <v>152</v>
      </c>
      <c r="J70" s="15" t="s">
        <v>2292</v>
      </c>
      <c r="K70" s="15" t="s">
        <v>30</v>
      </c>
      <c r="L70" s="15" t="s">
        <v>31</v>
      </c>
      <c r="M70" s="15">
        <v>5</v>
      </c>
      <c r="N70" s="15">
        <v>6</v>
      </c>
      <c r="O70" s="17">
        <v>21777141.458999999</v>
      </c>
      <c r="P70" s="18">
        <v>20080.22</v>
      </c>
      <c r="Q70" s="18">
        <v>437289684433.07001</v>
      </c>
      <c r="R70" s="17">
        <v>487</v>
      </c>
      <c r="S70" s="19">
        <v>7.0780659999999997</v>
      </c>
      <c r="T70" s="19">
        <v>12.588108</v>
      </c>
      <c r="U70" s="19">
        <v>13.709635</v>
      </c>
      <c r="V70" s="19">
        <v>11.421465</v>
      </c>
      <c r="W70" s="19">
        <v>2.4</v>
      </c>
      <c r="X70" s="17">
        <v>500000</v>
      </c>
      <c r="Y70" s="17">
        <v>250000</v>
      </c>
      <c r="Z70" s="19" t="s">
        <v>904</v>
      </c>
      <c r="AA70" s="32" t="s">
        <v>1638</v>
      </c>
      <c r="AB70" s="19">
        <v>0</v>
      </c>
      <c r="AC70" s="19">
        <v>0</v>
      </c>
      <c r="AD70" s="19">
        <v>0</v>
      </c>
      <c r="AE70" s="15" t="s">
        <v>2110</v>
      </c>
      <c r="AJ70" s="15" t="s">
        <v>2110</v>
      </c>
    </row>
    <row r="71" spans="1:36" ht="14" customHeight="1" x14ac:dyDescent="0.35">
      <c r="A71" s="15" t="str">
        <f t="shared" si="2"/>
        <v>ALIANZA S.A.FONDO ABIERTO CON PACTO DE PERMANENCIA CXC57</v>
      </c>
      <c r="B71" s="16">
        <v>45046</v>
      </c>
      <c r="C71" s="15">
        <v>5</v>
      </c>
      <c r="D71" s="15">
        <v>16</v>
      </c>
      <c r="E71" s="15" t="s">
        <v>88</v>
      </c>
      <c r="F71" s="15" t="s">
        <v>2247</v>
      </c>
      <c r="G71" s="15" t="s">
        <v>2275</v>
      </c>
      <c r="H71" s="15">
        <v>10824</v>
      </c>
      <c r="I71" s="15" t="s">
        <v>152</v>
      </c>
      <c r="J71" s="15" t="s">
        <v>2292</v>
      </c>
      <c r="K71" s="15" t="s">
        <v>30</v>
      </c>
      <c r="L71" s="15" t="s">
        <v>31</v>
      </c>
      <c r="M71" s="15">
        <v>5</v>
      </c>
      <c r="N71" s="15">
        <v>7</v>
      </c>
      <c r="O71" s="17">
        <v>13180187.932</v>
      </c>
      <c r="P71" s="18">
        <v>11707.13</v>
      </c>
      <c r="Q71" s="18">
        <v>154302164566.92999</v>
      </c>
      <c r="R71" s="17">
        <v>2</v>
      </c>
      <c r="S71" s="19">
        <v>9.6474519999999995</v>
      </c>
      <c r="T71" s="19">
        <v>16.538267000000001</v>
      </c>
      <c r="U71" s="19">
        <v>17.556602000000002</v>
      </c>
      <c r="V71" s="19">
        <v>14.998339</v>
      </c>
      <c r="W71" s="19">
        <v>0</v>
      </c>
      <c r="X71" s="17">
        <v>500000</v>
      </c>
      <c r="Y71" s="17">
        <v>250000</v>
      </c>
      <c r="Z71" s="19" t="s">
        <v>905</v>
      </c>
      <c r="AA71" s="32" t="s">
        <v>1639</v>
      </c>
      <c r="AB71" s="19">
        <v>0</v>
      </c>
      <c r="AC71" s="19">
        <v>0</v>
      </c>
      <c r="AD71" s="19">
        <v>0</v>
      </c>
      <c r="AE71" s="15" t="s">
        <v>2110</v>
      </c>
      <c r="AJ71" s="15" t="s">
        <v>2110</v>
      </c>
    </row>
    <row r="72" spans="1:36" ht="14" customHeight="1" x14ac:dyDescent="0.35">
      <c r="A72" s="15" t="str">
        <f t="shared" si="2"/>
        <v>ALIANZA S.A.FONDO ABIERTO CON PACTO DE PERMANENCIA RENOVABLE ALTERNATIVOS ALIANZA51</v>
      </c>
      <c r="B72" s="16">
        <v>45046</v>
      </c>
      <c r="C72" s="15">
        <v>5</v>
      </c>
      <c r="D72" s="15">
        <v>16</v>
      </c>
      <c r="E72" s="15" t="s">
        <v>88</v>
      </c>
      <c r="F72" s="15" t="s">
        <v>2247</v>
      </c>
      <c r="G72" s="15" t="s">
        <v>2275</v>
      </c>
      <c r="H72" s="15">
        <v>97466</v>
      </c>
      <c r="I72" s="15" t="s">
        <v>160</v>
      </c>
      <c r="J72" s="15" t="s">
        <v>2293</v>
      </c>
      <c r="K72" s="15" t="s">
        <v>30</v>
      </c>
      <c r="L72" s="15" t="s">
        <v>31</v>
      </c>
      <c r="M72" s="15">
        <v>5</v>
      </c>
      <c r="N72" s="15">
        <v>1</v>
      </c>
      <c r="O72" s="17">
        <v>577569.46799999999</v>
      </c>
      <c r="P72" s="18">
        <v>11582.22</v>
      </c>
      <c r="Q72" s="18">
        <v>6689538364.5900002</v>
      </c>
      <c r="R72" s="17">
        <v>294</v>
      </c>
      <c r="S72" s="19">
        <v>4.9315899999999999</v>
      </c>
      <c r="T72" s="19">
        <v>13.215831</v>
      </c>
      <c r="U72" s="19">
        <v>13.42057</v>
      </c>
      <c r="V72" s="19">
        <v>10.912405</v>
      </c>
      <c r="W72" s="19">
        <v>2.75</v>
      </c>
      <c r="X72" s="17">
        <v>10000000</v>
      </c>
      <c r="Y72" s="17">
        <v>1000000</v>
      </c>
      <c r="Z72" s="19" t="s">
        <v>908</v>
      </c>
      <c r="AA72" s="32" t="s">
        <v>1640</v>
      </c>
      <c r="AB72" s="22" t="s">
        <v>864</v>
      </c>
      <c r="AC72" s="31" t="s">
        <v>1569</v>
      </c>
      <c r="AD72" s="31" t="s">
        <v>1570</v>
      </c>
      <c r="AE72" s="15" t="s">
        <v>2110</v>
      </c>
      <c r="AJ72" s="15" t="s">
        <v>2110</v>
      </c>
    </row>
    <row r="73" spans="1:36" ht="14" customHeight="1" x14ac:dyDescent="0.35">
      <c r="A73" s="15" t="str">
        <f t="shared" si="2"/>
        <v>ALIANZA S.A.FONDO ABIERTO CON PACTO DE PERMANENCIA RENOVABLE ALTERNATIVOS ALIANZA52</v>
      </c>
      <c r="B73" s="16">
        <v>45046</v>
      </c>
      <c r="C73" s="15">
        <v>5</v>
      </c>
      <c r="D73" s="15">
        <v>16</v>
      </c>
      <c r="E73" s="15" t="s">
        <v>88</v>
      </c>
      <c r="F73" s="15" t="s">
        <v>2247</v>
      </c>
      <c r="G73" s="15" t="s">
        <v>2275</v>
      </c>
      <c r="H73" s="15">
        <v>97466</v>
      </c>
      <c r="I73" s="15" t="s">
        <v>160</v>
      </c>
      <c r="J73" s="15" t="s">
        <v>2293</v>
      </c>
      <c r="K73" s="15" t="s">
        <v>30</v>
      </c>
      <c r="L73" s="15" t="s">
        <v>31</v>
      </c>
      <c r="M73" s="15">
        <v>5</v>
      </c>
      <c r="N73" s="15">
        <v>2</v>
      </c>
      <c r="O73" s="17">
        <v>2108823.358</v>
      </c>
      <c r="P73" s="18">
        <v>11619.07</v>
      </c>
      <c r="Q73" s="18">
        <v>24502560839.23</v>
      </c>
      <c r="R73" s="17">
        <v>249</v>
      </c>
      <c r="S73" s="19">
        <v>5.1362230000000002</v>
      </c>
      <c r="T73" s="19">
        <v>13.412298</v>
      </c>
      <c r="U73" s="19">
        <v>13.452696</v>
      </c>
      <c r="V73" s="19">
        <v>11.054318</v>
      </c>
      <c r="W73" s="19">
        <v>2.5499999999999998</v>
      </c>
      <c r="X73" s="17">
        <v>10000000</v>
      </c>
      <c r="Y73" s="17">
        <v>1000000</v>
      </c>
      <c r="Z73" s="19" t="s">
        <v>909</v>
      </c>
      <c r="AA73" s="32" t="s">
        <v>1641</v>
      </c>
      <c r="AB73" s="19">
        <v>0</v>
      </c>
      <c r="AC73" s="19">
        <v>0</v>
      </c>
      <c r="AD73" s="19">
        <v>0</v>
      </c>
      <c r="AE73" s="15" t="s">
        <v>2110</v>
      </c>
      <c r="AJ73" s="15" t="s">
        <v>2110</v>
      </c>
    </row>
    <row r="74" spans="1:36" ht="14" customHeight="1" x14ac:dyDescent="0.35">
      <c r="A74" s="15" t="str">
        <f t="shared" si="2"/>
        <v>ALIANZA S.A.FONDO ABIERTO CON PACTO DE PERMANENCIA RENOVABLE ALTERNATIVOS ALIANZA53</v>
      </c>
      <c r="B74" s="16">
        <v>45046</v>
      </c>
      <c r="C74" s="15">
        <v>5</v>
      </c>
      <c r="D74" s="15">
        <v>16</v>
      </c>
      <c r="E74" s="15" t="s">
        <v>88</v>
      </c>
      <c r="F74" s="15" t="s">
        <v>2247</v>
      </c>
      <c r="G74" s="15" t="s">
        <v>2275</v>
      </c>
      <c r="H74" s="15">
        <v>97466</v>
      </c>
      <c r="I74" s="15" t="s">
        <v>160</v>
      </c>
      <c r="J74" s="15" t="s">
        <v>2293</v>
      </c>
      <c r="K74" s="15" t="s">
        <v>30</v>
      </c>
      <c r="L74" s="15" t="s">
        <v>31</v>
      </c>
      <c r="M74" s="15">
        <v>5</v>
      </c>
      <c r="N74" s="15">
        <v>3</v>
      </c>
      <c r="O74" s="17">
        <v>2973338.5159999998</v>
      </c>
      <c r="P74" s="18">
        <v>11645.09</v>
      </c>
      <c r="Q74" s="18">
        <v>34624805806.269997</v>
      </c>
      <c r="R74" s="17">
        <v>96</v>
      </c>
      <c r="S74" s="19">
        <v>5.2902199999999997</v>
      </c>
      <c r="T74" s="19">
        <v>13.563007000000001</v>
      </c>
      <c r="U74" s="19">
        <v>13.676411</v>
      </c>
      <c r="V74" s="19">
        <v>11.183987999999999</v>
      </c>
      <c r="W74" s="19">
        <v>2.4</v>
      </c>
      <c r="X74" s="17">
        <v>10000000</v>
      </c>
      <c r="Y74" s="17">
        <v>1000000</v>
      </c>
      <c r="Z74" s="19" t="s">
        <v>910</v>
      </c>
      <c r="AA74" s="32" t="s">
        <v>1635</v>
      </c>
      <c r="AB74" s="19">
        <v>0</v>
      </c>
      <c r="AC74" s="19">
        <v>0</v>
      </c>
      <c r="AD74" s="19">
        <v>0</v>
      </c>
      <c r="AE74" s="15" t="s">
        <v>2110</v>
      </c>
      <c r="AJ74" s="15" t="s">
        <v>2110</v>
      </c>
    </row>
    <row r="75" spans="1:36" ht="14" customHeight="1" x14ac:dyDescent="0.35">
      <c r="A75" s="15" t="str">
        <f t="shared" si="2"/>
        <v>ALIANZA S.A.FONDO ABIERTO CON PACTO DE PERMANENCIA RENOVABLE ALTERNATIVOS ALIANZA54</v>
      </c>
      <c r="B75" s="16">
        <v>45046</v>
      </c>
      <c r="C75" s="15">
        <v>5</v>
      </c>
      <c r="D75" s="15">
        <v>16</v>
      </c>
      <c r="E75" s="15" t="s">
        <v>88</v>
      </c>
      <c r="F75" s="15" t="s">
        <v>2247</v>
      </c>
      <c r="G75" s="15" t="s">
        <v>2275</v>
      </c>
      <c r="H75" s="15">
        <v>97466</v>
      </c>
      <c r="I75" s="15" t="s">
        <v>160</v>
      </c>
      <c r="J75" s="15" t="s">
        <v>2293</v>
      </c>
      <c r="K75" s="15" t="s">
        <v>30</v>
      </c>
      <c r="L75" s="15" t="s">
        <v>31</v>
      </c>
      <c r="M75" s="15">
        <v>5</v>
      </c>
      <c r="N75" s="15">
        <v>4</v>
      </c>
      <c r="O75" s="17">
        <v>1447905.206</v>
      </c>
      <c r="P75" s="18">
        <v>11659.72</v>
      </c>
      <c r="Q75" s="18">
        <v>16882164174.92</v>
      </c>
      <c r="R75" s="17">
        <v>10</v>
      </c>
      <c r="S75" s="19">
        <v>5.5995679999999997</v>
      </c>
      <c r="T75" s="19">
        <v>13.841967</v>
      </c>
      <c r="U75" s="19">
        <v>14.17634</v>
      </c>
      <c r="V75" s="19">
        <v>11.421835</v>
      </c>
      <c r="W75" s="19">
        <v>2.1</v>
      </c>
      <c r="X75" s="17">
        <v>10000000</v>
      </c>
      <c r="Y75" s="17">
        <v>1000000</v>
      </c>
      <c r="Z75" s="19" t="s">
        <v>902</v>
      </c>
      <c r="AA75" s="32" t="s">
        <v>1636</v>
      </c>
      <c r="AB75" s="19">
        <v>0</v>
      </c>
      <c r="AC75" s="19">
        <v>0</v>
      </c>
      <c r="AD75" s="19">
        <v>0</v>
      </c>
      <c r="AE75" s="15" t="s">
        <v>2110</v>
      </c>
      <c r="AJ75" s="15" t="s">
        <v>2110</v>
      </c>
    </row>
    <row r="76" spans="1:36" ht="14" customHeight="1" x14ac:dyDescent="0.35">
      <c r="A76" s="15" t="str">
        <f t="shared" si="2"/>
        <v>ALIANZA S.A.FONDO ABIERTO CON PACTO DE PERMANENCIA RENOVABLE ALTERNATIVOS ALIANZA55</v>
      </c>
      <c r="B76" s="16">
        <v>45046</v>
      </c>
      <c r="C76" s="15">
        <v>5</v>
      </c>
      <c r="D76" s="15">
        <v>16</v>
      </c>
      <c r="E76" s="15" t="s">
        <v>88</v>
      </c>
      <c r="F76" s="15" t="s">
        <v>2247</v>
      </c>
      <c r="G76" s="15" t="s">
        <v>2275</v>
      </c>
      <c r="H76" s="15">
        <v>97466</v>
      </c>
      <c r="I76" s="15" t="s">
        <v>160</v>
      </c>
      <c r="J76" s="15" t="s">
        <v>2293</v>
      </c>
      <c r="K76" s="15" t="s">
        <v>30</v>
      </c>
      <c r="L76" s="15" t="s">
        <v>31</v>
      </c>
      <c r="M76" s="15">
        <v>5</v>
      </c>
      <c r="N76" s="15">
        <v>5</v>
      </c>
      <c r="O76" s="17">
        <v>311860.65600000002</v>
      </c>
      <c r="P76" s="18">
        <v>11940.47</v>
      </c>
      <c r="Q76" s="18">
        <v>3723762470.0900002</v>
      </c>
      <c r="R76" s="17">
        <v>2</v>
      </c>
      <c r="S76" s="19">
        <v>7.8168249999999997</v>
      </c>
      <c r="T76" s="19">
        <v>17.222227</v>
      </c>
      <c r="U76" s="19">
        <v>18.016871999999999</v>
      </c>
      <c r="V76" s="19">
        <v>15.393523999999999</v>
      </c>
      <c r="W76" s="19">
        <v>0</v>
      </c>
      <c r="X76" s="17">
        <v>10000000</v>
      </c>
      <c r="Y76" s="17">
        <v>1000000</v>
      </c>
      <c r="Z76" s="19" t="s">
        <v>913</v>
      </c>
      <c r="AA76" s="32" t="s">
        <v>1642</v>
      </c>
      <c r="AB76" s="19">
        <v>0</v>
      </c>
      <c r="AC76" s="19">
        <v>0</v>
      </c>
      <c r="AD76" s="19">
        <v>0</v>
      </c>
      <c r="AE76" s="15" t="s">
        <v>2110</v>
      </c>
      <c r="AJ76" s="15" t="s">
        <v>2110</v>
      </c>
    </row>
    <row r="77" spans="1:36" ht="14" customHeight="1" x14ac:dyDescent="0.35">
      <c r="A77" s="15" t="str">
        <f t="shared" si="2"/>
        <v>ALIANZA S.A.FONDO ABIERTO CON PACTO DE PERMANENCIA RENOVABLE ALTERNATIVOS ALIANZA56</v>
      </c>
      <c r="B77" s="16">
        <v>45046</v>
      </c>
      <c r="C77" s="15">
        <v>5</v>
      </c>
      <c r="D77" s="15">
        <v>16</v>
      </c>
      <c r="E77" s="15" t="s">
        <v>88</v>
      </c>
      <c r="F77" s="15" t="s">
        <v>2247</v>
      </c>
      <c r="G77" s="15" t="s">
        <v>2275</v>
      </c>
      <c r="H77" s="15">
        <v>97466</v>
      </c>
      <c r="I77" s="15" t="s">
        <v>160</v>
      </c>
      <c r="J77" s="15" t="s">
        <v>2293</v>
      </c>
      <c r="K77" s="15" t="s">
        <v>30</v>
      </c>
      <c r="L77" s="15" t="s">
        <v>31</v>
      </c>
      <c r="M77" s="15">
        <v>5</v>
      </c>
      <c r="N77" s="15">
        <v>6</v>
      </c>
      <c r="O77" s="17">
        <v>795979.054</v>
      </c>
      <c r="P77" s="18">
        <v>11695.93</v>
      </c>
      <c r="Q77" s="18">
        <v>9309718166.3999996</v>
      </c>
      <c r="R77" s="17">
        <v>5</v>
      </c>
      <c r="S77" s="19">
        <v>5.5995679999999997</v>
      </c>
      <c r="T77" s="19">
        <v>13.841968</v>
      </c>
      <c r="U77" s="19">
        <v>13.700583</v>
      </c>
      <c r="V77" s="19">
        <v>11.381594</v>
      </c>
      <c r="W77" s="19">
        <v>2.1</v>
      </c>
      <c r="X77" s="17">
        <v>10000000</v>
      </c>
      <c r="Y77" s="17">
        <v>1000000</v>
      </c>
      <c r="Z77" s="19" t="s">
        <v>912</v>
      </c>
      <c r="AA77" s="32" t="s">
        <v>1638</v>
      </c>
      <c r="AB77" s="19">
        <v>0</v>
      </c>
      <c r="AC77" s="19">
        <v>0</v>
      </c>
      <c r="AD77" s="19">
        <v>0</v>
      </c>
      <c r="AE77" s="15" t="s">
        <v>2110</v>
      </c>
      <c r="AJ77" s="15" t="s">
        <v>2110</v>
      </c>
    </row>
    <row r="78" spans="1:36" ht="14" customHeight="1" x14ac:dyDescent="0.35">
      <c r="A78" s="15" t="str">
        <f t="shared" si="2"/>
        <v>ALIANZA S.A.FONDO ABIERTO CON PACTO DE PERMANENCIA RENOVABLE ALTERNATIVOS ALIANZA57</v>
      </c>
      <c r="B78" s="16">
        <v>45046</v>
      </c>
      <c r="C78" s="15">
        <v>5</v>
      </c>
      <c r="D78" s="15">
        <v>16</v>
      </c>
      <c r="E78" s="15" t="s">
        <v>88</v>
      </c>
      <c r="F78" s="15" t="s">
        <v>2247</v>
      </c>
      <c r="G78" s="15" t="s">
        <v>2275</v>
      </c>
      <c r="H78" s="15">
        <v>97466</v>
      </c>
      <c r="I78" s="15" t="s">
        <v>160</v>
      </c>
      <c r="J78" s="15" t="s">
        <v>2293</v>
      </c>
      <c r="K78" s="15" t="s">
        <v>30</v>
      </c>
      <c r="L78" s="15" t="s">
        <v>31</v>
      </c>
      <c r="M78" s="15">
        <v>5</v>
      </c>
      <c r="N78" s="15">
        <v>7</v>
      </c>
      <c r="O78" s="17">
        <v>1948621.9310000001</v>
      </c>
      <c r="P78" s="18">
        <v>12331.13</v>
      </c>
      <c r="Q78" s="18">
        <v>24028709004.759998</v>
      </c>
      <c r="R78" s="17">
        <v>1</v>
      </c>
      <c r="S78" s="19">
        <v>7.2805249999999999</v>
      </c>
      <c r="T78" s="19">
        <v>16.639277</v>
      </c>
      <c r="U78" s="19">
        <v>17.438113999999999</v>
      </c>
      <c r="V78" s="19">
        <v>14.823587</v>
      </c>
      <c r="W78" s="19">
        <v>0.5</v>
      </c>
      <c r="X78" s="17">
        <v>10000000</v>
      </c>
      <c r="Y78" s="17">
        <v>1000000</v>
      </c>
      <c r="Z78" s="19" t="s">
        <v>911</v>
      </c>
      <c r="AA78" s="32" t="s">
        <v>1643</v>
      </c>
      <c r="AB78" s="19">
        <v>0</v>
      </c>
      <c r="AC78" s="19">
        <v>0</v>
      </c>
      <c r="AD78" s="19">
        <v>0</v>
      </c>
      <c r="AE78" s="15" t="s">
        <v>2110</v>
      </c>
      <c r="AJ78" s="15" t="s">
        <v>2110</v>
      </c>
    </row>
    <row r="79" spans="1:36" ht="14" customHeight="1" x14ac:dyDescent="0.35">
      <c r="A79" s="15" t="str">
        <f t="shared" si="2"/>
        <v>ALIANZA S.A.FONDO CERRADO ALIANZA ALTERNATIVOS LOCAL LARGO PLAZO51</v>
      </c>
      <c r="B79" s="16">
        <v>45046</v>
      </c>
      <c r="C79" s="15">
        <v>5</v>
      </c>
      <c r="D79" s="15">
        <v>16</v>
      </c>
      <c r="E79" s="15" t="s">
        <v>88</v>
      </c>
      <c r="F79" s="15" t="s">
        <v>2247</v>
      </c>
      <c r="G79" s="15" t="s">
        <v>2275</v>
      </c>
      <c r="H79" s="15">
        <v>108387</v>
      </c>
      <c r="I79" s="15" t="s">
        <v>168</v>
      </c>
      <c r="J79" s="15" t="s">
        <v>2294</v>
      </c>
      <c r="K79" s="15" t="s">
        <v>30</v>
      </c>
      <c r="L79" s="15" t="s">
        <v>31</v>
      </c>
      <c r="M79" s="15">
        <v>5</v>
      </c>
      <c r="N79" s="15">
        <v>1</v>
      </c>
      <c r="O79" s="17">
        <v>13614.496999999999</v>
      </c>
      <c r="P79" s="18">
        <v>10882.62</v>
      </c>
      <c r="Q79" s="18">
        <v>148161350.27000001</v>
      </c>
      <c r="R79" s="17">
        <v>4</v>
      </c>
      <c r="S79" s="19">
        <v>12.221398000000001</v>
      </c>
      <c r="T79" s="19">
        <v>7.8921989999999997</v>
      </c>
      <c r="U79" s="19">
        <v>14.58737</v>
      </c>
      <c r="V79" s="19">
        <v>0</v>
      </c>
      <c r="W79" s="19">
        <v>3.25</v>
      </c>
      <c r="X79" s="17">
        <v>10000000</v>
      </c>
      <c r="Y79" s="17">
        <v>10000000</v>
      </c>
      <c r="Z79" s="19" t="s">
        <v>908</v>
      </c>
      <c r="AA79" s="21" t="s">
        <v>917</v>
      </c>
      <c r="AB79" s="22" t="s">
        <v>915</v>
      </c>
      <c r="AC79" s="31" t="s">
        <v>1569</v>
      </c>
      <c r="AD79" s="31" t="s">
        <v>1600</v>
      </c>
      <c r="AE79" s="15" t="s">
        <v>2110</v>
      </c>
      <c r="AJ79" s="15" t="s">
        <v>2110</v>
      </c>
    </row>
    <row r="80" spans="1:36" ht="14" customHeight="1" x14ac:dyDescent="0.35">
      <c r="A80" s="15" t="str">
        <f t="shared" si="2"/>
        <v>ALIANZA S.A.FONDO CERRADO ALIANZA ALTERNATIVOS LOCAL LARGO PLAZO52</v>
      </c>
      <c r="B80" s="16">
        <v>45046</v>
      </c>
      <c r="C80" s="15">
        <v>5</v>
      </c>
      <c r="D80" s="15">
        <v>16</v>
      </c>
      <c r="E80" s="15" t="s">
        <v>88</v>
      </c>
      <c r="F80" s="15" t="s">
        <v>2247</v>
      </c>
      <c r="G80" s="15" t="s">
        <v>2275</v>
      </c>
      <c r="H80" s="15">
        <v>108387</v>
      </c>
      <c r="I80" s="15" t="s">
        <v>168</v>
      </c>
      <c r="J80" s="15" t="s">
        <v>2294</v>
      </c>
      <c r="K80" s="15" t="s">
        <v>30</v>
      </c>
      <c r="L80" s="15" t="s">
        <v>31</v>
      </c>
      <c r="M80" s="15">
        <v>5</v>
      </c>
      <c r="N80" s="15">
        <v>2</v>
      </c>
      <c r="O80" s="17">
        <v>14850</v>
      </c>
      <c r="P80" s="18">
        <v>10070.43</v>
      </c>
      <c r="Q80" s="18">
        <v>149545956.00999999</v>
      </c>
      <c r="R80" s="17">
        <v>1</v>
      </c>
      <c r="S80" s="19">
        <v>12.49372</v>
      </c>
      <c r="T80" s="19">
        <v>8.1540359999999996</v>
      </c>
      <c r="U80" s="19">
        <v>0</v>
      </c>
      <c r="V80" s="19">
        <v>0</v>
      </c>
      <c r="W80" s="19">
        <v>3</v>
      </c>
      <c r="X80" s="17">
        <v>10000000</v>
      </c>
      <c r="Y80" s="17">
        <v>10000000</v>
      </c>
      <c r="Z80" s="19" t="s">
        <v>909</v>
      </c>
      <c r="AA80" s="32" t="s">
        <v>1576</v>
      </c>
      <c r="AB80" s="19">
        <v>0</v>
      </c>
      <c r="AC80" s="19">
        <v>0</v>
      </c>
      <c r="AD80" s="19">
        <v>0</v>
      </c>
      <c r="AE80" s="15" t="s">
        <v>2110</v>
      </c>
      <c r="AJ80" s="15" t="s">
        <v>2110</v>
      </c>
    </row>
    <row r="81" spans="1:36" ht="14" customHeight="1" x14ac:dyDescent="0.35">
      <c r="A81" s="15" t="str">
        <f t="shared" si="2"/>
        <v>ALIANZA S.A.FONDO CERRADO ALIANZA ALTERNATIVOS LOCAL LARGO PLAZO55</v>
      </c>
      <c r="B81" s="16">
        <v>45046</v>
      </c>
      <c r="C81" s="15">
        <v>5</v>
      </c>
      <c r="D81" s="15">
        <v>16</v>
      </c>
      <c r="E81" s="15" t="s">
        <v>88</v>
      </c>
      <c r="F81" s="15" t="s">
        <v>2247</v>
      </c>
      <c r="G81" s="15" t="s">
        <v>2275</v>
      </c>
      <c r="H81" s="15">
        <v>108387</v>
      </c>
      <c r="I81" s="15" t="s">
        <v>168</v>
      </c>
      <c r="J81" s="15" t="s">
        <v>2294</v>
      </c>
      <c r="K81" s="15" t="s">
        <v>30</v>
      </c>
      <c r="L81" s="15" t="s">
        <v>31</v>
      </c>
      <c r="M81" s="15">
        <v>5</v>
      </c>
      <c r="N81" s="15">
        <v>5</v>
      </c>
      <c r="O81" s="17">
        <v>90000</v>
      </c>
      <c r="P81" s="18">
        <v>10403.26</v>
      </c>
      <c r="Q81" s="18">
        <v>936292980.14999998</v>
      </c>
      <c r="R81" s="17">
        <v>1</v>
      </c>
      <c r="S81" s="19">
        <v>13.596301</v>
      </c>
      <c r="T81" s="19">
        <v>9.2141870000000008</v>
      </c>
      <c r="U81" s="19">
        <v>0</v>
      </c>
      <c r="V81" s="19">
        <v>0</v>
      </c>
      <c r="W81" s="19">
        <v>2</v>
      </c>
      <c r="X81" s="17">
        <v>10000000</v>
      </c>
      <c r="Y81" s="17">
        <v>10000000</v>
      </c>
      <c r="Z81" s="19" t="s">
        <v>1644</v>
      </c>
      <c r="AA81" s="32" t="s">
        <v>1646</v>
      </c>
      <c r="AB81" s="19">
        <v>0</v>
      </c>
      <c r="AC81" s="19">
        <v>0</v>
      </c>
      <c r="AD81" s="19">
        <v>0</v>
      </c>
      <c r="AE81" s="15" t="s">
        <v>2110</v>
      </c>
      <c r="AJ81" s="15" t="s">
        <v>2110</v>
      </c>
    </row>
    <row r="82" spans="1:36" ht="14" customHeight="1" x14ac:dyDescent="0.35">
      <c r="A82" s="15" t="str">
        <f t="shared" si="2"/>
        <v>ALIANZA S.A.FONDO CERRADO ALIANZA ALTERNATIVOS LOCAL LARGO PLAZO56</v>
      </c>
      <c r="B82" s="16">
        <v>45046</v>
      </c>
      <c r="C82" s="15">
        <v>5</v>
      </c>
      <c r="D82" s="15">
        <v>16</v>
      </c>
      <c r="E82" s="15" t="s">
        <v>88</v>
      </c>
      <c r="F82" s="15" t="s">
        <v>2247</v>
      </c>
      <c r="G82" s="15" t="s">
        <v>2275</v>
      </c>
      <c r="H82" s="15">
        <v>108387</v>
      </c>
      <c r="I82" s="15" t="s">
        <v>168</v>
      </c>
      <c r="J82" s="15" t="s">
        <v>2294</v>
      </c>
      <c r="K82" s="15" t="s">
        <v>30</v>
      </c>
      <c r="L82" s="15" t="s">
        <v>31</v>
      </c>
      <c r="M82" s="15">
        <v>5</v>
      </c>
      <c r="N82" s="15">
        <v>6</v>
      </c>
      <c r="O82" s="17">
        <v>200000</v>
      </c>
      <c r="P82" s="18">
        <v>10012.14</v>
      </c>
      <c r="Q82" s="18">
        <v>2002428369.6800001</v>
      </c>
      <c r="R82" s="17">
        <v>1</v>
      </c>
      <c r="S82" s="19">
        <v>15.867426</v>
      </c>
      <c r="T82" s="19">
        <v>0</v>
      </c>
      <c r="U82" s="19">
        <v>0</v>
      </c>
      <c r="V82" s="19">
        <v>0</v>
      </c>
      <c r="W82" s="19">
        <v>0</v>
      </c>
      <c r="X82" s="17">
        <v>10000000</v>
      </c>
      <c r="Y82" s="17">
        <v>10000000</v>
      </c>
      <c r="Z82" s="19" t="s">
        <v>1645</v>
      </c>
      <c r="AA82" s="32" t="s">
        <v>1647</v>
      </c>
      <c r="AB82" s="19">
        <v>0</v>
      </c>
      <c r="AC82" s="19">
        <v>0</v>
      </c>
      <c r="AD82" s="19">
        <v>0</v>
      </c>
      <c r="AE82" s="15" t="s">
        <v>2110</v>
      </c>
      <c r="AJ82" s="15" t="s">
        <v>2110</v>
      </c>
    </row>
    <row r="83" spans="1:36" ht="14" customHeight="1" x14ac:dyDescent="0.35">
      <c r="A83" s="15" t="str">
        <f t="shared" si="2"/>
        <v>ALIANZA S.A.FONDO CERRADO ALIANZA ALTERNATIVOS LOCAL LARGO PLAZO57</v>
      </c>
      <c r="B83" s="16">
        <v>45046</v>
      </c>
      <c r="C83" s="15">
        <v>5</v>
      </c>
      <c r="D83" s="15">
        <v>16</v>
      </c>
      <c r="E83" s="15" t="s">
        <v>88</v>
      </c>
      <c r="F83" s="15" t="s">
        <v>2247</v>
      </c>
      <c r="G83" s="15" t="s">
        <v>2275</v>
      </c>
      <c r="H83" s="15">
        <v>108387</v>
      </c>
      <c r="I83" s="15" t="s">
        <v>168</v>
      </c>
      <c r="J83" s="15" t="s">
        <v>2294</v>
      </c>
      <c r="K83" s="15" t="s">
        <v>30</v>
      </c>
      <c r="L83" s="15" t="s">
        <v>31</v>
      </c>
      <c r="M83" s="15">
        <v>5</v>
      </c>
      <c r="N83" s="15">
        <v>7</v>
      </c>
      <c r="O83" s="17">
        <v>500000</v>
      </c>
      <c r="P83" s="18">
        <v>10883.75</v>
      </c>
      <c r="Q83" s="18">
        <v>5441874829.0200005</v>
      </c>
      <c r="R83" s="17">
        <v>1</v>
      </c>
      <c r="S83" s="19">
        <v>15.867426999999999</v>
      </c>
      <c r="T83" s="19">
        <v>11.397914999999999</v>
      </c>
      <c r="U83" s="19">
        <v>18.310043</v>
      </c>
      <c r="V83" s="19">
        <v>0</v>
      </c>
      <c r="W83" s="19">
        <v>0</v>
      </c>
      <c r="X83" s="17">
        <v>10000000</v>
      </c>
      <c r="Y83" s="17">
        <v>10000000</v>
      </c>
      <c r="Z83" s="19" t="s">
        <v>911</v>
      </c>
      <c r="AA83" s="21" t="s">
        <v>917</v>
      </c>
      <c r="AB83" s="19">
        <v>0</v>
      </c>
      <c r="AC83" s="19">
        <v>0</v>
      </c>
      <c r="AD83" s="19">
        <v>0</v>
      </c>
      <c r="AE83" s="15" t="s">
        <v>2110</v>
      </c>
      <c r="AJ83" s="15" t="s">
        <v>2110</v>
      </c>
    </row>
    <row r="84" spans="1:36" ht="14" customHeight="1" x14ac:dyDescent="0.35">
      <c r="A84" s="15" t="str">
        <f t="shared" si="2"/>
        <v>ALIANZA S.A.FONDO CERRADO ALIANZA ESTRUCTURADO RENTA FIJA &amp; ECOPETROL 51</v>
      </c>
      <c r="B84" s="16">
        <v>45046</v>
      </c>
      <c r="C84" s="15">
        <v>5</v>
      </c>
      <c r="D84" s="15">
        <v>16</v>
      </c>
      <c r="E84" s="15" t="s">
        <v>88</v>
      </c>
      <c r="F84" s="15" t="s">
        <v>2247</v>
      </c>
      <c r="G84" s="15" t="s">
        <v>2275</v>
      </c>
      <c r="H84" s="15">
        <v>112335</v>
      </c>
      <c r="I84" s="15" t="s">
        <v>1536</v>
      </c>
      <c r="J84" s="15" t="s">
        <v>2295</v>
      </c>
      <c r="K84" s="15" t="s">
        <v>30</v>
      </c>
      <c r="L84" s="15" t="s">
        <v>31</v>
      </c>
      <c r="M84" s="15">
        <v>5</v>
      </c>
      <c r="N84" s="15">
        <v>1</v>
      </c>
      <c r="O84" s="17">
        <v>88416.631999999998</v>
      </c>
      <c r="P84" s="18">
        <v>10168.450000000001</v>
      </c>
      <c r="Q84" s="18">
        <v>899060319.83000004</v>
      </c>
      <c r="R84" s="17">
        <v>60</v>
      </c>
      <c r="S84" s="19">
        <v>9.1252329999999997</v>
      </c>
      <c r="T84" s="19">
        <v>3.108174</v>
      </c>
      <c r="U84" s="19">
        <v>0</v>
      </c>
      <c r="V84" s="19">
        <v>0</v>
      </c>
      <c r="W84" s="19">
        <v>2</v>
      </c>
      <c r="X84" s="33">
        <v>5000000</v>
      </c>
      <c r="Y84" s="33">
        <v>5000000</v>
      </c>
      <c r="Z84" s="32" t="s">
        <v>1650</v>
      </c>
      <c r="AA84" s="32" t="s">
        <v>1576</v>
      </c>
      <c r="AB84" s="31" t="s">
        <v>1648</v>
      </c>
      <c r="AC84" s="31" t="s">
        <v>1569</v>
      </c>
      <c r="AD84" s="31" t="s">
        <v>1649</v>
      </c>
      <c r="AE84" s="15" t="s">
        <v>2110</v>
      </c>
      <c r="AJ84" s="15" t="s">
        <v>2110</v>
      </c>
    </row>
    <row r="85" spans="1:36" ht="14" customHeight="1" x14ac:dyDescent="0.35">
      <c r="A85" s="15" t="str">
        <f t="shared" si="2"/>
        <v>ALIANZA S.A.FONDO CERRADO ALIANZA ESTRUCTURADO RENTA FIJA &amp; ECOPETROL 510</v>
      </c>
      <c r="B85" s="16">
        <v>45046</v>
      </c>
      <c r="C85" s="15">
        <v>5</v>
      </c>
      <c r="D85" s="15">
        <v>16</v>
      </c>
      <c r="E85" s="15" t="s">
        <v>88</v>
      </c>
      <c r="F85" s="15" t="s">
        <v>2247</v>
      </c>
      <c r="G85" s="15" t="s">
        <v>2275</v>
      </c>
      <c r="H85" s="15">
        <v>112335</v>
      </c>
      <c r="I85" s="15" t="s">
        <v>1536</v>
      </c>
      <c r="J85" s="15" t="s">
        <v>2295</v>
      </c>
      <c r="K85" s="15" t="s">
        <v>30</v>
      </c>
      <c r="L85" s="15" t="s">
        <v>31</v>
      </c>
      <c r="M85" s="15">
        <v>5</v>
      </c>
      <c r="N85" s="15">
        <v>10</v>
      </c>
      <c r="O85" s="17">
        <v>301268.41600000003</v>
      </c>
      <c r="P85" s="18">
        <v>10201.6</v>
      </c>
      <c r="Q85" s="18">
        <v>3073419237.5300002</v>
      </c>
      <c r="R85" s="17">
        <v>1</v>
      </c>
      <c r="S85" s="19">
        <v>11.307211000000001</v>
      </c>
      <c r="T85" s="19">
        <v>5.1701709999999999</v>
      </c>
      <c r="U85" s="19">
        <v>0</v>
      </c>
      <c r="V85" s="19">
        <v>0</v>
      </c>
      <c r="W85" s="19">
        <v>0</v>
      </c>
      <c r="X85" s="33">
        <v>5000000</v>
      </c>
      <c r="Y85" s="33">
        <v>5000000</v>
      </c>
      <c r="Z85" s="32" t="s">
        <v>1652</v>
      </c>
      <c r="AA85" s="32" t="s">
        <v>1657</v>
      </c>
      <c r="AB85" s="19">
        <v>0</v>
      </c>
      <c r="AC85" s="19">
        <v>0</v>
      </c>
      <c r="AD85" s="19">
        <v>0</v>
      </c>
      <c r="AE85" s="15" t="s">
        <v>2110</v>
      </c>
      <c r="AJ85" s="15" t="s">
        <v>2110</v>
      </c>
    </row>
    <row r="86" spans="1:36" ht="14" customHeight="1" x14ac:dyDescent="0.35">
      <c r="A86" s="15" t="str">
        <f t="shared" si="2"/>
        <v>ALIANZA S.A.FONDO CERRADO ALIANZA ESTRUCTURADO RENTA FIJA &amp; ECOPETROL 52</v>
      </c>
      <c r="B86" s="16">
        <v>45046</v>
      </c>
      <c r="C86" s="15">
        <v>5</v>
      </c>
      <c r="D86" s="15">
        <v>16</v>
      </c>
      <c r="E86" s="15" t="s">
        <v>88</v>
      </c>
      <c r="F86" s="15" t="s">
        <v>2247</v>
      </c>
      <c r="G86" s="15" t="s">
        <v>2275</v>
      </c>
      <c r="H86" s="15">
        <v>112335</v>
      </c>
      <c r="I86" s="15" t="s">
        <v>1536</v>
      </c>
      <c r="J86" s="15" t="s">
        <v>2295</v>
      </c>
      <c r="K86" s="15" t="s">
        <v>30</v>
      </c>
      <c r="L86" s="15" t="s">
        <v>31</v>
      </c>
      <c r="M86" s="15">
        <v>5</v>
      </c>
      <c r="N86" s="15">
        <v>2</v>
      </c>
      <c r="O86" s="17">
        <v>154589.17800000001</v>
      </c>
      <c r="P86" s="18">
        <v>10116.94</v>
      </c>
      <c r="Q86" s="18">
        <v>1563969510.3599999</v>
      </c>
      <c r="R86" s="17">
        <v>9</v>
      </c>
      <c r="S86" s="19">
        <v>9.3933029999999995</v>
      </c>
      <c r="T86" s="19">
        <v>3.3615029999999999</v>
      </c>
      <c r="U86" s="19">
        <v>0</v>
      </c>
      <c r="V86" s="19">
        <v>0</v>
      </c>
      <c r="W86" s="19">
        <v>1.75</v>
      </c>
      <c r="X86" s="33">
        <v>5000000</v>
      </c>
      <c r="Y86" s="33">
        <v>5000000</v>
      </c>
      <c r="Z86" s="32" t="s">
        <v>1651</v>
      </c>
      <c r="AA86" s="32" t="s">
        <v>1576</v>
      </c>
      <c r="AB86" s="19">
        <v>0</v>
      </c>
      <c r="AC86" s="19">
        <v>0</v>
      </c>
      <c r="AD86" s="19">
        <v>0</v>
      </c>
      <c r="AE86" s="15" t="s">
        <v>2110</v>
      </c>
      <c r="AJ86" s="15" t="s">
        <v>2110</v>
      </c>
    </row>
    <row r="87" spans="1:36" ht="14" customHeight="1" x14ac:dyDescent="0.35">
      <c r="A87" s="15" t="str">
        <f t="shared" si="2"/>
        <v>ALIANZA S.A.FONDO CERRADO ALIANZA ESTRUCTURADO RENTA FIJA &amp; ECOPETROL 53</v>
      </c>
      <c r="B87" s="16">
        <v>45046</v>
      </c>
      <c r="C87" s="15">
        <v>5</v>
      </c>
      <c r="D87" s="15">
        <v>16</v>
      </c>
      <c r="E87" s="15" t="s">
        <v>88</v>
      </c>
      <c r="F87" s="15" t="s">
        <v>2247</v>
      </c>
      <c r="G87" s="15" t="s">
        <v>2275</v>
      </c>
      <c r="H87" s="15">
        <v>112335</v>
      </c>
      <c r="I87" s="15" t="s">
        <v>1536</v>
      </c>
      <c r="J87" s="15" t="s">
        <v>2295</v>
      </c>
      <c r="K87" s="15" t="s">
        <v>30</v>
      </c>
      <c r="L87" s="15" t="s">
        <v>31</v>
      </c>
      <c r="M87" s="15">
        <v>5</v>
      </c>
      <c r="N87" s="15">
        <v>3</v>
      </c>
      <c r="O87" s="17">
        <v>174606.05600000001</v>
      </c>
      <c r="P87" s="18">
        <v>10120.69</v>
      </c>
      <c r="Q87" s="18">
        <v>1767133898.1500001</v>
      </c>
      <c r="R87" s="17">
        <v>3</v>
      </c>
      <c r="S87" s="19">
        <v>9.6626899999999996</v>
      </c>
      <c r="T87" s="19">
        <v>3.6160760000000001</v>
      </c>
      <c r="U87" s="19">
        <v>0</v>
      </c>
      <c r="V87" s="19">
        <v>0</v>
      </c>
      <c r="W87" s="19">
        <v>1.5</v>
      </c>
      <c r="X87" s="33">
        <v>5000000</v>
      </c>
      <c r="Y87" s="33">
        <v>5000000</v>
      </c>
      <c r="Z87" s="32" t="s">
        <v>1654</v>
      </c>
      <c r="AA87" s="32" t="s">
        <v>1576</v>
      </c>
      <c r="AB87" s="19">
        <v>0</v>
      </c>
      <c r="AC87" s="19">
        <v>0</v>
      </c>
      <c r="AD87" s="19">
        <v>0</v>
      </c>
      <c r="AE87" s="15" t="s">
        <v>2110</v>
      </c>
      <c r="AJ87" s="15" t="s">
        <v>2110</v>
      </c>
    </row>
    <row r="88" spans="1:36" ht="14" customHeight="1" x14ac:dyDescent="0.35">
      <c r="A88" s="15" t="str">
        <f t="shared" si="2"/>
        <v>ALIANZA S.A.FONDO CERRADO ALIANZA ESTRUCTURADO RENTA FIJA &amp; ECOPETROL 54</v>
      </c>
      <c r="B88" s="16">
        <v>45046</v>
      </c>
      <c r="C88" s="15">
        <v>5</v>
      </c>
      <c r="D88" s="15">
        <v>16</v>
      </c>
      <c r="E88" s="15" t="s">
        <v>88</v>
      </c>
      <c r="F88" s="15" t="s">
        <v>2247</v>
      </c>
      <c r="G88" s="15" t="s">
        <v>2275</v>
      </c>
      <c r="H88" s="15">
        <v>112335</v>
      </c>
      <c r="I88" s="15" t="s">
        <v>1536</v>
      </c>
      <c r="J88" s="15" t="s">
        <v>2295</v>
      </c>
      <c r="K88" s="15" t="s">
        <v>30</v>
      </c>
      <c r="L88" s="15" t="s">
        <v>31</v>
      </c>
      <c r="M88" s="15">
        <v>5</v>
      </c>
      <c r="N88" s="15">
        <v>4</v>
      </c>
      <c r="O88" s="17">
        <v>100510.91899999999</v>
      </c>
      <c r="P88" s="18">
        <v>10005.219999999999</v>
      </c>
      <c r="Q88" s="18">
        <v>1005633767.6900001</v>
      </c>
      <c r="R88" s="17">
        <v>1</v>
      </c>
      <c r="S88" s="19">
        <v>9.9334019999999992</v>
      </c>
      <c r="T88" s="19">
        <v>0</v>
      </c>
      <c r="U88" s="19">
        <v>0</v>
      </c>
      <c r="V88" s="19">
        <v>0</v>
      </c>
      <c r="W88" s="19">
        <v>1.25</v>
      </c>
      <c r="X88" s="33">
        <v>5000000</v>
      </c>
      <c r="Y88" s="33">
        <v>5000000</v>
      </c>
      <c r="Z88" s="32" t="s">
        <v>1655</v>
      </c>
      <c r="AA88" s="32" t="s">
        <v>1576</v>
      </c>
      <c r="AB88" s="19">
        <v>0</v>
      </c>
      <c r="AC88" s="19">
        <v>0</v>
      </c>
      <c r="AD88" s="19">
        <v>0</v>
      </c>
      <c r="AE88" s="15" t="s">
        <v>2110</v>
      </c>
      <c r="AJ88" s="15" t="s">
        <v>2110</v>
      </c>
    </row>
    <row r="89" spans="1:36" ht="14" customHeight="1" x14ac:dyDescent="0.35">
      <c r="A89" s="15" t="str">
        <f t="shared" si="2"/>
        <v>ALIANZA S.A.FONDO CERRADO ALIANZA ESTRUCTURADO RENTA FIJA &amp; ECOPETROL 57</v>
      </c>
      <c r="B89" s="16">
        <v>45046</v>
      </c>
      <c r="C89" s="15">
        <v>5</v>
      </c>
      <c r="D89" s="15">
        <v>16</v>
      </c>
      <c r="E89" s="15" t="s">
        <v>88</v>
      </c>
      <c r="F89" s="15" t="s">
        <v>2247</v>
      </c>
      <c r="G89" s="15" t="s">
        <v>2275</v>
      </c>
      <c r="H89" s="15">
        <v>112335</v>
      </c>
      <c r="I89" s="15" t="s">
        <v>1536</v>
      </c>
      <c r="J89" s="15" t="s">
        <v>2295</v>
      </c>
      <c r="K89" s="15" t="s">
        <v>30</v>
      </c>
      <c r="L89" s="15" t="s">
        <v>31</v>
      </c>
      <c r="M89" s="15">
        <v>5</v>
      </c>
      <c r="N89" s="15">
        <v>7</v>
      </c>
      <c r="O89" s="17">
        <v>25000</v>
      </c>
      <c r="P89" s="18">
        <v>10062.56</v>
      </c>
      <c r="Q89" s="18">
        <v>251563934.83000001</v>
      </c>
      <c r="R89" s="17">
        <v>1</v>
      </c>
      <c r="S89" s="19">
        <v>10.205453</v>
      </c>
      <c r="T89" s="19">
        <v>4.1289930000000004</v>
      </c>
      <c r="U89" s="19">
        <v>0</v>
      </c>
      <c r="V89" s="19">
        <v>0</v>
      </c>
      <c r="W89" s="19">
        <v>1</v>
      </c>
      <c r="X89" s="33">
        <v>5000000</v>
      </c>
      <c r="Y89" s="33">
        <v>5000000</v>
      </c>
      <c r="Z89" s="32" t="s">
        <v>1653</v>
      </c>
      <c r="AA89" s="32" t="s">
        <v>1646</v>
      </c>
      <c r="AB89" s="19">
        <v>0</v>
      </c>
      <c r="AC89" s="19">
        <v>0</v>
      </c>
      <c r="AD89" s="19">
        <v>0</v>
      </c>
      <c r="AE89" s="15" t="s">
        <v>2110</v>
      </c>
      <c r="AJ89" s="15" t="s">
        <v>2110</v>
      </c>
    </row>
    <row r="90" spans="1:36" ht="14" customHeight="1" x14ac:dyDescent="0.35">
      <c r="A90" s="15" t="str">
        <f t="shared" si="2"/>
        <v>ALIANZA S.A.FONDO CERRADO ALIANZA ESTRUCTURADO RENTA FIJA &amp; PEI 51</v>
      </c>
      <c r="B90" s="16">
        <v>45046</v>
      </c>
      <c r="C90" s="15">
        <v>5</v>
      </c>
      <c r="D90" s="15">
        <v>16</v>
      </c>
      <c r="E90" s="15" t="s">
        <v>88</v>
      </c>
      <c r="F90" s="15" t="s">
        <v>2247</v>
      </c>
      <c r="G90" s="15" t="s">
        <v>2275</v>
      </c>
      <c r="H90" s="15">
        <v>110358</v>
      </c>
      <c r="I90" s="15" t="s">
        <v>1537</v>
      </c>
      <c r="J90" s="15" t="s">
        <v>2296</v>
      </c>
      <c r="K90" s="15" t="s">
        <v>30</v>
      </c>
      <c r="L90" s="15" t="s">
        <v>31</v>
      </c>
      <c r="M90" s="15">
        <v>5</v>
      </c>
      <c r="N90" s="15">
        <v>1</v>
      </c>
      <c r="O90" s="17">
        <v>48104.078999999998</v>
      </c>
      <c r="P90" s="18">
        <v>10909.52</v>
      </c>
      <c r="Q90" s="18">
        <v>524792643.49000001</v>
      </c>
      <c r="R90" s="17">
        <v>23</v>
      </c>
      <c r="S90" s="19">
        <v>160.68172000000001</v>
      </c>
      <c r="T90" s="19">
        <v>199.92291</v>
      </c>
      <c r="U90" s="19">
        <v>0</v>
      </c>
      <c r="V90" s="19">
        <v>0</v>
      </c>
      <c r="W90" s="19">
        <v>2</v>
      </c>
      <c r="X90" s="17">
        <v>10000000</v>
      </c>
      <c r="Y90" s="17">
        <v>10000000</v>
      </c>
      <c r="Z90" s="32" t="s">
        <v>97</v>
      </c>
      <c r="AA90" s="32" t="s">
        <v>1576</v>
      </c>
      <c r="AB90" s="31" t="s">
        <v>1658</v>
      </c>
      <c r="AC90" s="31" t="s">
        <v>1569</v>
      </c>
      <c r="AD90" s="31" t="s">
        <v>1660</v>
      </c>
      <c r="AE90" s="15" t="s">
        <v>2110</v>
      </c>
      <c r="AJ90" s="15" t="s">
        <v>2110</v>
      </c>
    </row>
    <row r="91" spans="1:36" ht="14" customHeight="1" x14ac:dyDescent="0.35">
      <c r="A91" s="15" t="str">
        <f t="shared" si="2"/>
        <v>ALIANZA S.A.FONDO CERRADO ALIANZA ESTRUCTURADO RENTA FIJA &amp; PEI 510</v>
      </c>
      <c r="B91" s="16">
        <v>45046</v>
      </c>
      <c r="C91" s="15">
        <v>5</v>
      </c>
      <c r="D91" s="15">
        <v>16</v>
      </c>
      <c r="E91" s="15" t="s">
        <v>88</v>
      </c>
      <c r="F91" s="15" t="s">
        <v>2247</v>
      </c>
      <c r="G91" s="15" t="s">
        <v>2275</v>
      </c>
      <c r="H91" s="15">
        <v>110358</v>
      </c>
      <c r="I91" s="15" t="s">
        <v>1537</v>
      </c>
      <c r="J91" s="15" t="s">
        <v>2296</v>
      </c>
      <c r="K91" s="15" t="s">
        <v>30</v>
      </c>
      <c r="L91" s="15" t="s">
        <v>31</v>
      </c>
      <c r="M91" s="15">
        <v>5</v>
      </c>
      <c r="N91" s="15">
        <v>10</v>
      </c>
      <c r="O91" s="17">
        <v>269501.68300000002</v>
      </c>
      <c r="P91" s="18">
        <v>10965.89</v>
      </c>
      <c r="Q91" s="18">
        <v>2955324659.29</v>
      </c>
      <c r="R91" s="17">
        <v>1</v>
      </c>
      <c r="S91" s="19">
        <v>165.88155</v>
      </c>
      <c r="T91" s="19">
        <v>205.90347</v>
      </c>
      <c r="U91" s="19">
        <v>0</v>
      </c>
      <c r="V91" s="19">
        <v>0</v>
      </c>
      <c r="W91" s="19">
        <v>0</v>
      </c>
      <c r="X91" s="17">
        <v>10000000</v>
      </c>
      <c r="Y91" s="17">
        <v>10000000</v>
      </c>
      <c r="Z91" s="32" t="s">
        <v>877</v>
      </c>
      <c r="AA91" s="32" t="s">
        <v>1661</v>
      </c>
      <c r="AB91" s="19">
        <v>0</v>
      </c>
      <c r="AC91" s="19">
        <v>0</v>
      </c>
      <c r="AD91" s="19">
        <v>0</v>
      </c>
      <c r="AE91" s="15" t="s">
        <v>2110</v>
      </c>
      <c r="AJ91" s="15" t="s">
        <v>2110</v>
      </c>
    </row>
    <row r="92" spans="1:36" ht="14" customHeight="1" x14ac:dyDescent="0.35">
      <c r="A92" s="15" t="str">
        <f t="shared" si="2"/>
        <v>ALIANZA S.A.FONDO CERRADO ALIANZA ESTRUCTURADO RENTA FIJA &amp; PEI 52</v>
      </c>
      <c r="B92" s="16">
        <v>45046</v>
      </c>
      <c r="C92" s="15">
        <v>5</v>
      </c>
      <c r="D92" s="15">
        <v>16</v>
      </c>
      <c r="E92" s="15" t="s">
        <v>88</v>
      </c>
      <c r="F92" s="15" t="s">
        <v>2247</v>
      </c>
      <c r="G92" s="15" t="s">
        <v>2275</v>
      </c>
      <c r="H92" s="15">
        <v>110358</v>
      </c>
      <c r="I92" s="15" t="s">
        <v>1537</v>
      </c>
      <c r="J92" s="15" t="s">
        <v>2296</v>
      </c>
      <c r="K92" s="15" t="s">
        <v>30</v>
      </c>
      <c r="L92" s="15" t="s">
        <v>31</v>
      </c>
      <c r="M92" s="15">
        <v>5</v>
      </c>
      <c r="N92" s="15">
        <v>2</v>
      </c>
      <c r="O92" s="17">
        <v>133325.554</v>
      </c>
      <c r="P92" s="18">
        <v>10921.19</v>
      </c>
      <c r="Q92" s="18">
        <v>1456073387.1099999</v>
      </c>
      <c r="R92" s="17">
        <v>9</v>
      </c>
      <c r="S92" s="19">
        <v>161.32057</v>
      </c>
      <c r="T92" s="19">
        <v>200.65768</v>
      </c>
      <c r="U92" s="19">
        <v>0</v>
      </c>
      <c r="V92" s="19">
        <v>0</v>
      </c>
      <c r="W92" s="19">
        <v>1.75</v>
      </c>
      <c r="X92" s="17">
        <v>10000000</v>
      </c>
      <c r="Y92" s="17">
        <v>10000000</v>
      </c>
      <c r="Z92" s="32" t="s">
        <v>100</v>
      </c>
      <c r="AA92" s="32" t="s">
        <v>1576</v>
      </c>
      <c r="AB92" s="19">
        <v>0</v>
      </c>
      <c r="AC92" s="19">
        <v>0</v>
      </c>
      <c r="AD92" s="19">
        <v>0</v>
      </c>
      <c r="AE92" s="15" t="s">
        <v>2110</v>
      </c>
      <c r="AJ92" s="15" t="s">
        <v>2110</v>
      </c>
    </row>
    <row r="93" spans="1:36" ht="14" customHeight="1" x14ac:dyDescent="0.35">
      <c r="A93" s="15" t="str">
        <f t="shared" si="2"/>
        <v>ALIANZA S.A.FONDO CERRADO ALIANZA ESTRUCTURADO RENTA FIJA &amp; PEI 53</v>
      </c>
      <c r="B93" s="16">
        <v>45046</v>
      </c>
      <c r="C93" s="15">
        <v>5</v>
      </c>
      <c r="D93" s="15">
        <v>16</v>
      </c>
      <c r="E93" s="15" t="s">
        <v>88</v>
      </c>
      <c r="F93" s="15" t="s">
        <v>2247</v>
      </c>
      <c r="G93" s="15" t="s">
        <v>2275</v>
      </c>
      <c r="H93" s="15">
        <v>110358</v>
      </c>
      <c r="I93" s="15" t="s">
        <v>1537</v>
      </c>
      <c r="J93" s="15" t="s">
        <v>2296</v>
      </c>
      <c r="K93" s="15" t="s">
        <v>30</v>
      </c>
      <c r="L93" s="15" t="s">
        <v>31</v>
      </c>
      <c r="M93" s="15">
        <v>5</v>
      </c>
      <c r="N93" s="15">
        <v>3</v>
      </c>
      <c r="O93" s="17">
        <v>50036.256000000001</v>
      </c>
      <c r="P93" s="18">
        <v>10898.14</v>
      </c>
      <c r="Q93" s="18">
        <v>545302360.12</v>
      </c>
      <c r="R93" s="17">
        <v>1</v>
      </c>
      <c r="S93" s="19">
        <v>161.96253999999999</v>
      </c>
      <c r="T93" s="19">
        <v>0</v>
      </c>
      <c r="U93" s="19">
        <v>0</v>
      </c>
      <c r="V93" s="19">
        <v>0</v>
      </c>
      <c r="W93" s="19">
        <v>1.5</v>
      </c>
      <c r="X93" s="17">
        <v>10000000</v>
      </c>
      <c r="Y93" s="17">
        <v>10000000</v>
      </c>
      <c r="Z93" s="32" t="s">
        <v>1659</v>
      </c>
      <c r="AA93" s="32" t="s">
        <v>1576</v>
      </c>
      <c r="AB93" s="19">
        <v>0</v>
      </c>
      <c r="AC93" s="19">
        <v>0</v>
      </c>
      <c r="AD93" s="19">
        <v>0</v>
      </c>
      <c r="AE93" s="15" t="s">
        <v>2110</v>
      </c>
      <c r="AJ93" s="15" t="s">
        <v>2110</v>
      </c>
    </row>
    <row r="94" spans="1:36" ht="14" customHeight="1" x14ac:dyDescent="0.35">
      <c r="A94" s="15" t="str">
        <f t="shared" si="2"/>
        <v>ALIANZA S.A.FONDO CERRADO ALIANZA FINANZAUTO 51</v>
      </c>
      <c r="B94" s="16">
        <v>45046</v>
      </c>
      <c r="C94" s="15">
        <v>5</v>
      </c>
      <c r="D94" s="15">
        <v>16</v>
      </c>
      <c r="E94" s="15" t="s">
        <v>88</v>
      </c>
      <c r="F94" s="15" t="s">
        <v>2247</v>
      </c>
      <c r="G94" s="15" t="s">
        <v>2275</v>
      </c>
      <c r="H94" s="15">
        <v>112618</v>
      </c>
      <c r="I94" s="15" t="s">
        <v>1538</v>
      </c>
      <c r="J94" s="15" t="s">
        <v>2297</v>
      </c>
      <c r="K94" s="15" t="s">
        <v>30</v>
      </c>
      <c r="L94" s="15" t="s">
        <v>31</v>
      </c>
      <c r="M94" s="15">
        <v>5</v>
      </c>
      <c r="N94" s="15">
        <v>1</v>
      </c>
      <c r="O94" s="17">
        <v>67959.861999999994</v>
      </c>
      <c r="P94" s="18">
        <v>10263.959999999999</v>
      </c>
      <c r="Q94" s="18">
        <v>697537381.36000001</v>
      </c>
      <c r="R94" s="17">
        <v>25</v>
      </c>
      <c r="S94" s="19">
        <v>14.921682000000001</v>
      </c>
      <c r="T94" s="19">
        <v>8.7287540000000003</v>
      </c>
      <c r="U94" s="19">
        <v>0</v>
      </c>
      <c r="V94" s="19">
        <v>0</v>
      </c>
      <c r="W94" s="19">
        <v>1.75</v>
      </c>
      <c r="X94" s="17">
        <v>5000000</v>
      </c>
      <c r="Y94" s="17">
        <v>5000000</v>
      </c>
      <c r="Z94" s="32" t="s">
        <v>875</v>
      </c>
      <c r="AA94" s="32" t="s">
        <v>1576</v>
      </c>
      <c r="AB94" s="31" t="s">
        <v>1663</v>
      </c>
      <c r="AC94" s="31" t="s">
        <v>1569</v>
      </c>
      <c r="AD94" s="31" t="s">
        <v>1662</v>
      </c>
      <c r="AE94" s="15" t="s">
        <v>2110</v>
      </c>
      <c r="AJ94" s="15" t="s">
        <v>2110</v>
      </c>
    </row>
    <row r="95" spans="1:36" ht="14" customHeight="1" x14ac:dyDescent="0.35">
      <c r="A95" s="15" t="str">
        <f t="shared" si="2"/>
        <v>ALIANZA S.A.FONDO CERRADO ALIANZA FINANZAUTO 52</v>
      </c>
      <c r="B95" s="16">
        <v>45046</v>
      </c>
      <c r="C95" s="15">
        <v>5</v>
      </c>
      <c r="D95" s="15">
        <v>16</v>
      </c>
      <c r="E95" s="15" t="s">
        <v>88</v>
      </c>
      <c r="F95" s="15" t="s">
        <v>2247</v>
      </c>
      <c r="G95" s="15" t="s">
        <v>2275</v>
      </c>
      <c r="H95" s="15">
        <v>112618</v>
      </c>
      <c r="I95" s="15" t="s">
        <v>1538</v>
      </c>
      <c r="J95" s="15" t="s">
        <v>2297</v>
      </c>
      <c r="K95" s="15" t="s">
        <v>30</v>
      </c>
      <c r="L95" s="15" t="s">
        <v>31</v>
      </c>
      <c r="M95" s="15">
        <v>5</v>
      </c>
      <c r="N95" s="15">
        <v>2</v>
      </c>
      <c r="O95" s="17">
        <v>137720.429</v>
      </c>
      <c r="P95" s="18">
        <v>10283.469999999999</v>
      </c>
      <c r="Q95" s="18">
        <v>1416243465.27</v>
      </c>
      <c r="R95" s="17">
        <v>8</v>
      </c>
      <c r="S95" s="19">
        <v>15.204646</v>
      </c>
      <c r="T95" s="19">
        <v>8.9965089999999996</v>
      </c>
      <c r="U95" s="19">
        <v>0</v>
      </c>
      <c r="V95" s="19">
        <v>0</v>
      </c>
      <c r="W95" s="19">
        <v>1.5</v>
      </c>
      <c r="X95" s="17">
        <v>5000000</v>
      </c>
      <c r="Y95" s="17">
        <v>5000000</v>
      </c>
      <c r="Z95" s="32" t="s">
        <v>1664</v>
      </c>
      <c r="AA95" s="32" t="s">
        <v>1576</v>
      </c>
      <c r="AB95" s="19">
        <v>0</v>
      </c>
      <c r="AC95" s="19">
        <v>0</v>
      </c>
      <c r="AD95" s="19">
        <v>0</v>
      </c>
      <c r="AE95" s="15" t="s">
        <v>2110</v>
      </c>
      <c r="AJ95" s="15" t="s">
        <v>2110</v>
      </c>
    </row>
    <row r="96" spans="1:36" ht="14" customHeight="1" x14ac:dyDescent="0.35">
      <c r="A96" s="15" t="str">
        <f t="shared" si="2"/>
        <v>ALIANZA S.A.FONDO CERRADO ALIANZA FINANZAUTO 53</v>
      </c>
      <c r="B96" s="16">
        <v>45046</v>
      </c>
      <c r="C96" s="15">
        <v>5</v>
      </c>
      <c r="D96" s="15">
        <v>16</v>
      </c>
      <c r="E96" s="15" t="s">
        <v>88</v>
      </c>
      <c r="F96" s="15" t="s">
        <v>2247</v>
      </c>
      <c r="G96" s="15" t="s">
        <v>2275</v>
      </c>
      <c r="H96" s="15">
        <v>112618</v>
      </c>
      <c r="I96" s="15" t="s">
        <v>1538</v>
      </c>
      <c r="J96" s="15" t="s">
        <v>2297</v>
      </c>
      <c r="K96" s="15" t="s">
        <v>30</v>
      </c>
      <c r="L96" s="15" t="s">
        <v>31</v>
      </c>
      <c r="M96" s="15">
        <v>5</v>
      </c>
      <c r="N96" s="15">
        <v>3</v>
      </c>
      <c r="O96" s="17">
        <v>174390.79199999999</v>
      </c>
      <c r="P96" s="18">
        <v>10283.5</v>
      </c>
      <c r="Q96" s="18">
        <v>1793348356.4100001</v>
      </c>
      <c r="R96" s="17">
        <v>3</v>
      </c>
      <c r="S96" s="19">
        <v>15.489001</v>
      </c>
      <c r="T96" s="19">
        <v>9.2655809999999992</v>
      </c>
      <c r="U96" s="19">
        <v>0</v>
      </c>
      <c r="V96" s="19">
        <v>0</v>
      </c>
      <c r="W96" s="19">
        <v>1.25</v>
      </c>
      <c r="X96" s="17">
        <v>5000000</v>
      </c>
      <c r="Y96" s="17">
        <v>5000000</v>
      </c>
      <c r="Z96" s="32" t="s">
        <v>1665</v>
      </c>
      <c r="AA96" s="32" t="s">
        <v>1576</v>
      </c>
      <c r="AB96" s="19">
        <v>0</v>
      </c>
      <c r="AC96" s="19">
        <v>0</v>
      </c>
      <c r="AD96" s="19">
        <v>0</v>
      </c>
      <c r="AE96" s="15" t="s">
        <v>2110</v>
      </c>
      <c r="AJ96" s="15" t="s">
        <v>2110</v>
      </c>
    </row>
    <row r="97" spans="1:36" ht="14" customHeight="1" x14ac:dyDescent="0.35">
      <c r="A97" s="15" t="str">
        <f t="shared" si="2"/>
        <v>ALIANZA S.A.FONDO CERRADO ALIANZA FINANZAUTO 54</v>
      </c>
      <c r="B97" s="16">
        <v>45046</v>
      </c>
      <c r="C97" s="15">
        <v>5</v>
      </c>
      <c r="D97" s="15">
        <v>16</v>
      </c>
      <c r="E97" s="15" t="s">
        <v>88</v>
      </c>
      <c r="F97" s="15" t="s">
        <v>2247</v>
      </c>
      <c r="G97" s="15" t="s">
        <v>2275</v>
      </c>
      <c r="H97" s="15">
        <v>112618</v>
      </c>
      <c r="I97" s="15" t="s">
        <v>1538</v>
      </c>
      <c r="J97" s="15" t="s">
        <v>2297</v>
      </c>
      <c r="K97" s="15" t="s">
        <v>30</v>
      </c>
      <c r="L97" s="15" t="s">
        <v>31</v>
      </c>
      <c r="M97" s="15">
        <v>5</v>
      </c>
      <c r="N97" s="15">
        <v>4</v>
      </c>
      <c r="O97" s="17">
        <v>100048.783</v>
      </c>
      <c r="P97" s="18">
        <v>10258.67</v>
      </c>
      <c r="Q97" s="18">
        <v>1026367565.4</v>
      </c>
      <c r="R97" s="17">
        <v>1</v>
      </c>
      <c r="S97" s="19">
        <v>15.774760000000001</v>
      </c>
      <c r="T97" s="19">
        <v>9.5359829999999999</v>
      </c>
      <c r="U97" s="19">
        <v>0</v>
      </c>
      <c r="V97" s="19">
        <v>0</v>
      </c>
      <c r="W97" s="19">
        <v>1</v>
      </c>
      <c r="X97" s="17">
        <v>5000000</v>
      </c>
      <c r="Y97" s="17">
        <v>5000000</v>
      </c>
      <c r="Z97" s="32" t="s">
        <v>90</v>
      </c>
      <c r="AA97" s="32" t="s">
        <v>1576</v>
      </c>
      <c r="AB97" s="19">
        <v>0</v>
      </c>
      <c r="AC97" s="19">
        <v>0</v>
      </c>
      <c r="AD97" s="19">
        <v>0</v>
      </c>
      <c r="AE97" s="15" t="s">
        <v>2110</v>
      </c>
      <c r="AJ97" s="15" t="s">
        <v>2110</v>
      </c>
    </row>
    <row r="98" spans="1:36" ht="14" customHeight="1" x14ac:dyDescent="0.35">
      <c r="A98" s="15" t="str">
        <f t="shared" si="2"/>
        <v>ALIANZA S.A.FONDO CERRADO ALIANZA FINANZAUTO 57</v>
      </c>
      <c r="B98" s="16">
        <v>45046</v>
      </c>
      <c r="C98" s="15">
        <v>5</v>
      </c>
      <c r="D98" s="15">
        <v>16</v>
      </c>
      <c r="E98" s="15" t="s">
        <v>88</v>
      </c>
      <c r="F98" s="15" t="s">
        <v>2247</v>
      </c>
      <c r="G98" s="15" t="s">
        <v>2275</v>
      </c>
      <c r="H98" s="15">
        <v>112618</v>
      </c>
      <c r="I98" s="15" t="s">
        <v>1538</v>
      </c>
      <c r="J98" s="15" t="s">
        <v>2297</v>
      </c>
      <c r="K98" s="15" t="s">
        <v>30</v>
      </c>
      <c r="L98" s="15" t="s">
        <v>31</v>
      </c>
      <c r="M98" s="15">
        <v>5</v>
      </c>
      <c r="N98" s="15">
        <v>7</v>
      </c>
      <c r="O98" s="17">
        <v>305947.995</v>
      </c>
      <c r="P98" s="18">
        <v>10239.07</v>
      </c>
      <c r="Q98" s="18">
        <v>3132623615.2800002</v>
      </c>
      <c r="R98" s="17">
        <v>1</v>
      </c>
      <c r="S98" s="19">
        <v>16.932040000000001</v>
      </c>
      <c r="T98" s="19">
        <v>10.631068000000001</v>
      </c>
      <c r="U98" s="19">
        <v>0</v>
      </c>
      <c r="V98" s="19">
        <v>0</v>
      </c>
      <c r="W98" s="19">
        <v>0</v>
      </c>
      <c r="X98" s="17">
        <v>5000000</v>
      </c>
      <c r="Y98" s="17">
        <v>5000000</v>
      </c>
      <c r="Z98" s="32" t="s">
        <v>877</v>
      </c>
      <c r="AA98" s="32" t="s">
        <v>1661</v>
      </c>
      <c r="AB98" s="19">
        <v>0</v>
      </c>
      <c r="AC98" s="19">
        <v>0</v>
      </c>
      <c r="AD98" s="19">
        <v>0</v>
      </c>
      <c r="AE98" s="15" t="s">
        <v>2110</v>
      </c>
      <c r="AJ98" s="15" t="s">
        <v>2110</v>
      </c>
    </row>
    <row r="99" spans="1:36" ht="14" customHeight="1" x14ac:dyDescent="0.35">
      <c r="A99" s="15" t="str">
        <f t="shared" si="2"/>
        <v>ALIANZA S.A.FONDO CERRADO ALIANZA RENTA FIJA LOCAL AAA No. 2 51</v>
      </c>
      <c r="B99" s="16">
        <v>45046</v>
      </c>
      <c r="C99" s="15">
        <v>5</v>
      </c>
      <c r="D99" s="15">
        <v>16</v>
      </c>
      <c r="E99" s="15" t="s">
        <v>88</v>
      </c>
      <c r="F99" s="15" t="s">
        <v>2247</v>
      </c>
      <c r="G99" s="15" t="s">
        <v>2275</v>
      </c>
      <c r="H99" s="15">
        <v>107463</v>
      </c>
      <c r="I99" s="15" t="s">
        <v>171</v>
      </c>
      <c r="J99" s="15" t="s">
        <v>2298</v>
      </c>
      <c r="K99" s="15" t="s">
        <v>30</v>
      </c>
      <c r="L99" s="15" t="s">
        <v>31</v>
      </c>
      <c r="M99" s="15">
        <v>5</v>
      </c>
      <c r="N99" s="15">
        <v>1</v>
      </c>
      <c r="O99" s="17">
        <v>109319.454</v>
      </c>
      <c r="P99" s="18">
        <v>11025.86</v>
      </c>
      <c r="Q99" s="18">
        <v>1205329790.0999999</v>
      </c>
      <c r="R99" s="17">
        <v>41</v>
      </c>
      <c r="S99" s="19">
        <v>11.895652999999999</v>
      </c>
      <c r="T99" s="19">
        <v>4.6948699999999999</v>
      </c>
      <c r="U99" s="19">
        <v>21.304663000000001</v>
      </c>
      <c r="V99" s="19">
        <v>0</v>
      </c>
      <c r="W99" s="19">
        <v>1.25</v>
      </c>
      <c r="X99" s="17">
        <v>1000000</v>
      </c>
      <c r="Y99" s="17">
        <v>1000000</v>
      </c>
      <c r="Z99" s="19" t="s">
        <v>908</v>
      </c>
      <c r="AA99" s="32" t="s">
        <v>1668</v>
      </c>
      <c r="AB99" s="31" t="s">
        <v>1666</v>
      </c>
      <c r="AC99" s="31" t="s">
        <v>1569</v>
      </c>
      <c r="AD99" s="31" t="s">
        <v>1667</v>
      </c>
      <c r="AE99" s="15" t="s">
        <v>2110</v>
      </c>
      <c r="AJ99" s="15" t="s">
        <v>2110</v>
      </c>
    </row>
    <row r="100" spans="1:36" ht="14" customHeight="1" x14ac:dyDescent="0.35">
      <c r="A100" s="15" t="str">
        <f t="shared" si="2"/>
        <v>ALIANZA S.A.FONDO CERRADO ALIANZA RENTA FIJA LOCAL AAA No. 2 52</v>
      </c>
      <c r="B100" s="16">
        <v>45046</v>
      </c>
      <c r="C100" s="15">
        <v>5</v>
      </c>
      <c r="D100" s="15">
        <v>16</v>
      </c>
      <c r="E100" s="15" t="s">
        <v>88</v>
      </c>
      <c r="F100" s="15" t="s">
        <v>2247</v>
      </c>
      <c r="G100" s="15" t="s">
        <v>2275</v>
      </c>
      <c r="H100" s="15">
        <v>107463</v>
      </c>
      <c r="I100" s="15" t="s">
        <v>171</v>
      </c>
      <c r="J100" s="15" t="s">
        <v>2298</v>
      </c>
      <c r="K100" s="15" t="s">
        <v>30</v>
      </c>
      <c r="L100" s="15" t="s">
        <v>31</v>
      </c>
      <c r="M100" s="15">
        <v>5</v>
      </c>
      <c r="N100" s="15">
        <v>2</v>
      </c>
      <c r="O100" s="17">
        <v>174661.076</v>
      </c>
      <c r="P100" s="18">
        <v>11045.47</v>
      </c>
      <c r="Q100" s="18">
        <v>1929194469.9000001</v>
      </c>
      <c r="R100" s="17">
        <v>11</v>
      </c>
      <c r="S100" s="19">
        <v>12.172545</v>
      </c>
      <c r="T100" s="19">
        <v>4.9539900000000001</v>
      </c>
      <c r="U100" s="19">
        <v>21.604773000000002</v>
      </c>
      <c r="V100" s="19">
        <v>0</v>
      </c>
      <c r="W100" s="19">
        <v>1</v>
      </c>
      <c r="X100" s="17">
        <v>1000000</v>
      </c>
      <c r="Y100" s="17">
        <v>1000000</v>
      </c>
      <c r="Z100" s="19" t="s">
        <v>909</v>
      </c>
      <c r="AA100" s="32" t="s">
        <v>1669</v>
      </c>
      <c r="AB100" s="19">
        <v>0</v>
      </c>
      <c r="AC100" s="19">
        <v>0</v>
      </c>
      <c r="AD100" s="19">
        <v>0</v>
      </c>
      <c r="AE100" s="15" t="s">
        <v>2110</v>
      </c>
      <c r="AJ100" s="15" t="s">
        <v>2110</v>
      </c>
    </row>
    <row r="101" spans="1:36" ht="14" customHeight="1" x14ac:dyDescent="0.35">
      <c r="A101" s="15" t="str">
        <f t="shared" si="2"/>
        <v>ALIANZA S.A.FONDO CERRADO ALIANZA RENTA FIJA LOCAL AAA No. 2 53</v>
      </c>
      <c r="B101" s="16">
        <v>45046</v>
      </c>
      <c r="C101" s="15">
        <v>5</v>
      </c>
      <c r="D101" s="15">
        <v>16</v>
      </c>
      <c r="E101" s="15" t="s">
        <v>88</v>
      </c>
      <c r="F101" s="15" t="s">
        <v>2247</v>
      </c>
      <c r="G101" s="15" t="s">
        <v>2275</v>
      </c>
      <c r="H101" s="15">
        <v>107463</v>
      </c>
      <c r="I101" s="15" t="s">
        <v>171</v>
      </c>
      <c r="J101" s="15" t="s">
        <v>2298</v>
      </c>
      <c r="K101" s="15" t="s">
        <v>30</v>
      </c>
      <c r="L101" s="15" t="s">
        <v>31</v>
      </c>
      <c r="M101" s="15">
        <v>5</v>
      </c>
      <c r="N101" s="15">
        <v>3</v>
      </c>
      <c r="O101" s="17">
        <v>194521.454</v>
      </c>
      <c r="P101" s="18">
        <v>10710.1</v>
      </c>
      <c r="Q101" s="18">
        <v>2083344478.9000001</v>
      </c>
      <c r="R101" s="17">
        <v>2</v>
      </c>
      <c r="S101" s="19">
        <v>12.450806999999999</v>
      </c>
      <c r="T101" s="19">
        <v>5.2143930000000003</v>
      </c>
      <c r="U101" s="19">
        <v>0</v>
      </c>
      <c r="V101" s="19">
        <v>0</v>
      </c>
      <c r="W101" s="19">
        <v>0.75</v>
      </c>
      <c r="X101" s="17">
        <v>1000000</v>
      </c>
      <c r="Y101" s="17">
        <v>1000000</v>
      </c>
      <c r="Z101" s="19" t="s">
        <v>910</v>
      </c>
      <c r="AA101" s="21" t="s">
        <v>1670</v>
      </c>
      <c r="AB101" s="19">
        <v>0</v>
      </c>
      <c r="AC101" s="19">
        <v>0</v>
      </c>
      <c r="AD101" s="19">
        <v>0</v>
      </c>
      <c r="AE101" s="15" t="s">
        <v>2110</v>
      </c>
      <c r="AJ101" s="15" t="s">
        <v>2110</v>
      </c>
    </row>
    <row r="102" spans="1:36" ht="14" customHeight="1" x14ac:dyDescent="0.35">
      <c r="A102" s="15" t="str">
        <f t="shared" si="2"/>
        <v>ALIANZA S.A.FONDO CERRADO ALIANZA RENTA FIJA LOCAL AAA No. 2 56</v>
      </c>
      <c r="B102" s="16">
        <v>45046</v>
      </c>
      <c r="C102" s="15">
        <v>5</v>
      </c>
      <c r="D102" s="15">
        <v>16</v>
      </c>
      <c r="E102" s="15" t="s">
        <v>88</v>
      </c>
      <c r="F102" s="15" t="s">
        <v>2247</v>
      </c>
      <c r="G102" s="15" t="s">
        <v>2275</v>
      </c>
      <c r="H102" s="15">
        <v>107463</v>
      </c>
      <c r="I102" s="15" t="s">
        <v>171</v>
      </c>
      <c r="J102" s="15" t="s">
        <v>2298</v>
      </c>
      <c r="K102" s="15" t="s">
        <v>30</v>
      </c>
      <c r="L102" s="15" t="s">
        <v>31</v>
      </c>
      <c r="M102" s="15">
        <v>5</v>
      </c>
      <c r="N102" s="15">
        <v>6</v>
      </c>
      <c r="O102" s="17">
        <v>688136.31400000001</v>
      </c>
      <c r="P102" s="18">
        <v>11109.61</v>
      </c>
      <c r="Q102" s="18">
        <v>7644926628.8400002</v>
      </c>
      <c r="R102" s="17">
        <v>1</v>
      </c>
      <c r="S102" s="19">
        <v>13.293915999999999</v>
      </c>
      <c r="T102" s="19">
        <v>6.0033899999999996</v>
      </c>
      <c r="U102" s="19">
        <v>22.817778000000001</v>
      </c>
      <c r="V102" s="19">
        <v>0</v>
      </c>
      <c r="W102" s="19">
        <v>0</v>
      </c>
      <c r="X102" s="17">
        <v>1000000</v>
      </c>
      <c r="Y102" s="17">
        <v>1000000</v>
      </c>
      <c r="Z102" s="19" t="s">
        <v>911</v>
      </c>
      <c r="AA102" s="21" t="s">
        <v>1671</v>
      </c>
      <c r="AB102" s="19">
        <v>0</v>
      </c>
      <c r="AC102" s="19">
        <v>0</v>
      </c>
      <c r="AD102" s="19">
        <v>0</v>
      </c>
      <c r="AE102" s="15" t="s">
        <v>2110</v>
      </c>
      <c r="AJ102" s="15" t="s">
        <v>2110</v>
      </c>
    </row>
    <row r="103" spans="1:36" ht="14" customHeight="1" x14ac:dyDescent="0.35">
      <c r="A103" s="15" t="str">
        <f t="shared" si="2"/>
        <v>ALIANZA S.A.FONDO CERRADO ALIANZA RENTA FIJA LOCAL AAA51</v>
      </c>
      <c r="B103" s="16">
        <v>45046</v>
      </c>
      <c r="C103" s="15">
        <v>5</v>
      </c>
      <c r="D103" s="15">
        <v>16</v>
      </c>
      <c r="E103" s="15" t="s">
        <v>88</v>
      </c>
      <c r="F103" s="15" t="s">
        <v>2247</v>
      </c>
      <c r="G103" s="15" t="s">
        <v>2275</v>
      </c>
      <c r="H103" s="15">
        <v>102184</v>
      </c>
      <c r="I103" s="15" t="s">
        <v>176</v>
      </c>
      <c r="J103" s="15" t="s">
        <v>2299</v>
      </c>
      <c r="K103" s="15" t="s">
        <v>30</v>
      </c>
      <c r="L103" s="15" t="s">
        <v>31</v>
      </c>
      <c r="M103" s="15">
        <v>5</v>
      </c>
      <c r="N103" s="15">
        <v>1</v>
      </c>
      <c r="O103" s="17">
        <v>285282.06099999999</v>
      </c>
      <c r="P103" s="18">
        <v>10424.26</v>
      </c>
      <c r="Q103" s="18">
        <v>2973853587.6300001</v>
      </c>
      <c r="R103" s="17">
        <v>71</v>
      </c>
      <c r="S103" s="19">
        <v>12.326972</v>
      </c>
      <c r="T103" s="19">
        <v>8.0927600000000002</v>
      </c>
      <c r="U103" s="19">
        <v>18.18974</v>
      </c>
      <c r="V103" s="19">
        <v>6.5874439999999996</v>
      </c>
      <c r="W103" s="19">
        <v>1.25</v>
      </c>
      <c r="X103" s="17">
        <v>1000000</v>
      </c>
      <c r="Y103" s="17">
        <v>10000</v>
      </c>
      <c r="Z103" s="19" t="s">
        <v>908</v>
      </c>
      <c r="AA103" s="32" t="s">
        <v>1673</v>
      </c>
      <c r="AB103" s="22" t="s">
        <v>919</v>
      </c>
      <c r="AC103" s="31" t="s">
        <v>1569</v>
      </c>
      <c r="AD103" s="31" t="s">
        <v>1672</v>
      </c>
      <c r="AE103" s="15" t="s">
        <v>2110</v>
      </c>
      <c r="AJ103" s="15" t="s">
        <v>2110</v>
      </c>
    </row>
    <row r="104" spans="1:36" ht="14" customHeight="1" x14ac:dyDescent="0.35">
      <c r="A104" s="15" t="str">
        <f t="shared" si="2"/>
        <v>ALIANZA S.A.FONDO CERRADO ALIANZA RENTA FIJA LOCAL AAA53</v>
      </c>
      <c r="B104" s="16">
        <v>45046</v>
      </c>
      <c r="C104" s="15">
        <v>5</v>
      </c>
      <c r="D104" s="15">
        <v>16</v>
      </c>
      <c r="E104" s="15" t="s">
        <v>88</v>
      </c>
      <c r="F104" s="15" t="s">
        <v>2247</v>
      </c>
      <c r="G104" s="15" t="s">
        <v>2275</v>
      </c>
      <c r="H104" s="15">
        <v>102184</v>
      </c>
      <c r="I104" s="15" t="s">
        <v>176</v>
      </c>
      <c r="J104" s="15" t="s">
        <v>2299</v>
      </c>
      <c r="K104" s="15" t="s">
        <v>30</v>
      </c>
      <c r="L104" s="15" t="s">
        <v>31</v>
      </c>
      <c r="M104" s="15">
        <v>5</v>
      </c>
      <c r="N104" s="15">
        <v>3</v>
      </c>
      <c r="O104" s="17">
        <v>809591.55900000001</v>
      </c>
      <c r="P104" s="18">
        <v>10598.9</v>
      </c>
      <c r="Q104" s="18">
        <v>8580781496.8599997</v>
      </c>
      <c r="R104" s="17">
        <v>1</v>
      </c>
      <c r="S104" s="19">
        <v>13.73061</v>
      </c>
      <c r="T104" s="19">
        <v>9.4436300000000006</v>
      </c>
      <c r="U104" s="19">
        <v>19.666359</v>
      </c>
      <c r="V104" s="19">
        <v>7.9191459999999996</v>
      </c>
      <c r="W104" s="19">
        <v>0</v>
      </c>
      <c r="X104" s="17">
        <v>1000000</v>
      </c>
      <c r="Y104" s="17">
        <v>10000</v>
      </c>
      <c r="Z104" s="19" t="s">
        <v>911</v>
      </c>
      <c r="AA104" s="32" t="s">
        <v>1656</v>
      </c>
      <c r="AB104" s="19">
        <v>0</v>
      </c>
      <c r="AC104" s="19">
        <v>0</v>
      </c>
      <c r="AD104" s="19">
        <v>0</v>
      </c>
      <c r="AE104" s="15" t="s">
        <v>2110</v>
      </c>
      <c r="AJ104" s="15" t="s">
        <v>2110</v>
      </c>
    </row>
    <row r="105" spans="1:36" ht="14" customHeight="1" x14ac:dyDescent="0.35">
      <c r="A105" s="15" t="str">
        <f t="shared" si="2"/>
        <v>ALIANZA S.A.FONDO CERRADO ALIANZA RENTA FIJA LOCAL AAA54</v>
      </c>
      <c r="B105" s="16">
        <v>45046</v>
      </c>
      <c r="C105" s="15">
        <v>5</v>
      </c>
      <c r="D105" s="15">
        <v>16</v>
      </c>
      <c r="E105" s="15" t="s">
        <v>88</v>
      </c>
      <c r="F105" s="15" t="s">
        <v>2247</v>
      </c>
      <c r="G105" s="15" t="s">
        <v>2275</v>
      </c>
      <c r="H105" s="15">
        <v>102184</v>
      </c>
      <c r="I105" s="15" t="s">
        <v>176</v>
      </c>
      <c r="J105" s="15" t="s">
        <v>2299</v>
      </c>
      <c r="K105" s="15" t="s">
        <v>30</v>
      </c>
      <c r="L105" s="15" t="s">
        <v>31</v>
      </c>
      <c r="M105" s="15">
        <v>5</v>
      </c>
      <c r="N105" s="15">
        <v>4</v>
      </c>
      <c r="O105" s="17">
        <v>356404.91100000002</v>
      </c>
      <c r="P105" s="18">
        <v>10462.4</v>
      </c>
      <c r="Q105" s="18">
        <v>3728849501.73</v>
      </c>
      <c r="R105" s="17">
        <v>13</v>
      </c>
      <c r="S105" s="19">
        <v>12.604927999999999</v>
      </c>
      <c r="T105" s="19">
        <v>8.3602670000000003</v>
      </c>
      <c r="U105" s="19">
        <v>18.482161999999999</v>
      </c>
      <c r="V105" s="19">
        <v>6.8508639999999996</v>
      </c>
      <c r="W105" s="19">
        <v>1</v>
      </c>
      <c r="X105" s="17">
        <v>1000000</v>
      </c>
      <c r="Y105" s="17">
        <v>10000</v>
      </c>
      <c r="Z105" s="19" t="s">
        <v>909</v>
      </c>
      <c r="AA105" s="32" t="s">
        <v>1674</v>
      </c>
      <c r="AB105" s="19">
        <v>0</v>
      </c>
      <c r="AC105" s="19">
        <v>0</v>
      </c>
      <c r="AD105" s="19">
        <v>0</v>
      </c>
      <c r="AE105" s="15" t="s">
        <v>2110</v>
      </c>
      <c r="AJ105" s="15" t="s">
        <v>2110</v>
      </c>
    </row>
    <row r="106" spans="1:36" ht="14" customHeight="1" x14ac:dyDescent="0.35">
      <c r="A106" s="15" t="str">
        <f t="shared" si="2"/>
        <v>ALIANZA S.A.FONDO CERRADO ALIANZA RENTA FIJA LOCAL AAA55</v>
      </c>
      <c r="B106" s="16">
        <v>45046</v>
      </c>
      <c r="C106" s="15">
        <v>5</v>
      </c>
      <c r="D106" s="15">
        <v>16</v>
      </c>
      <c r="E106" s="15" t="s">
        <v>88</v>
      </c>
      <c r="F106" s="15" t="s">
        <v>2247</v>
      </c>
      <c r="G106" s="15" t="s">
        <v>2275</v>
      </c>
      <c r="H106" s="15">
        <v>102184</v>
      </c>
      <c r="I106" s="15" t="s">
        <v>176</v>
      </c>
      <c r="J106" s="15" t="s">
        <v>2299</v>
      </c>
      <c r="K106" s="15" t="s">
        <v>30</v>
      </c>
      <c r="L106" s="15" t="s">
        <v>31</v>
      </c>
      <c r="M106" s="15">
        <v>5</v>
      </c>
      <c r="N106" s="15">
        <v>5</v>
      </c>
      <c r="O106" s="17">
        <v>187589.465</v>
      </c>
      <c r="P106" s="18">
        <v>10498.97</v>
      </c>
      <c r="Q106" s="18">
        <v>1969496496.8</v>
      </c>
      <c r="R106" s="17">
        <v>1</v>
      </c>
      <c r="S106" s="19">
        <v>12.884259999999999</v>
      </c>
      <c r="T106" s="19">
        <v>8.6290969999999998</v>
      </c>
      <c r="U106" s="19">
        <v>18.776031</v>
      </c>
      <c r="V106" s="19">
        <v>7.1159600000000003</v>
      </c>
      <c r="W106" s="19">
        <v>0.75</v>
      </c>
      <c r="X106" s="17">
        <v>1000000</v>
      </c>
      <c r="Y106" s="17">
        <v>10000</v>
      </c>
      <c r="Z106" s="19" t="s">
        <v>910</v>
      </c>
      <c r="AA106" s="32" t="s">
        <v>1675</v>
      </c>
      <c r="AB106" s="19">
        <v>0</v>
      </c>
      <c r="AC106" s="19">
        <v>0</v>
      </c>
      <c r="AD106" s="19">
        <v>0</v>
      </c>
      <c r="AE106" s="15" t="s">
        <v>2110</v>
      </c>
      <c r="AJ106" s="15" t="s">
        <v>2110</v>
      </c>
    </row>
    <row r="107" spans="1:36" ht="14" customHeight="1" x14ac:dyDescent="0.35">
      <c r="A107" s="15" t="str">
        <f t="shared" si="2"/>
        <v>ALIANZA S.A.FONDO CERRADO MAS COLOMBIA OPPORTUNITY80</v>
      </c>
      <c r="B107" s="16">
        <v>45046</v>
      </c>
      <c r="C107" s="15">
        <v>5</v>
      </c>
      <c r="D107" s="15">
        <v>16</v>
      </c>
      <c r="E107" s="15" t="s">
        <v>88</v>
      </c>
      <c r="F107" s="15" t="s">
        <v>2247</v>
      </c>
      <c r="G107" s="15" t="s">
        <v>2275</v>
      </c>
      <c r="H107" s="15">
        <v>25743</v>
      </c>
      <c r="I107" s="15" t="s">
        <v>181</v>
      </c>
      <c r="J107" s="15" t="s">
        <v>2448</v>
      </c>
      <c r="K107" s="15" t="s">
        <v>30</v>
      </c>
      <c r="L107" s="15" t="s">
        <v>31</v>
      </c>
      <c r="M107" s="15">
        <v>8</v>
      </c>
      <c r="N107" s="15">
        <v>0</v>
      </c>
      <c r="O107" s="17">
        <v>129425.075</v>
      </c>
      <c r="P107" s="18">
        <v>16260.44</v>
      </c>
      <c r="Q107" s="18">
        <v>2104508094.8599999</v>
      </c>
      <c r="R107" s="17">
        <v>3</v>
      </c>
      <c r="S107" s="19">
        <v>-9.1609999999999997E-2</v>
      </c>
      <c r="T107" s="19">
        <v>-55.363822999999996</v>
      </c>
      <c r="U107" s="19">
        <v>94.115579999999994</v>
      </c>
      <c r="V107" s="19">
        <v>23.823581999999998</v>
      </c>
      <c r="W107" s="19">
        <v>0.15</v>
      </c>
      <c r="X107" s="17" t="s">
        <v>921</v>
      </c>
      <c r="Y107" s="17">
        <v>0</v>
      </c>
      <c r="Z107" s="19" t="s">
        <v>922</v>
      </c>
      <c r="AA107" s="21" t="s">
        <v>920</v>
      </c>
      <c r="AB107" s="22" t="s">
        <v>923</v>
      </c>
      <c r="AC107" s="31" t="s">
        <v>1677</v>
      </c>
      <c r="AD107" s="31" t="s">
        <v>1676</v>
      </c>
      <c r="AE107" s="15" t="s">
        <v>2110</v>
      </c>
      <c r="AJ107" s="15" t="s">
        <v>2110</v>
      </c>
    </row>
    <row r="108" spans="1:36" ht="14" customHeight="1" x14ac:dyDescent="0.35">
      <c r="A108" s="15" t="str">
        <f t="shared" si="2"/>
        <v>ALIANZA S.A.FONDO DE INVERSION COLECTIVA ABIERTO CON PACTO DE PERMANENCIA ALIANZA ACCIONES 511</v>
      </c>
      <c r="B108" s="16">
        <v>45046</v>
      </c>
      <c r="C108" s="15">
        <v>5</v>
      </c>
      <c r="D108" s="15">
        <v>16</v>
      </c>
      <c r="E108" s="15" t="s">
        <v>88</v>
      </c>
      <c r="F108" s="15" t="s">
        <v>2247</v>
      </c>
      <c r="G108" s="15" t="s">
        <v>2275</v>
      </c>
      <c r="H108" s="15">
        <v>67403</v>
      </c>
      <c r="I108" s="15" t="s">
        <v>183</v>
      </c>
      <c r="J108" s="15" t="s">
        <v>2300</v>
      </c>
      <c r="K108" s="15" t="s">
        <v>30</v>
      </c>
      <c r="L108" s="15" t="s">
        <v>31</v>
      </c>
      <c r="M108" s="15">
        <v>5</v>
      </c>
      <c r="N108" s="15">
        <v>11</v>
      </c>
      <c r="O108" s="17">
        <v>153861.12400000001</v>
      </c>
      <c r="P108" s="18">
        <v>10174.17</v>
      </c>
      <c r="Q108" s="18">
        <v>1565408817.24</v>
      </c>
      <c r="R108" s="17">
        <v>4</v>
      </c>
      <c r="S108" s="19">
        <v>-0.95099900000000004</v>
      </c>
      <c r="T108" s="19">
        <v>88.968530000000001</v>
      </c>
      <c r="U108" s="19">
        <v>1.4295929999999999</v>
      </c>
      <c r="V108" s="19">
        <v>-18.837599999999998</v>
      </c>
      <c r="W108" s="19">
        <v>1</v>
      </c>
      <c r="X108" s="17">
        <v>10000</v>
      </c>
      <c r="Y108" s="17">
        <v>0</v>
      </c>
      <c r="Z108" s="19" t="s">
        <v>895</v>
      </c>
      <c r="AA108" s="32" t="s">
        <v>1679</v>
      </c>
      <c r="AB108" s="22" t="s">
        <v>925</v>
      </c>
      <c r="AC108" s="31" t="s">
        <v>1569</v>
      </c>
      <c r="AD108" s="31" t="s">
        <v>1678</v>
      </c>
      <c r="AE108" s="15" t="s">
        <v>2110</v>
      </c>
      <c r="AJ108" s="15" t="s">
        <v>2110</v>
      </c>
    </row>
    <row r="109" spans="1:36" ht="14" customHeight="1" x14ac:dyDescent="0.35">
      <c r="A109" s="15" t="str">
        <f t="shared" si="2"/>
        <v>ALIANZA S.A.FONDO DE INVERSION COLECTIVA ABIERTO CON PACTO DE PERMANENCIA ALIANZA ACCIONES 512</v>
      </c>
      <c r="B109" s="16">
        <v>45046</v>
      </c>
      <c r="C109" s="15">
        <v>5</v>
      </c>
      <c r="D109" s="15">
        <v>16</v>
      </c>
      <c r="E109" s="15" t="s">
        <v>88</v>
      </c>
      <c r="F109" s="15" t="s">
        <v>2247</v>
      </c>
      <c r="G109" s="15" t="s">
        <v>2275</v>
      </c>
      <c r="H109" s="15">
        <v>67403</v>
      </c>
      <c r="I109" s="15" t="s">
        <v>183</v>
      </c>
      <c r="J109" s="15" t="s">
        <v>2300</v>
      </c>
      <c r="K109" s="15" t="s">
        <v>30</v>
      </c>
      <c r="L109" s="15" t="s">
        <v>31</v>
      </c>
      <c r="M109" s="15">
        <v>5</v>
      </c>
      <c r="N109" s="15">
        <v>12</v>
      </c>
      <c r="O109" s="17">
        <v>23698.654999999999</v>
      </c>
      <c r="P109" s="18">
        <v>8500.83</v>
      </c>
      <c r="Q109" s="18">
        <v>201458296.63</v>
      </c>
      <c r="R109" s="17">
        <v>1</v>
      </c>
      <c r="S109" s="19">
        <v>3.9516000000000003E-2</v>
      </c>
      <c r="T109" s="19">
        <v>90.854920000000007</v>
      </c>
      <c r="U109" s="19">
        <v>2.4323510000000002</v>
      </c>
      <c r="V109" s="19">
        <v>-17.806660000000001</v>
      </c>
      <c r="W109" s="19">
        <v>0</v>
      </c>
      <c r="X109" s="17">
        <v>10000</v>
      </c>
      <c r="Y109" s="17">
        <v>0</v>
      </c>
      <c r="Z109" s="19" t="s">
        <v>905</v>
      </c>
      <c r="AA109" s="32" t="s">
        <v>1680</v>
      </c>
      <c r="AB109" s="19">
        <v>0</v>
      </c>
      <c r="AC109" s="19">
        <v>0</v>
      </c>
      <c r="AD109" s="19">
        <v>0</v>
      </c>
      <c r="AE109" s="15" t="s">
        <v>2110</v>
      </c>
      <c r="AJ109" s="15" t="s">
        <v>2110</v>
      </c>
    </row>
    <row r="110" spans="1:36" ht="14" customHeight="1" x14ac:dyDescent="0.35">
      <c r="A110" s="15" t="str">
        <f t="shared" si="2"/>
        <v>ALIANZA S.A.FONDO DE INVERSION COLECTIVA ABIERTO CON PACTO DE PERMANENCIA ALIANZA ACCIONES 53</v>
      </c>
      <c r="B110" s="16">
        <v>45046</v>
      </c>
      <c r="C110" s="15">
        <v>5</v>
      </c>
      <c r="D110" s="15">
        <v>16</v>
      </c>
      <c r="E110" s="15" t="s">
        <v>88</v>
      </c>
      <c r="F110" s="15" t="s">
        <v>2247</v>
      </c>
      <c r="G110" s="15" t="s">
        <v>2275</v>
      </c>
      <c r="H110" s="15">
        <v>67403</v>
      </c>
      <c r="I110" s="15" t="s">
        <v>183</v>
      </c>
      <c r="J110" s="15" t="s">
        <v>2300</v>
      </c>
      <c r="K110" s="15" t="s">
        <v>30</v>
      </c>
      <c r="L110" s="15" t="s">
        <v>31</v>
      </c>
      <c r="M110" s="15">
        <v>5</v>
      </c>
      <c r="N110" s="15">
        <v>3</v>
      </c>
      <c r="O110" s="17">
        <v>103785.807</v>
      </c>
      <c r="P110" s="18">
        <v>9665.09</v>
      </c>
      <c r="Q110" s="18">
        <v>1003099446.9</v>
      </c>
      <c r="R110" s="17">
        <v>1</v>
      </c>
      <c r="S110" s="19">
        <v>-0.45819900000000002</v>
      </c>
      <c r="T110" s="19">
        <v>89.907089999999997</v>
      </c>
      <c r="U110" s="19">
        <v>1.9420230000000001</v>
      </c>
      <c r="V110" s="19">
        <v>-18.208164</v>
      </c>
      <c r="W110" s="19">
        <v>0.5</v>
      </c>
      <c r="X110" s="17">
        <v>10000</v>
      </c>
      <c r="Y110" s="17">
        <v>0</v>
      </c>
      <c r="Z110" s="19" t="s">
        <v>927</v>
      </c>
      <c r="AA110" s="32" t="s">
        <v>1629</v>
      </c>
      <c r="AB110" s="19">
        <v>0</v>
      </c>
      <c r="AC110" s="19">
        <v>0</v>
      </c>
      <c r="AD110" s="19">
        <v>0</v>
      </c>
      <c r="AE110" s="15" t="s">
        <v>2110</v>
      </c>
      <c r="AJ110" s="15" t="s">
        <v>2110</v>
      </c>
    </row>
    <row r="111" spans="1:36" ht="14" customHeight="1" x14ac:dyDescent="0.35">
      <c r="A111" s="15" t="str">
        <f t="shared" si="2"/>
        <v>ALIANZA S.A.FONDO DE INVERSION COLECTIVA ABIERTO CON PACTO DE PERMANENCIA ALIANZA ACCIONES 57</v>
      </c>
      <c r="B111" s="16">
        <v>45046</v>
      </c>
      <c r="C111" s="15">
        <v>5</v>
      </c>
      <c r="D111" s="15">
        <v>16</v>
      </c>
      <c r="E111" s="15" t="s">
        <v>88</v>
      </c>
      <c r="F111" s="15" t="s">
        <v>2247</v>
      </c>
      <c r="G111" s="15" t="s">
        <v>2275</v>
      </c>
      <c r="H111" s="15">
        <v>67403</v>
      </c>
      <c r="I111" s="15" t="s">
        <v>183</v>
      </c>
      <c r="J111" s="15" t="s">
        <v>2300</v>
      </c>
      <c r="K111" s="15" t="s">
        <v>30</v>
      </c>
      <c r="L111" s="15" t="s">
        <v>31</v>
      </c>
      <c r="M111" s="15">
        <v>5</v>
      </c>
      <c r="N111" s="15">
        <v>7</v>
      </c>
      <c r="O111" s="17">
        <v>211087.89</v>
      </c>
      <c r="P111" s="18">
        <v>10163.26</v>
      </c>
      <c r="Q111" s="18">
        <v>2145340073.76</v>
      </c>
      <c r="R111" s="17">
        <v>305</v>
      </c>
      <c r="S111" s="19">
        <v>-1.9221459999999999</v>
      </c>
      <c r="T111" s="19">
        <v>87.118960000000001</v>
      </c>
      <c r="U111" s="19">
        <v>0.15271299999999999</v>
      </c>
      <c r="V111" s="19">
        <v>-19.269053</v>
      </c>
      <c r="W111" s="19">
        <v>2</v>
      </c>
      <c r="X111" s="17">
        <v>10000</v>
      </c>
      <c r="Y111" s="17">
        <v>0</v>
      </c>
      <c r="Z111" s="19" t="s">
        <v>908</v>
      </c>
      <c r="AA111" s="32" t="s">
        <v>1681</v>
      </c>
      <c r="AB111" s="19">
        <v>0</v>
      </c>
      <c r="AC111" s="19">
        <v>0</v>
      </c>
      <c r="AD111" s="19">
        <v>0</v>
      </c>
      <c r="AE111" s="15" t="s">
        <v>2110</v>
      </c>
      <c r="AJ111" s="15" t="s">
        <v>2110</v>
      </c>
    </row>
    <row r="112" spans="1:36" ht="14" customHeight="1" x14ac:dyDescent="0.35">
      <c r="A112" s="15" t="str">
        <f t="shared" si="2"/>
        <v>ALIANZA S.A.FONDO DE INVERSION COLECTIVA ABIERTO CON PACTO DE PERMANENCIA ALIANZA ACCIONES 58</v>
      </c>
      <c r="B112" s="16">
        <v>45046</v>
      </c>
      <c r="C112" s="15">
        <v>5</v>
      </c>
      <c r="D112" s="15">
        <v>16</v>
      </c>
      <c r="E112" s="15" t="s">
        <v>88</v>
      </c>
      <c r="F112" s="15" t="s">
        <v>2247</v>
      </c>
      <c r="G112" s="15" t="s">
        <v>2275</v>
      </c>
      <c r="H112" s="15">
        <v>67403</v>
      </c>
      <c r="I112" s="15" t="s">
        <v>183</v>
      </c>
      <c r="J112" s="15" t="s">
        <v>2300</v>
      </c>
      <c r="K112" s="15" t="s">
        <v>30</v>
      </c>
      <c r="L112" s="15" t="s">
        <v>31</v>
      </c>
      <c r="M112" s="15">
        <v>5</v>
      </c>
      <c r="N112" s="15">
        <v>8</v>
      </c>
      <c r="O112" s="17">
        <v>238100.02299999999</v>
      </c>
      <c r="P112" s="18">
        <v>10277.34</v>
      </c>
      <c r="Q112" s="18">
        <v>2447035017.8600001</v>
      </c>
      <c r="R112" s="17">
        <v>24</v>
      </c>
      <c r="S112" s="19">
        <v>-1.681144</v>
      </c>
      <c r="T112" s="19">
        <v>87.930369999999996</v>
      </c>
      <c r="U112" s="19">
        <v>0.84883200000000003</v>
      </c>
      <c r="V112" s="19">
        <v>-19.150317999999999</v>
      </c>
      <c r="W112" s="19">
        <v>1.75</v>
      </c>
      <c r="X112" s="17">
        <v>10000</v>
      </c>
      <c r="Y112" s="17">
        <v>0</v>
      </c>
      <c r="Z112" s="19" t="s">
        <v>909</v>
      </c>
      <c r="AA112" s="32" t="s">
        <v>1682</v>
      </c>
      <c r="AB112" s="19">
        <v>0</v>
      </c>
      <c r="AC112" s="19">
        <v>0</v>
      </c>
      <c r="AD112" s="19">
        <v>0</v>
      </c>
      <c r="AE112" s="15" t="s">
        <v>2110</v>
      </c>
      <c r="AJ112" s="15" t="s">
        <v>2110</v>
      </c>
    </row>
    <row r="113" spans="1:36" ht="14" customHeight="1" x14ac:dyDescent="0.35">
      <c r="A113" s="15" t="str">
        <f t="shared" si="2"/>
        <v>ALIANZA S.A.FONDO DE INVERSION COLECTIVA ABIERTO CON PACTO DE PERMANENCIA ALIANZA ACCIONES 59</v>
      </c>
      <c r="B113" s="16">
        <v>45046</v>
      </c>
      <c r="C113" s="15">
        <v>5</v>
      </c>
      <c r="D113" s="15">
        <v>16</v>
      </c>
      <c r="E113" s="15" t="s">
        <v>88</v>
      </c>
      <c r="F113" s="15" t="s">
        <v>2247</v>
      </c>
      <c r="G113" s="15" t="s">
        <v>2275</v>
      </c>
      <c r="H113" s="15">
        <v>67403</v>
      </c>
      <c r="I113" s="15" t="s">
        <v>183</v>
      </c>
      <c r="J113" s="15" t="s">
        <v>2300</v>
      </c>
      <c r="K113" s="15" t="s">
        <v>30</v>
      </c>
      <c r="L113" s="15" t="s">
        <v>31</v>
      </c>
      <c r="M113" s="15">
        <v>5</v>
      </c>
      <c r="N113" s="15">
        <v>9</v>
      </c>
      <c r="O113" s="17">
        <v>310982.462</v>
      </c>
      <c r="P113" s="18">
        <v>10487.92</v>
      </c>
      <c r="Q113" s="18">
        <v>3261558753.2199998</v>
      </c>
      <c r="R113" s="17">
        <v>8</v>
      </c>
      <c r="S113" s="19">
        <v>-1.14676</v>
      </c>
      <c r="T113" s="19">
        <v>88.595740000000006</v>
      </c>
      <c r="U113" s="19">
        <v>1.301706</v>
      </c>
      <c r="V113" s="19">
        <v>-18.967214999999999</v>
      </c>
      <c r="W113" s="19">
        <v>1.2</v>
      </c>
      <c r="X113" s="17">
        <v>10000</v>
      </c>
      <c r="Y113" s="17">
        <v>0</v>
      </c>
      <c r="Z113" s="19" t="s">
        <v>910</v>
      </c>
      <c r="AA113" s="32" t="s">
        <v>1683</v>
      </c>
      <c r="AB113" s="19">
        <v>0</v>
      </c>
      <c r="AC113" s="19">
        <v>0</v>
      </c>
      <c r="AD113" s="19">
        <v>0</v>
      </c>
      <c r="AE113" s="15" t="s">
        <v>2110</v>
      </c>
      <c r="AJ113" s="15" t="s">
        <v>2110</v>
      </c>
    </row>
    <row r="114" spans="1:36" ht="14" customHeight="1" x14ac:dyDescent="0.35">
      <c r="A114" s="15" t="str">
        <f t="shared" si="2"/>
        <v>ALIANZA S.A.FONDO DE INVERSIÓN COLECTIVA ABIERTO CON PACTO DE PERMANENCIA ALIANZA RENTA FIJA MERCADOS EMERGENTE51</v>
      </c>
      <c r="B114" s="16">
        <v>45046</v>
      </c>
      <c r="C114" s="15">
        <v>5</v>
      </c>
      <c r="D114" s="15">
        <v>16</v>
      </c>
      <c r="E114" s="15" t="s">
        <v>88</v>
      </c>
      <c r="F114" s="15" t="s">
        <v>2247</v>
      </c>
      <c r="G114" s="15" t="s">
        <v>2275</v>
      </c>
      <c r="H114" s="15">
        <v>73723</v>
      </c>
      <c r="I114" s="15" t="s">
        <v>191</v>
      </c>
      <c r="J114" s="15" t="s">
        <v>2301</v>
      </c>
      <c r="K114" s="15" t="s">
        <v>30</v>
      </c>
      <c r="L114" s="15" t="s">
        <v>31</v>
      </c>
      <c r="M114" s="15">
        <v>5</v>
      </c>
      <c r="N114" s="15">
        <v>1</v>
      </c>
      <c r="O114" s="17">
        <v>160436.16800000001</v>
      </c>
      <c r="P114" s="18">
        <v>14430.64</v>
      </c>
      <c r="Q114" s="18">
        <v>2315196236.9099998</v>
      </c>
      <c r="R114" s="17">
        <v>16</v>
      </c>
      <c r="S114" s="19">
        <v>2.8794019999999998</v>
      </c>
      <c r="T114" s="19">
        <v>20.920684999999999</v>
      </c>
      <c r="U114" s="19">
        <v>8.2600460000000009</v>
      </c>
      <c r="V114" s="19">
        <v>15.999689999999999</v>
      </c>
      <c r="W114" s="19">
        <v>2</v>
      </c>
      <c r="X114" s="17">
        <v>10000000</v>
      </c>
      <c r="Y114" s="17">
        <v>10000000</v>
      </c>
      <c r="Z114" s="19" t="s">
        <v>882</v>
      </c>
      <c r="AA114" s="32" t="s">
        <v>1685</v>
      </c>
      <c r="AB114" s="22" t="s">
        <v>930</v>
      </c>
      <c r="AC114" s="31" t="s">
        <v>1569</v>
      </c>
      <c r="AD114" s="31" t="s">
        <v>1684</v>
      </c>
      <c r="AE114" s="15" t="s">
        <v>2110</v>
      </c>
      <c r="AJ114" s="15" t="s">
        <v>2110</v>
      </c>
    </row>
    <row r="115" spans="1:36" ht="14" customHeight="1" x14ac:dyDescent="0.35">
      <c r="A115" s="15" t="str">
        <f t="shared" si="2"/>
        <v>ALIANZA S.A.FONDO DE INVERSIÓN COLECTIVA ABIERTO CON PACTO DE PERMANENCIA ALIANZA RENTA FIJA MERCADOS EMERGENTE56</v>
      </c>
      <c r="B115" s="16">
        <v>45046</v>
      </c>
      <c r="C115" s="15">
        <v>5</v>
      </c>
      <c r="D115" s="15">
        <v>16</v>
      </c>
      <c r="E115" s="15" t="s">
        <v>88</v>
      </c>
      <c r="F115" s="15" t="s">
        <v>2247</v>
      </c>
      <c r="G115" s="15" t="s">
        <v>2275</v>
      </c>
      <c r="H115" s="15">
        <v>73723</v>
      </c>
      <c r="I115" s="15" t="s">
        <v>191</v>
      </c>
      <c r="J115" s="15" t="s">
        <v>2301</v>
      </c>
      <c r="K115" s="15" t="s">
        <v>30</v>
      </c>
      <c r="L115" s="15" t="s">
        <v>31</v>
      </c>
      <c r="M115" s="15">
        <v>5</v>
      </c>
      <c r="N115" s="15">
        <v>6</v>
      </c>
      <c r="O115" s="17">
        <v>933952.32400000002</v>
      </c>
      <c r="P115" s="18">
        <v>15456.82</v>
      </c>
      <c r="Q115" s="18">
        <v>14435929310.709999</v>
      </c>
      <c r="R115" s="17">
        <v>1</v>
      </c>
      <c r="S115" s="19">
        <v>4.3110340000000003</v>
      </c>
      <c r="T115" s="19">
        <v>22.602661000000001</v>
      </c>
      <c r="U115" s="19">
        <v>9.0693780000000004</v>
      </c>
      <c r="V115" s="19">
        <v>17.242477000000001</v>
      </c>
      <c r="W115" s="19">
        <v>0.6</v>
      </c>
      <c r="X115" s="17">
        <v>10000000</v>
      </c>
      <c r="Y115" s="17">
        <v>10000000</v>
      </c>
      <c r="Z115" s="19" t="s">
        <v>896</v>
      </c>
      <c r="AA115" s="32" t="s">
        <v>1686</v>
      </c>
      <c r="AB115" s="19">
        <v>0</v>
      </c>
      <c r="AC115" s="19">
        <v>0</v>
      </c>
      <c r="AD115" s="19">
        <v>0</v>
      </c>
      <c r="AE115" s="15" t="s">
        <v>2110</v>
      </c>
      <c r="AJ115" s="15" t="s">
        <v>2110</v>
      </c>
    </row>
    <row r="116" spans="1:36" ht="14" customHeight="1" x14ac:dyDescent="0.35">
      <c r="A116" s="15" t="str">
        <f t="shared" si="2"/>
        <v>ALIANZA S.A.FONDO DE INVERSIÓN COLECTIVA ABIERTO CON PACTO DE PERMANENCIA ALIANZA RENTA FIJA MERCADOS EMERGENTE57</v>
      </c>
      <c r="B116" s="16">
        <v>45046</v>
      </c>
      <c r="C116" s="15">
        <v>5</v>
      </c>
      <c r="D116" s="15">
        <v>16</v>
      </c>
      <c r="E116" s="15" t="s">
        <v>88</v>
      </c>
      <c r="F116" s="15" t="s">
        <v>2247</v>
      </c>
      <c r="G116" s="15" t="s">
        <v>2275</v>
      </c>
      <c r="H116" s="15">
        <v>73723</v>
      </c>
      <c r="I116" s="15" t="s">
        <v>191</v>
      </c>
      <c r="J116" s="15" t="s">
        <v>2301</v>
      </c>
      <c r="K116" s="15" t="s">
        <v>30</v>
      </c>
      <c r="L116" s="15" t="s">
        <v>31</v>
      </c>
      <c r="M116" s="15">
        <v>5</v>
      </c>
      <c r="N116" s="15">
        <v>7</v>
      </c>
      <c r="O116" s="17">
        <v>9547307.9309999999</v>
      </c>
      <c r="P116" s="18">
        <v>15778.35</v>
      </c>
      <c r="Q116" s="18">
        <v>150640729386.54999</v>
      </c>
      <c r="R116" s="17">
        <v>10</v>
      </c>
      <c r="S116" s="19">
        <v>4.1040869999999998</v>
      </c>
      <c r="T116" s="19">
        <v>22.359528000000001</v>
      </c>
      <c r="U116" s="19">
        <v>9.7910140000000006</v>
      </c>
      <c r="V116" s="19">
        <v>17.508863000000002</v>
      </c>
      <c r="W116" s="19">
        <v>0.8</v>
      </c>
      <c r="X116" s="17">
        <v>10000000</v>
      </c>
      <c r="Y116" s="17">
        <v>10000000</v>
      </c>
      <c r="Z116" s="19" t="s">
        <v>890</v>
      </c>
      <c r="AA116" s="32" t="s">
        <v>1687</v>
      </c>
      <c r="AB116" s="19">
        <v>0</v>
      </c>
      <c r="AC116" s="19">
        <v>0</v>
      </c>
      <c r="AD116" s="19">
        <v>0</v>
      </c>
      <c r="AE116" s="15" t="s">
        <v>2110</v>
      </c>
      <c r="AJ116" s="15" t="s">
        <v>2110</v>
      </c>
    </row>
    <row r="117" spans="1:36" ht="14" customHeight="1" x14ac:dyDescent="0.35">
      <c r="A117" s="15" t="str">
        <f t="shared" si="2"/>
        <v>ALIANZA S.A.FONDO DE INVERSION COLECTIVA ABIERTO CON PACTO DE PERMANENCIA MINIMA ALIANZA RENTA FIJA HIGH YIELD51</v>
      </c>
      <c r="B117" s="16">
        <v>45046</v>
      </c>
      <c r="C117" s="15">
        <v>5</v>
      </c>
      <c r="D117" s="15">
        <v>16</v>
      </c>
      <c r="E117" s="15" t="s">
        <v>88</v>
      </c>
      <c r="F117" s="15" t="s">
        <v>2247</v>
      </c>
      <c r="G117" s="15" t="s">
        <v>2275</v>
      </c>
      <c r="H117" s="15">
        <v>96832</v>
      </c>
      <c r="I117" s="15" t="s">
        <v>195</v>
      </c>
      <c r="J117" s="15" t="s">
        <v>2302</v>
      </c>
      <c r="K117" s="15" t="s">
        <v>30</v>
      </c>
      <c r="L117" s="15" t="s">
        <v>31</v>
      </c>
      <c r="M117" s="15">
        <v>5</v>
      </c>
      <c r="N117" s="15">
        <v>1</v>
      </c>
      <c r="O117" s="17">
        <v>361377.87199999997</v>
      </c>
      <c r="P117" s="18">
        <v>12259.56</v>
      </c>
      <c r="Q117" s="18">
        <v>4430334037.6499996</v>
      </c>
      <c r="R117" s="17">
        <v>44</v>
      </c>
      <c r="S117" s="19">
        <v>4.5114109999999998</v>
      </c>
      <c r="T117" s="19">
        <v>12.780654999999999</v>
      </c>
      <c r="U117" s="19">
        <v>-1.9977879999999999</v>
      </c>
      <c r="V117" s="19">
        <v>15.477779</v>
      </c>
      <c r="W117" s="19">
        <v>1.7</v>
      </c>
      <c r="X117" s="17">
        <v>10000000</v>
      </c>
      <c r="Y117" s="17">
        <v>10000000</v>
      </c>
      <c r="Z117" s="19" t="s">
        <v>932</v>
      </c>
      <c r="AA117" s="32" t="s">
        <v>1690</v>
      </c>
      <c r="AB117" s="22" t="s">
        <v>937</v>
      </c>
      <c r="AC117" s="31" t="s">
        <v>1688</v>
      </c>
      <c r="AD117" s="31" t="s">
        <v>1689</v>
      </c>
      <c r="AE117" s="15" t="s">
        <v>2110</v>
      </c>
      <c r="AJ117" s="15" t="s">
        <v>2110</v>
      </c>
    </row>
    <row r="118" spans="1:36" ht="14" customHeight="1" x14ac:dyDescent="0.35">
      <c r="A118" s="15" t="str">
        <f t="shared" si="2"/>
        <v>ALIANZA S.A.FONDO DE INVERSION COLECTIVA ABIERTO CON PACTO DE PERMANENCIA MINIMA ALIANZA RENTA FIJA HIGH YIELD52</v>
      </c>
      <c r="B118" s="16">
        <v>45046</v>
      </c>
      <c r="C118" s="15">
        <v>5</v>
      </c>
      <c r="D118" s="15">
        <v>16</v>
      </c>
      <c r="E118" s="15" t="s">
        <v>88</v>
      </c>
      <c r="F118" s="15" t="s">
        <v>2247</v>
      </c>
      <c r="G118" s="15" t="s">
        <v>2275</v>
      </c>
      <c r="H118" s="15">
        <v>96832</v>
      </c>
      <c r="I118" s="15" t="s">
        <v>195</v>
      </c>
      <c r="J118" s="15" t="s">
        <v>2302</v>
      </c>
      <c r="K118" s="15" t="s">
        <v>30</v>
      </c>
      <c r="L118" s="15" t="s">
        <v>31</v>
      </c>
      <c r="M118" s="15">
        <v>5</v>
      </c>
      <c r="N118" s="15">
        <v>2</v>
      </c>
      <c r="O118" s="17">
        <v>152252.285</v>
      </c>
      <c r="P118" s="18">
        <v>11254.38</v>
      </c>
      <c r="Q118" s="18">
        <v>1713504845.99</v>
      </c>
      <c r="R118" s="17">
        <v>1</v>
      </c>
      <c r="S118" s="19">
        <v>4.7173290000000003</v>
      </c>
      <c r="T118" s="19">
        <v>13.002822999999999</v>
      </c>
      <c r="U118" s="19">
        <v>-1.795188</v>
      </c>
      <c r="V118" s="19">
        <v>15.710782999999999</v>
      </c>
      <c r="W118" s="19">
        <v>1.5</v>
      </c>
      <c r="X118" s="17">
        <v>10000000</v>
      </c>
      <c r="Y118" s="17">
        <v>10000000</v>
      </c>
      <c r="Z118" s="19" t="s">
        <v>933</v>
      </c>
      <c r="AA118" s="32" t="s">
        <v>1691</v>
      </c>
      <c r="AB118" s="19">
        <v>0</v>
      </c>
      <c r="AC118" s="19">
        <v>0</v>
      </c>
      <c r="AD118" s="19">
        <v>0</v>
      </c>
      <c r="AE118" s="15" t="s">
        <v>2110</v>
      </c>
      <c r="AJ118" s="15" t="s">
        <v>2110</v>
      </c>
    </row>
    <row r="119" spans="1:36" ht="14" customHeight="1" x14ac:dyDescent="0.35">
      <c r="A119" s="15" t="str">
        <f t="shared" si="2"/>
        <v>ALIANZA S.A.FONDO DE INVERSION COLECTIVA ABIERTO CON PACTO DE PERMANENCIA MINIMA ALIANZA RENTA FIJA HIGH YIELD55</v>
      </c>
      <c r="B119" s="16">
        <v>45046</v>
      </c>
      <c r="C119" s="15">
        <v>5</v>
      </c>
      <c r="D119" s="15">
        <v>16</v>
      </c>
      <c r="E119" s="15" t="s">
        <v>88</v>
      </c>
      <c r="F119" s="15" t="s">
        <v>2247</v>
      </c>
      <c r="G119" s="15" t="s">
        <v>2275</v>
      </c>
      <c r="H119" s="15">
        <v>96832</v>
      </c>
      <c r="I119" s="15" t="s">
        <v>195</v>
      </c>
      <c r="J119" s="15" t="s">
        <v>2302</v>
      </c>
      <c r="K119" s="15" t="s">
        <v>30</v>
      </c>
      <c r="L119" s="15" t="s">
        <v>31</v>
      </c>
      <c r="M119" s="15">
        <v>5</v>
      </c>
      <c r="N119" s="15">
        <v>5</v>
      </c>
      <c r="O119" s="17">
        <v>269006.217</v>
      </c>
      <c r="P119" s="18">
        <v>12614.84</v>
      </c>
      <c r="Q119" s="18">
        <v>3393469214.1799998</v>
      </c>
      <c r="R119" s="17">
        <v>9</v>
      </c>
      <c r="S119" s="19">
        <v>5.4444559999999997</v>
      </c>
      <c r="T119" s="19">
        <v>13.787336</v>
      </c>
      <c r="U119" s="19">
        <v>-1.1216950000000001</v>
      </c>
      <c r="V119" s="19">
        <v>16.509056000000001</v>
      </c>
      <c r="W119" s="19">
        <v>0.8</v>
      </c>
      <c r="X119" s="17">
        <v>10000000</v>
      </c>
      <c r="Y119" s="17">
        <v>10000000</v>
      </c>
      <c r="Z119" s="19" t="s">
        <v>934</v>
      </c>
      <c r="AA119" s="32" t="s">
        <v>1692</v>
      </c>
      <c r="AB119" s="19">
        <v>0</v>
      </c>
      <c r="AC119" s="19">
        <v>0</v>
      </c>
      <c r="AD119" s="19">
        <v>0</v>
      </c>
      <c r="AE119" s="15" t="s">
        <v>2110</v>
      </c>
      <c r="AJ119" s="15" t="s">
        <v>2110</v>
      </c>
    </row>
    <row r="120" spans="1:36" ht="14" customHeight="1" x14ac:dyDescent="0.35">
      <c r="A120" s="15" t="str">
        <f t="shared" si="2"/>
        <v>ALIANZA S.A.FONDO DE INVERSION COLECTIVA ABIERTO CON PACTO DE PERMANENCIA MINIMA ALIANZA RENTA FIJA HIGH YIELD56</v>
      </c>
      <c r="B120" s="16">
        <v>45046</v>
      </c>
      <c r="C120" s="15">
        <v>5</v>
      </c>
      <c r="D120" s="15">
        <v>16</v>
      </c>
      <c r="E120" s="15" t="s">
        <v>88</v>
      </c>
      <c r="F120" s="15" t="s">
        <v>2247</v>
      </c>
      <c r="G120" s="15" t="s">
        <v>2275</v>
      </c>
      <c r="H120" s="15">
        <v>96832</v>
      </c>
      <c r="I120" s="15" t="s">
        <v>195</v>
      </c>
      <c r="J120" s="15" t="s">
        <v>2302</v>
      </c>
      <c r="K120" s="15" t="s">
        <v>30</v>
      </c>
      <c r="L120" s="15" t="s">
        <v>31</v>
      </c>
      <c r="M120" s="15">
        <v>5</v>
      </c>
      <c r="N120" s="15">
        <v>6</v>
      </c>
      <c r="O120" s="17">
        <v>259449.96400000001</v>
      </c>
      <c r="P120" s="18">
        <v>12669</v>
      </c>
      <c r="Q120" s="18">
        <v>3286970848.4200001</v>
      </c>
      <c r="R120" s="17">
        <v>1</v>
      </c>
      <c r="S120" s="19">
        <v>5.6540600000000003</v>
      </c>
      <c r="T120" s="19">
        <v>14.013482</v>
      </c>
      <c r="U120" s="19">
        <v>-0.92341399999999996</v>
      </c>
      <c r="V120" s="19">
        <v>16.741589000000001</v>
      </c>
      <c r="W120" s="19">
        <v>0.6</v>
      </c>
      <c r="X120" s="17">
        <v>10000000</v>
      </c>
      <c r="Y120" s="17">
        <v>10000000</v>
      </c>
      <c r="Z120" s="19" t="s">
        <v>870</v>
      </c>
      <c r="AA120" s="32" t="s">
        <v>1629</v>
      </c>
      <c r="AB120" s="19">
        <v>0</v>
      </c>
      <c r="AC120" s="19">
        <v>0</v>
      </c>
      <c r="AD120" s="19">
        <v>0</v>
      </c>
      <c r="AE120" s="15" t="s">
        <v>2110</v>
      </c>
      <c r="AJ120" s="15" t="s">
        <v>2110</v>
      </c>
    </row>
    <row r="121" spans="1:36" ht="14" customHeight="1" x14ac:dyDescent="0.35">
      <c r="A121" s="15" t="str">
        <f t="shared" si="2"/>
        <v>ALIANZA S.A.FONDO DE INVERSION COLECTIVA ABIERTO CON PACTO DE PERMANENCIA MINIMA ALIANZA RENTA FIJA HIGH YIELD57</v>
      </c>
      <c r="B121" s="16">
        <v>45046</v>
      </c>
      <c r="C121" s="15">
        <v>5</v>
      </c>
      <c r="D121" s="15">
        <v>16</v>
      </c>
      <c r="E121" s="15" t="s">
        <v>88</v>
      </c>
      <c r="F121" s="15" t="s">
        <v>2247</v>
      </c>
      <c r="G121" s="15" t="s">
        <v>2275</v>
      </c>
      <c r="H121" s="15">
        <v>96832</v>
      </c>
      <c r="I121" s="15" t="s">
        <v>195</v>
      </c>
      <c r="J121" s="15" t="s">
        <v>2302</v>
      </c>
      <c r="K121" s="15" t="s">
        <v>30</v>
      </c>
      <c r="L121" s="15" t="s">
        <v>31</v>
      </c>
      <c r="M121" s="15">
        <v>5</v>
      </c>
      <c r="N121" s="15">
        <v>7</v>
      </c>
      <c r="O121" s="17">
        <v>864.27499999999998</v>
      </c>
      <c r="P121" s="18">
        <v>13122.19</v>
      </c>
      <c r="Q121" s="18">
        <v>11341170.539999999</v>
      </c>
      <c r="R121" s="17">
        <v>1</v>
      </c>
      <c r="S121" s="19">
        <v>6.2881619999999998</v>
      </c>
      <c r="T121" s="19">
        <v>14.697310999999999</v>
      </c>
      <c r="U121" s="19">
        <v>-0.40238800000000002</v>
      </c>
      <c r="V121" s="19">
        <v>17.398831999999999</v>
      </c>
      <c r="W121" s="19">
        <v>0</v>
      </c>
      <c r="X121" s="17">
        <v>10000000</v>
      </c>
      <c r="Y121" s="17">
        <v>10000000</v>
      </c>
      <c r="Z121" s="19" t="s">
        <v>935</v>
      </c>
      <c r="AA121" s="32" t="s">
        <v>1693</v>
      </c>
      <c r="AB121" s="19">
        <v>0</v>
      </c>
      <c r="AC121" s="19">
        <v>0</v>
      </c>
      <c r="AD121" s="19">
        <v>0</v>
      </c>
      <c r="AE121" s="15" t="s">
        <v>2110</v>
      </c>
      <c r="AJ121" s="15" t="s">
        <v>2110</v>
      </c>
    </row>
    <row r="122" spans="1:36" ht="14" customHeight="1" x14ac:dyDescent="0.35">
      <c r="A122" s="15" t="str">
        <f t="shared" si="2"/>
        <v>ALIANZA S.A.FONDO DE INVERSION COLECTIVA ABIERTO CON PACTO PERMANENCIA ALIANZA RENTA FIJA 90 51</v>
      </c>
      <c r="B122" s="16">
        <v>45046</v>
      </c>
      <c r="C122" s="15">
        <v>5</v>
      </c>
      <c r="D122" s="15">
        <v>16</v>
      </c>
      <c r="E122" s="15" t="s">
        <v>88</v>
      </c>
      <c r="F122" s="15" t="s">
        <v>2247</v>
      </c>
      <c r="G122" s="15" t="s">
        <v>2275</v>
      </c>
      <c r="H122" s="15">
        <v>67404</v>
      </c>
      <c r="I122" s="15" t="s">
        <v>201</v>
      </c>
      <c r="J122" s="15" t="s">
        <v>2303</v>
      </c>
      <c r="K122" s="15" t="s">
        <v>30</v>
      </c>
      <c r="L122" s="15" t="s">
        <v>31</v>
      </c>
      <c r="M122" s="15">
        <v>5</v>
      </c>
      <c r="N122" s="15">
        <v>1</v>
      </c>
      <c r="O122" s="17">
        <v>900407.69099999999</v>
      </c>
      <c r="P122" s="18">
        <v>17364.46</v>
      </c>
      <c r="Q122" s="18">
        <v>15635094954.92</v>
      </c>
      <c r="R122" s="17">
        <v>1789</v>
      </c>
      <c r="S122" s="19">
        <v>12.552771999999999</v>
      </c>
      <c r="T122" s="19">
        <v>9.6724390000000007</v>
      </c>
      <c r="U122" s="19">
        <v>23.077057</v>
      </c>
      <c r="V122" s="19">
        <v>12.415495999999999</v>
      </c>
      <c r="W122" s="19">
        <v>2</v>
      </c>
      <c r="X122" s="17">
        <v>10000</v>
      </c>
      <c r="Y122" s="17">
        <v>10000</v>
      </c>
      <c r="Z122" s="19" t="s">
        <v>942</v>
      </c>
      <c r="AA122" s="32" t="s">
        <v>1700</v>
      </c>
      <c r="AB122" s="22" t="s">
        <v>940</v>
      </c>
      <c r="AC122" s="31" t="s">
        <v>1569</v>
      </c>
      <c r="AD122" s="31" t="s">
        <v>1694</v>
      </c>
      <c r="AE122" s="15" t="s">
        <v>2110</v>
      </c>
      <c r="AJ122" s="15" t="s">
        <v>2110</v>
      </c>
    </row>
    <row r="123" spans="1:36" ht="14" customHeight="1" x14ac:dyDescent="0.35">
      <c r="A123" s="15" t="str">
        <f t="shared" si="2"/>
        <v>ALIANZA S.A.FONDO DE INVERSION COLECTIVA ABIERTO CON PACTO PERMANENCIA ALIANZA RENTA FIJA 90 510</v>
      </c>
      <c r="B123" s="16">
        <v>45046</v>
      </c>
      <c r="C123" s="15">
        <v>5</v>
      </c>
      <c r="D123" s="15">
        <v>16</v>
      </c>
      <c r="E123" s="15" t="s">
        <v>88</v>
      </c>
      <c r="F123" s="15" t="s">
        <v>2247</v>
      </c>
      <c r="G123" s="15" t="s">
        <v>2275</v>
      </c>
      <c r="H123" s="15">
        <v>67404</v>
      </c>
      <c r="I123" s="15" t="s">
        <v>201</v>
      </c>
      <c r="J123" s="15" t="s">
        <v>2303</v>
      </c>
      <c r="K123" s="15" t="s">
        <v>30</v>
      </c>
      <c r="L123" s="15" t="s">
        <v>31</v>
      </c>
      <c r="M123" s="15">
        <v>5</v>
      </c>
      <c r="N123" s="15">
        <v>10</v>
      </c>
      <c r="O123" s="17">
        <v>2589319.9569999999</v>
      </c>
      <c r="P123" s="18">
        <v>11612.12</v>
      </c>
      <c r="Q123" s="18">
        <v>30067503735.25</v>
      </c>
      <c r="R123" s="17">
        <v>8</v>
      </c>
      <c r="S123" s="19">
        <v>14.803091</v>
      </c>
      <c r="T123" s="19">
        <v>12.925243999999999</v>
      </c>
      <c r="U123" s="19">
        <v>28.441583999999999</v>
      </c>
      <c r="V123" s="19">
        <v>16.396529999999998</v>
      </c>
      <c r="W123" s="19">
        <v>0</v>
      </c>
      <c r="X123" s="17">
        <v>10000</v>
      </c>
      <c r="Y123" s="17">
        <v>10000</v>
      </c>
      <c r="Z123" s="19" t="s">
        <v>881</v>
      </c>
      <c r="AA123" s="32" t="s">
        <v>1695</v>
      </c>
      <c r="AB123" s="19">
        <v>0</v>
      </c>
      <c r="AC123" s="19">
        <v>0</v>
      </c>
      <c r="AD123" s="19">
        <v>0</v>
      </c>
      <c r="AE123" s="15" t="s">
        <v>2110</v>
      </c>
      <c r="AJ123" s="15" t="s">
        <v>2110</v>
      </c>
    </row>
    <row r="124" spans="1:36" ht="14" customHeight="1" x14ac:dyDescent="0.35">
      <c r="A124" s="15" t="str">
        <f t="shared" si="2"/>
        <v>ALIANZA S.A.FONDO DE INVERSION COLECTIVA ABIERTO CON PACTO PERMANENCIA ALIANZA RENTA FIJA 90 52</v>
      </c>
      <c r="B124" s="16">
        <v>45046</v>
      </c>
      <c r="C124" s="15">
        <v>5</v>
      </c>
      <c r="D124" s="15">
        <v>16</v>
      </c>
      <c r="E124" s="15" t="s">
        <v>88</v>
      </c>
      <c r="F124" s="15" t="s">
        <v>2247</v>
      </c>
      <c r="G124" s="15" t="s">
        <v>2275</v>
      </c>
      <c r="H124" s="15">
        <v>67404</v>
      </c>
      <c r="I124" s="15" t="s">
        <v>201</v>
      </c>
      <c r="J124" s="15" t="s">
        <v>2303</v>
      </c>
      <c r="K124" s="15" t="s">
        <v>30</v>
      </c>
      <c r="L124" s="15" t="s">
        <v>31</v>
      </c>
      <c r="M124" s="15">
        <v>5</v>
      </c>
      <c r="N124" s="15">
        <v>2</v>
      </c>
      <c r="O124" s="17">
        <v>2057573.659</v>
      </c>
      <c r="P124" s="18">
        <v>17718.240000000002</v>
      </c>
      <c r="Q124" s="18">
        <v>36456578808.370003</v>
      </c>
      <c r="R124" s="17">
        <v>389</v>
      </c>
      <c r="S124" s="19">
        <v>12.829238</v>
      </c>
      <c r="T124" s="19">
        <v>9.9379559999999998</v>
      </c>
      <c r="U124" s="19">
        <v>23.347076000000001</v>
      </c>
      <c r="V124" s="19">
        <v>12.667244</v>
      </c>
      <c r="W124" s="19">
        <v>1.75</v>
      </c>
      <c r="X124" s="17">
        <v>10000</v>
      </c>
      <c r="Y124" s="17">
        <v>10000</v>
      </c>
      <c r="Z124" s="19" t="s">
        <v>943</v>
      </c>
      <c r="AA124" s="32" t="s">
        <v>1701</v>
      </c>
      <c r="AB124" s="19">
        <v>0</v>
      </c>
      <c r="AC124" s="19">
        <v>0</v>
      </c>
      <c r="AD124" s="19">
        <v>0</v>
      </c>
      <c r="AE124" s="15" t="s">
        <v>2110</v>
      </c>
      <c r="AJ124" s="15" t="s">
        <v>2110</v>
      </c>
    </row>
    <row r="125" spans="1:36" ht="14" customHeight="1" x14ac:dyDescent="0.35">
      <c r="A125" s="15" t="str">
        <f t="shared" si="2"/>
        <v>ALIANZA S.A.FONDO DE INVERSION COLECTIVA ABIERTO CON PACTO PERMANENCIA ALIANZA RENTA FIJA 90 53</v>
      </c>
      <c r="B125" s="16">
        <v>45046</v>
      </c>
      <c r="C125" s="15">
        <v>5</v>
      </c>
      <c r="D125" s="15">
        <v>16</v>
      </c>
      <c r="E125" s="15" t="s">
        <v>88</v>
      </c>
      <c r="F125" s="15" t="s">
        <v>2247</v>
      </c>
      <c r="G125" s="15" t="s">
        <v>2275</v>
      </c>
      <c r="H125" s="15">
        <v>67404</v>
      </c>
      <c r="I125" s="15" t="s">
        <v>201</v>
      </c>
      <c r="J125" s="15" t="s">
        <v>2303</v>
      </c>
      <c r="K125" s="15" t="s">
        <v>30</v>
      </c>
      <c r="L125" s="15" t="s">
        <v>31</v>
      </c>
      <c r="M125" s="15">
        <v>5</v>
      </c>
      <c r="N125" s="15">
        <v>3</v>
      </c>
      <c r="O125" s="17">
        <v>3771414.253</v>
      </c>
      <c r="P125" s="18">
        <v>18033.28</v>
      </c>
      <c r="Q125" s="18">
        <v>68010965518.699997</v>
      </c>
      <c r="R125" s="17">
        <v>173</v>
      </c>
      <c r="S125" s="19">
        <v>13.107062000000001</v>
      </c>
      <c r="T125" s="19">
        <v>10.196552000000001</v>
      </c>
      <c r="U125" s="19">
        <v>23.645475000000001</v>
      </c>
      <c r="V125" s="19">
        <v>12.936018000000001</v>
      </c>
      <c r="W125" s="19">
        <v>1.5</v>
      </c>
      <c r="X125" s="17">
        <v>10000</v>
      </c>
      <c r="Y125" s="17">
        <v>10000</v>
      </c>
      <c r="Z125" s="19" t="s">
        <v>944</v>
      </c>
      <c r="AA125" s="32" t="s">
        <v>1702</v>
      </c>
      <c r="AB125" s="19">
        <v>0</v>
      </c>
      <c r="AC125" s="19">
        <v>0</v>
      </c>
      <c r="AD125" s="19">
        <v>0</v>
      </c>
      <c r="AE125" s="15" t="s">
        <v>2110</v>
      </c>
      <c r="AJ125" s="15" t="s">
        <v>2110</v>
      </c>
    </row>
    <row r="126" spans="1:36" ht="14" customHeight="1" x14ac:dyDescent="0.35">
      <c r="A126" s="15" t="str">
        <f t="shared" si="2"/>
        <v>ALIANZA S.A.FONDO DE INVERSION COLECTIVA ABIERTO CON PACTO PERMANENCIA ALIANZA RENTA FIJA 90 54</v>
      </c>
      <c r="B126" s="16">
        <v>45046</v>
      </c>
      <c r="C126" s="15">
        <v>5</v>
      </c>
      <c r="D126" s="15">
        <v>16</v>
      </c>
      <c r="E126" s="15" t="s">
        <v>88</v>
      </c>
      <c r="F126" s="15" t="s">
        <v>2247</v>
      </c>
      <c r="G126" s="15" t="s">
        <v>2275</v>
      </c>
      <c r="H126" s="15">
        <v>67404</v>
      </c>
      <c r="I126" s="15" t="s">
        <v>201</v>
      </c>
      <c r="J126" s="15" t="s">
        <v>2303</v>
      </c>
      <c r="K126" s="15" t="s">
        <v>30</v>
      </c>
      <c r="L126" s="15" t="s">
        <v>31</v>
      </c>
      <c r="M126" s="15">
        <v>5</v>
      </c>
      <c r="N126" s="15">
        <v>4</v>
      </c>
      <c r="O126" s="17">
        <v>3240151.091</v>
      </c>
      <c r="P126" s="18">
        <v>18472.61</v>
      </c>
      <c r="Q126" s="18">
        <v>59854059699.209999</v>
      </c>
      <c r="R126" s="17">
        <v>32</v>
      </c>
      <c r="S126" s="19">
        <v>13.330304999999999</v>
      </c>
      <c r="T126" s="19">
        <v>10.407539999999999</v>
      </c>
      <c r="U126" s="19">
        <v>23.825893000000001</v>
      </c>
      <c r="V126" s="19">
        <v>13.125088</v>
      </c>
      <c r="W126" s="19">
        <v>1.3</v>
      </c>
      <c r="X126" s="17">
        <v>10000</v>
      </c>
      <c r="Y126" s="17">
        <v>10000</v>
      </c>
      <c r="Z126" s="19" t="s">
        <v>945</v>
      </c>
      <c r="AA126" s="32" t="s">
        <v>1703</v>
      </c>
      <c r="AB126" s="19">
        <v>0</v>
      </c>
      <c r="AC126" s="19">
        <v>0</v>
      </c>
      <c r="AD126" s="19">
        <v>0</v>
      </c>
      <c r="AE126" s="15" t="s">
        <v>2110</v>
      </c>
      <c r="AJ126" s="15" t="s">
        <v>2110</v>
      </c>
    </row>
    <row r="127" spans="1:36" ht="14" customHeight="1" x14ac:dyDescent="0.35">
      <c r="A127" s="15" t="str">
        <f t="shared" si="2"/>
        <v>ALIANZA S.A.FONDO DE INVERSION COLECTIVA ABIERTO CON PACTO PERMANENCIA ALIANZA RENTA FIJA 90 55</v>
      </c>
      <c r="B127" s="16">
        <v>45046</v>
      </c>
      <c r="C127" s="15">
        <v>5</v>
      </c>
      <c r="D127" s="15">
        <v>16</v>
      </c>
      <c r="E127" s="15" t="s">
        <v>88</v>
      </c>
      <c r="F127" s="15" t="s">
        <v>2247</v>
      </c>
      <c r="G127" s="15" t="s">
        <v>2275</v>
      </c>
      <c r="H127" s="15">
        <v>67404</v>
      </c>
      <c r="I127" s="15" t="s">
        <v>201</v>
      </c>
      <c r="J127" s="15" t="s">
        <v>2303</v>
      </c>
      <c r="K127" s="15" t="s">
        <v>30</v>
      </c>
      <c r="L127" s="15" t="s">
        <v>31</v>
      </c>
      <c r="M127" s="15">
        <v>5</v>
      </c>
      <c r="N127" s="15">
        <v>5</v>
      </c>
      <c r="O127" s="17">
        <v>1279567.0530000001</v>
      </c>
      <c r="P127" s="18">
        <v>15449.67</v>
      </c>
      <c r="Q127" s="18">
        <v>19768892892.669998</v>
      </c>
      <c r="R127" s="17">
        <v>9</v>
      </c>
      <c r="S127" s="19">
        <v>13.948782</v>
      </c>
      <c r="T127" s="19">
        <v>12.084871</v>
      </c>
      <c r="U127" s="19">
        <v>27.492832</v>
      </c>
      <c r="V127" s="19">
        <v>15.533434</v>
      </c>
      <c r="W127" s="19">
        <v>0.75</v>
      </c>
      <c r="X127" s="17">
        <v>10000</v>
      </c>
      <c r="Y127" s="17">
        <v>10000</v>
      </c>
      <c r="Z127" s="19" t="s">
        <v>890</v>
      </c>
      <c r="AA127" s="32" t="s">
        <v>1696</v>
      </c>
      <c r="AB127" s="19">
        <v>0</v>
      </c>
      <c r="AC127" s="19">
        <v>0</v>
      </c>
      <c r="AD127" s="19">
        <v>0</v>
      </c>
      <c r="AE127" s="15" t="s">
        <v>2110</v>
      </c>
      <c r="AJ127" s="15" t="s">
        <v>2110</v>
      </c>
    </row>
    <row r="128" spans="1:36" ht="14" customHeight="1" x14ac:dyDescent="0.35">
      <c r="A128" s="15" t="str">
        <f t="shared" si="2"/>
        <v>ALIANZA S.A.FONDO DE INVERSION COLECTIVA ABIERTO CON PACTO PERMANENCIA ALIANZA RENTA FIJA 90 56</v>
      </c>
      <c r="B128" s="16">
        <v>45046</v>
      </c>
      <c r="C128" s="15">
        <v>5</v>
      </c>
      <c r="D128" s="15">
        <v>16</v>
      </c>
      <c r="E128" s="15" t="s">
        <v>88</v>
      </c>
      <c r="F128" s="15" t="s">
        <v>2247</v>
      </c>
      <c r="G128" s="15" t="s">
        <v>2275</v>
      </c>
      <c r="H128" s="15">
        <v>67404</v>
      </c>
      <c r="I128" s="15" t="s">
        <v>201</v>
      </c>
      <c r="J128" s="15" t="s">
        <v>2303</v>
      </c>
      <c r="K128" s="15" t="s">
        <v>30</v>
      </c>
      <c r="L128" s="15" t="s">
        <v>31</v>
      </c>
      <c r="M128" s="15">
        <v>5</v>
      </c>
      <c r="N128" s="15">
        <v>6</v>
      </c>
      <c r="O128" s="17">
        <v>48363.01</v>
      </c>
      <c r="P128" s="18">
        <v>14890.72</v>
      </c>
      <c r="Q128" s="18">
        <v>720160274.57000005</v>
      </c>
      <c r="R128" s="17">
        <v>12</v>
      </c>
      <c r="S128" s="19">
        <v>13.666824999999999</v>
      </c>
      <c r="T128" s="19">
        <v>10.72556</v>
      </c>
      <c r="U128" s="19">
        <v>24.151174999999999</v>
      </c>
      <c r="V128" s="19">
        <v>13.432995999999999</v>
      </c>
      <c r="W128" s="19">
        <v>1</v>
      </c>
      <c r="X128" s="17">
        <v>10000</v>
      </c>
      <c r="Y128" s="17">
        <v>10000</v>
      </c>
      <c r="Z128" s="19" t="s">
        <v>946</v>
      </c>
      <c r="AA128" s="32" t="s">
        <v>1697</v>
      </c>
      <c r="AB128" s="19">
        <v>0</v>
      </c>
      <c r="AC128" s="19">
        <v>0</v>
      </c>
      <c r="AD128" s="19">
        <v>0</v>
      </c>
      <c r="AE128" s="15" t="s">
        <v>2110</v>
      </c>
      <c r="AJ128" s="15" t="s">
        <v>2110</v>
      </c>
    </row>
    <row r="129" spans="1:36" ht="14" customHeight="1" x14ac:dyDescent="0.35">
      <c r="A129" s="15" t="str">
        <f t="shared" si="2"/>
        <v>ALIANZA S.A.FONDO DE INVERSION COLECTIVA ABIERTO CON PACTO PERMANENCIA ALIANZA RENTA FIJA 90 57</v>
      </c>
      <c r="B129" s="16">
        <v>45046</v>
      </c>
      <c r="C129" s="15">
        <v>5</v>
      </c>
      <c r="D129" s="15">
        <v>16</v>
      </c>
      <c r="E129" s="15" t="s">
        <v>88</v>
      </c>
      <c r="F129" s="15" t="s">
        <v>2247</v>
      </c>
      <c r="G129" s="15" t="s">
        <v>2275</v>
      </c>
      <c r="H129" s="15">
        <v>67404</v>
      </c>
      <c r="I129" s="15" t="s">
        <v>201</v>
      </c>
      <c r="J129" s="15" t="s">
        <v>2303</v>
      </c>
      <c r="K129" s="15" t="s">
        <v>30</v>
      </c>
      <c r="L129" s="15" t="s">
        <v>31</v>
      </c>
      <c r="M129" s="15">
        <v>5</v>
      </c>
      <c r="N129" s="15">
        <v>7</v>
      </c>
      <c r="O129" s="17">
        <v>1188450.7379999999</v>
      </c>
      <c r="P129" s="18">
        <v>14075.06</v>
      </c>
      <c r="Q129" s="18">
        <v>16727513271.27</v>
      </c>
      <c r="R129" s="17">
        <v>28</v>
      </c>
      <c r="S129" s="19">
        <v>13.330304999999999</v>
      </c>
      <c r="T129" s="19">
        <v>10.407539999999999</v>
      </c>
      <c r="U129" s="19">
        <v>23.822710000000001</v>
      </c>
      <c r="V129" s="19">
        <v>13.123646000000001</v>
      </c>
      <c r="W129" s="19">
        <v>1.3</v>
      </c>
      <c r="X129" s="17">
        <v>10000</v>
      </c>
      <c r="Y129" s="17">
        <v>10000</v>
      </c>
      <c r="Z129" s="19" t="s">
        <v>947</v>
      </c>
      <c r="AA129" s="32" t="s">
        <v>1699</v>
      </c>
      <c r="AB129" s="19">
        <v>0</v>
      </c>
      <c r="AC129" s="19">
        <v>0</v>
      </c>
      <c r="AD129" s="19">
        <v>0</v>
      </c>
      <c r="AE129" s="15" t="s">
        <v>2110</v>
      </c>
      <c r="AJ129" s="15" t="s">
        <v>2110</v>
      </c>
    </row>
    <row r="130" spans="1:36" ht="14" customHeight="1" x14ac:dyDescent="0.35">
      <c r="A130" s="15" t="str">
        <f t="shared" si="2"/>
        <v>ALIANZA S.A.FONDO DE INVERSION COLECTIVA ABIERTO CON PACTO PERMANENCIA ALIANZA RENTA FIJA 90 59</v>
      </c>
      <c r="B130" s="16">
        <v>45046</v>
      </c>
      <c r="C130" s="15">
        <v>5</v>
      </c>
      <c r="D130" s="15">
        <v>16</v>
      </c>
      <c r="E130" s="15" t="s">
        <v>88</v>
      </c>
      <c r="F130" s="15" t="s">
        <v>2247</v>
      </c>
      <c r="G130" s="15" t="s">
        <v>2275</v>
      </c>
      <c r="H130" s="15">
        <v>67404</v>
      </c>
      <c r="I130" s="15" t="s">
        <v>201</v>
      </c>
      <c r="J130" s="15" t="s">
        <v>2303</v>
      </c>
      <c r="K130" s="15" t="s">
        <v>30</v>
      </c>
      <c r="L130" s="15" t="s">
        <v>31</v>
      </c>
      <c r="M130" s="15">
        <v>5</v>
      </c>
      <c r="N130" s="15">
        <v>9</v>
      </c>
      <c r="O130" s="17">
        <v>5648043.3959999997</v>
      </c>
      <c r="P130" s="18">
        <v>11263.36</v>
      </c>
      <c r="Q130" s="18">
        <v>63615958091.919998</v>
      </c>
      <c r="R130" s="17">
        <v>8</v>
      </c>
      <c r="S130" s="19">
        <v>13.666823000000001</v>
      </c>
      <c r="T130" s="19">
        <v>10.725561000000001</v>
      </c>
      <c r="U130" s="19">
        <v>24.151174999999999</v>
      </c>
      <c r="V130" s="19">
        <v>13.432995</v>
      </c>
      <c r="W130" s="19">
        <v>1</v>
      </c>
      <c r="X130" s="17">
        <v>10000</v>
      </c>
      <c r="Y130" s="17">
        <v>10000000</v>
      </c>
      <c r="Z130" s="19" t="s">
        <v>948</v>
      </c>
      <c r="AA130" s="32" t="s">
        <v>1698</v>
      </c>
      <c r="AB130" s="19">
        <v>0</v>
      </c>
      <c r="AC130" s="19">
        <v>0</v>
      </c>
      <c r="AD130" s="19">
        <v>0</v>
      </c>
      <c r="AE130" s="15" t="s">
        <v>2110</v>
      </c>
      <c r="AJ130" s="15" t="s">
        <v>2110</v>
      </c>
    </row>
    <row r="131" spans="1:36" ht="14" customHeight="1" x14ac:dyDescent="0.35">
      <c r="A131" s="15" t="str">
        <f t="shared" ref="A131:A194" si="3">E131&amp;I131&amp;M131&amp;N131</f>
        <v>BBVA FIDUCIARIA S.A.FIC ABIERTO BBVA FAM CON PARTICIPACIONES DIFERENCIALES 41</v>
      </c>
      <c r="B131" s="16">
        <v>45046</v>
      </c>
      <c r="C131" s="15">
        <v>5</v>
      </c>
      <c r="D131" s="15">
        <v>3</v>
      </c>
      <c r="E131" s="15" t="s">
        <v>211</v>
      </c>
      <c r="F131" s="15" t="s">
        <v>2278</v>
      </c>
      <c r="G131" s="15" t="s">
        <v>2275</v>
      </c>
      <c r="H131" s="15">
        <v>8742</v>
      </c>
      <c r="I131" s="15" t="s">
        <v>212</v>
      </c>
      <c r="J131" s="15" t="s">
        <v>2304</v>
      </c>
      <c r="K131" s="15" t="s">
        <v>30</v>
      </c>
      <c r="L131" s="15" t="s">
        <v>31</v>
      </c>
      <c r="M131" s="15">
        <v>4</v>
      </c>
      <c r="N131" s="15">
        <v>1</v>
      </c>
      <c r="O131" s="17">
        <v>40913706.375</v>
      </c>
      <c r="P131" s="18">
        <v>3002.25</v>
      </c>
      <c r="Q131" s="18">
        <v>122833352735.3</v>
      </c>
      <c r="R131" s="17">
        <v>41</v>
      </c>
      <c r="S131" s="19">
        <v>12.687677000000001</v>
      </c>
      <c r="T131" s="19">
        <v>9.4383470000000003</v>
      </c>
      <c r="U131" s="19">
        <v>18.3475</v>
      </c>
      <c r="V131" s="19">
        <v>11.587935</v>
      </c>
      <c r="W131" s="19">
        <v>0.99</v>
      </c>
      <c r="X131" s="17">
        <v>300000000</v>
      </c>
      <c r="Y131" s="17">
        <v>1000000</v>
      </c>
      <c r="Z131" s="19" t="s">
        <v>949</v>
      </c>
      <c r="AA131" s="32" t="s">
        <v>1708</v>
      </c>
      <c r="AB131" s="31" t="s">
        <v>1704</v>
      </c>
      <c r="AC131" s="31" t="s">
        <v>1705</v>
      </c>
      <c r="AD131" s="31" t="s">
        <v>1706</v>
      </c>
      <c r="AE131" s="15" t="s">
        <v>2110</v>
      </c>
      <c r="AJ131" s="15" t="s">
        <v>2110</v>
      </c>
    </row>
    <row r="132" spans="1:36" ht="14" customHeight="1" x14ac:dyDescent="0.35">
      <c r="A132" s="15" t="str">
        <f t="shared" si="3"/>
        <v>BBVA FIDUCIARIA S.A.FIC ABIERTO BBVA FAM CON PARTICIPACIONES DIFERENCIALES 51</v>
      </c>
      <c r="B132" s="16">
        <v>45046</v>
      </c>
      <c r="C132" s="15">
        <v>5</v>
      </c>
      <c r="D132" s="15">
        <v>3</v>
      </c>
      <c r="E132" s="15" t="s">
        <v>211</v>
      </c>
      <c r="F132" s="15" t="s">
        <v>2278</v>
      </c>
      <c r="G132" s="15" t="s">
        <v>2275</v>
      </c>
      <c r="H132" s="15">
        <v>8742</v>
      </c>
      <c r="I132" s="15" t="s">
        <v>212</v>
      </c>
      <c r="J132" s="15" t="s">
        <v>2304</v>
      </c>
      <c r="K132" s="15" t="s">
        <v>30</v>
      </c>
      <c r="L132" s="15" t="s">
        <v>31</v>
      </c>
      <c r="M132" s="15">
        <v>5</v>
      </c>
      <c r="N132" s="15">
        <v>1</v>
      </c>
      <c r="O132" s="17">
        <v>225431361.05500001</v>
      </c>
      <c r="P132" s="18">
        <v>2859.9</v>
      </c>
      <c r="Q132" s="18">
        <v>644710620844.37</v>
      </c>
      <c r="R132" s="17">
        <v>31279</v>
      </c>
      <c r="S132" s="19">
        <v>12.077415</v>
      </c>
      <c r="T132" s="19">
        <v>8.8456309999999991</v>
      </c>
      <c r="U132" s="19">
        <v>17.706669000000002</v>
      </c>
      <c r="V132" s="19">
        <v>10.983609</v>
      </c>
      <c r="W132" s="19">
        <v>1.54</v>
      </c>
      <c r="X132" s="17">
        <v>50000</v>
      </c>
      <c r="Y132" s="17">
        <v>20000</v>
      </c>
      <c r="Z132" s="19" t="s">
        <v>951</v>
      </c>
      <c r="AA132" s="32" t="s">
        <v>1707</v>
      </c>
      <c r="AB132" s="19">
        <v>0</v>
      </c>
      <c r="AC132" s="19">
        <v>0</v>
      </c>
      <c r="AD132" s="19">
        <v>0</v>
      </c>
      <c r="AE132" s="15" t="s">
        <v>2110</v>
      </c>
      <c r="AJ132" s="15" t="s">
        <v>2110</v>
      </c>
    </row>
    <row r="133" spans="1:36" ht="14" customHeight="1" x14ac:dyDescent="0.35">
      <c r="A133" s="15" t="str">
        <f t="shared" si="3"/>
        <v>BBVA FIDUCIARIA S.A.FIC ABIERTO BBVA FAM CON PARTICIPACIONES DIFERENCIALES 71</v>
      </c>
      <c r="B133" s="16">
        <v>45046</v>
      </c>
      <c r="C133" s="15">
        <v>5</v>
      </c>
      <c r="D133" s="15">
        <v>3</v>
      </c>
      <c r="E133" s="15" t="s">
        <v>211</v>
      </c>
      <c r="F133" s="15" t="s">
        <v>2278</v>
      </c>
      <c r="G133" s="15" t="s">
        <v>2275</v>
      </c>
      <c r="H133" s="15">
        <v>8742</v>
      </c>
      <c r="I133" s="15" t="s">
        <v>212</v>
      </c>
      <c r="J133" s="15" t="s">
        <v>2304</v>
      </c>
      <c r="K133" s="15" t="s">
        <v>30</v>
      </c>
      <c r="L133" s="15" t="s">
        <v>31</v>
      </c>
      <c r="M133" s="15">
        <v>7</v>
      </c>
      <c r="N133" s="15">
        <v>1</v>
      </c>
      <c r="O133" s="17">
        <v>20117039.352000002</v>
      </c>
      <c r="P133" s="18">
        <v>2688.86</v>
      </c>
      <c r="Q133" s="18">
        <v>54091889395.099998</v>
      </c>
      <c r="R133" s="17">
        <v>49</v>
      </c>
      <c r="S133" s="19">
        <v>10.275036</v>
      </c>
      <c r="T133" s="19">
        <v>7.0950810000000004</v>
      </c>
      <c r="U133" s="19">
        <v>15.932137000000001</v>
      </c>
      <c r="V133" s="19">
        <v>9.5217939999999999</v>
      </c>
      <c r="W133" s="19">
        <v>2.7</v>
      </c>
      <c r="X133" s="17">
        <v>200000</v>
      </c>
      <c r="Y133" s="17">
        <v>80000</v>
      </c>
      <c r="Z133" s="19" t="s">
        <v>952</v>
      </c>
      <c r="AA133" s="32" t="s">
        <v>1712</v>
      </c>
      <c r="AB133" s="19">
        <v>0</v>
      </c>
      <c r="AC133" s="19">
        <v>0</v>
      </c>
      <c r="AD133" s="19">
        <v>0</v>
      </c>
      <c r="AE133" s="15" t="s">
        <v>2110</v>
      </c>
      <c r="AJ133" s="15" t="s">
        <v>2110</v>
      </c>
    </row>
    <row r="134" spans="1:36" ht="14" customHeight="1" x14ac:dyDescent="0.35">
      <c r="A134" s="15" t="str">
        <f t="shared" si="3"/>
        <v>BBVA FIDUCIARIA S.A.FIC ABIERTO BBVA FAM CON PARTICIPACIONES DIFERENCIALES 72</v>
      </c>
      <c r="B134" s="16">
        <v>45046</v>
      </c>
      <c r="C134" s="15">
        <v>5</v>
      </c>
      <c r="D134" s="15">
        <v>3</v>
      </c>
      <c r="E134" s="15" t="s">
        <v>211</v>
      </c>
      <c r="F134" s="15" t="s">
        <v>2278</v>
      </c>
      <c r="G134" s="15" t="s">
        <v>2275</v>
      </c>
      <c r="H134" s="15">
        <v>8742</v>
      </c>
      <c r="I134" s="15" t="s">
        <v>212</v>
      </c>
      <c r="J134" s="15" t="s">
        <v>2304</v>
      </c>
      <c r="K134" s="15" t="s">
        <v>30</v>
      </c>
      <c r="L134" s="15" t="s">
        <v>31</v>
      </c>
      <c r="M134" s="15">
        <v>7</v>
      </c>
      <c r="N134" s="15">
        <v>2</v>
      </c>
      <c r="O134" s="17">
        <v>53510451.949000001</v>
      </c>
      <c r="P134" s="18">
        <v>3050.13</v>
      </c>
      <c r="Q134" s="18">
        <v>163213743247.13</v>
      </c>
      <c r="R134" s="17">
        <v>174</v>
      </c>
      <c r="S134" s="19">
        <v>13.124371999999999</v>
      </c>
      <c r="T134" s="19">
        <v>9.8624770000000002</v>
      </c>
      <c r="U134" s="19">
        <v>18.806059000000001</v>
      </c>
      <c r="V134" s="19">
        <v>12.020372</v>
      </c>
      <c r="W134" s="19">
        <v>0.6</v>
      </c>
      <c r="X134" s="17">
        <v>50000000</v>
      </c>
      <c r="Y134" s="17">
        <v>1000000</v>
      </c>
      <c r="Z134" s="19" t="s">
        <v>953</v>
      </c>
      <c r="AA134" s="32" t="s">
        <v>1709</v>
      </c>
      <c r="AB134" s="19">
        <v>0</v>
      </c>
      <c r="AC134" s="19">
        <v>0</v>
      </c>
      <c r="AD134" s="19">
        <v>0</v>
      </c>
      <c r="AE134" s="15" t="s">
        <v>2110</v>
      </c>
      <c r="AJ134" s="15" t="s">
        <v>2110</v>
      </c>
    </row>
    <row r="135" spans="1:36" ht="14" customHeight="1" x14ac:dyDescent="0.35">
      <c r="A135" s="15" t="str">
        <f t="shared" si="3"/>
        <v>BBVA FIDUCIARIA S.A.FIC ABIERTO BBVA FAM CON PARTICIPACIONES DIFERENCIALES 73</v>
      </c>
      <c r="B135" s="16">
        <v>45046</v>
      </c>
      <c r="C135" s="15">
        <v>5</v>
      </c>
      <c r="D135" s="15">
        <v>3</v>
      </c>
      <c r="E135" s="15" t="s">
        <v>211</v>
      </c>
      <c r="F135" s="15" t="s">
        <v>2278</v>
      </c>
      <c r="G135" s="15" t="s">
        <v>2275</v>
      </c>
      <c r="H135" s="15">
        <v>8742</v>
      </c>
      <c r="I135" s="15" t="s">
        <v>212</v>
      </c>
      <c r="J135" s="15" t="s">
        <v>2304</v>
      </c>
      <c r="K135" s="15" t="s">
        <v>30</v>
      </c>
      <c r="L135" s="15" t="s">
        <v>31</v>
      </c>
      <c r="M135" s="15">
        <v>7</v>
      </c>
      <c r="N135" s="15">
        <v>3</v>
      </c>
      <c r="O135" s="17">
        <v>3336494.2450000001</v>
      </c>
      <c r="P135" s="18">
        <v>2998.18</v>
      </c>
      <c r="Q135" s="18">
        <v>10003426501.110001</v>
      </c>
      <c r="R135" s="17">
        <v>26</v>
      </c>
      <c r="S135" s="19">
        <v>12.900005999999999</v>
      </c>
      <c r="T135" s="19">
        <v>9.6445609999999995</v>
      </c>
      <c r="U135" s="19">
        <v>18.570454000000002</v>
      </c>
      <c r="V135" s="19">
        <v>11.798189000000001</v>
      </c>
      <c r="W135" s="19">
        <v>0.8</v>
      </c>
      <c r="X135" s="17">
        <v>50000000</v>
      </c>
      <c r="Y135" s="17">
        <v>1000000</v>
      </c>
      <c r="Z135" s="19" t="s">
        <v>954</v>
      </c>
      <c r="AA135" s="32" t="s">
        <v>1711</v>
      </c>
      <c r="AB135" s="19">
        <v>0</v>
      </c>
      <c r="AC135" s="19">
        <v>0</v>
      </c>
      <c r="AD135" s="19">
        <v>0</v>
      </c>
      <c r="AE135" s="15" t="s">
        <v>2110</v>
      </c>
      <c r="AJ135" s="15" t="s">
        <v>2110</v>
      </c>
    </row>
    <row r="136" spans="1:36" ht="14" customHeight="1" x14ac:dyDescent="0.35">
      <c r="A136" s="15" t="str">
        <f t="shared" si="3"/>
        <v>BBVA FIDUCIARIA S.A.FIC ABIERTO BBVA FAM CON PARTICIPACIONES DIFERENCIALES 74</v>
      </c>
      <c r="B136" s="16">
        <v>45046</v>
      </c>
      <c r="C136" s="15">
        <v>5</v>
      </c>
      <c r="D136" s="15">
        <v>3</v>
      </c>
      <c r="E136" s="15" t="s">
        <v>211</v>
      </c>
      <c r="F136" s="15" t="s">
        <v>2278</v>
      </c>
      <c r="G136" s="15" t="s">
        <v>2275</v>
      </c>
      <c r="H136" s="15">
        <v>8742</v>
      </c>
      <c r="I136" s="15" t="s">
        <v>212</v>
      </c>
      <c r="J136" s="15" t="s">
        <v>2304</v>
      </c>
      <c r="K136" s="15" t="s">
        <v>30</v>
      </c>
      <c r="L136" s="15" t="s">
        <v>31</v>
      </c>
      <c r="M136" s="15">
        <v>7</v>
      </c>
      <c r="N136" s="15">
        <v>4</v>
      </c>
      <c r="O136" s="17">
        <v>18356089.160999998</v>
      </c>
      <c r="P136" s="18">
        <v>3065.31</v>
      </c>
      <c r="Q136" s="18">
        <v>56267075086.290001</v>
      </c>
      <c r="R136" s="17">
        <v>97</v>
      </c>
      <c r="S136" s="19">
        <v>13.236827999999999</v>
      </c>
      <c r="T136" s="19">
        <v>9.9717079999999996</v>
      </c>
      <c r="U136" s="19">
        <v>18.924154000000001</v>
      </c>
      <c r="V136" s="19">
        <v>12.131741</v>
      </c>
      <c r="W136" s="19">
        <v>0.5</v>
      </c>
      <c r="X136" s="17">
        <v>50000000</v>
      </c>
      <c r="Y136" s="17">
        <v>1000000</v>
      </c>
      <c r="Z136" s="19" t="s">
        <v>955</v>
      </c>
      <c r="AA136" s="32" t="s">
        <v>1710</v>
      </c>
      <c r="AB136" s="19">
        <v>0</v>
      </c>
      <c r="AC136" s="19">
        <v>0</v>
      </c>
      <c r="AD136" s="19">
        <v>0</v>
      </c>
      <c r="AE136" s="15" t="s">
        <v>2110</v>
      </c>
      <c r="AJ136" s="15" t="s">
        <v>2110</v>
      </c>
    </row>
    <row r="137" spans="1:36" ht="14" customHeight="1" x14ac:dyDescent="0.35">
      <c r="A137" s="15" t="str">
        <f t="shared" si="3"/>
        <v>BBVA FIDUCIARIA S.A.FIC ABIERTO BBVA FAM CON PARTICIPACIONES DIFERENCIALES 75</v>
      </c>
      <c r="B137" s="16">
        <v>45046</v>
      </c>
      <c r="C137" s="15">
        <v>5</v>
      </c>
      <c r="D137" s="15">
        <v>3</v>
      </c>
      <c r="E137" s="15" t="s">
        <v>211</v>
      </c>
      <c r="F137" s="15" t="s">
        <v>2278</v>
      </c>
      <c r="G137" s="15" t="s">
        <v>2275</v>
      </c>
      <c r="H137" s="15">
        <v>8742</v>
      </c>
      <c r="I137" s="15" t="s">
        <v>212</v>
      </c>
      <c r="J137" s="15" t="s">
        <v>2304</v>
      </c>
      <c r="K137" s="15" t="s">
        <v>30</v>
      </c>
      <c r="L137" s="15" t="s">
        <v>31</v>
      </c>
      <c r="M137" s="15">
        <v>7</v>
      </c>
      <c r="N137" s="15">
        <v>5</v>
      </c>
      <c r="O137" s="17">
        <v>27454301.655000001</v>
      </c>
      <c r="P137" s="18">
        <v>3036.2</v>
      </c>
      <c r="Q137" s="18">
        <v>83356872388.919998</v>
      </c>
      <c r="R137" s="17">
        <v>60</v>
      </c>
      <c r="S137" s="19">
        <v>13.124368</v>
      </c>
      <c r="T137" s="19">
        <v>9.8624770000000002</v>
      </c>
      <c r="U137" s="19">
        <v>18.806059000000001</v>
      </c>
      <c r="V137" s="19">
        <v>12.020372</v>
      </c>
      <c r="W137" s="19">
        <v>0.6</v>
      </c>
      <c r="X137" s="17">
        <v>50000000</v>
      </c>
      <c r="Y137" s="17">
        <v>1000000</v>
      </c>
      <c r="Z137" s="19" t="s">
        <v>956</v>
      </c>
      <c r="AA137" s="32" t="s">
        <v>1713</v>
      </c>
      <c r="AB137" s="19">
        <v>0</v>
      </c>
      <c r="AC137" s="19">
        <v>0</v>
      </c>
      <c r="AD137" s="19">
        <v>0</v>
      </c>
      <c r="AE137" s="15" t="s">
        <v>2110</v>
      </c>
      <c r="AJ137" s="15" t="s">
        <v>2110</v>
      </c>
    </row>
    <row r="138" spans="1:36" ht="14" customHeight="1" x14ac:dyDescent="0.35">
      <c r="A138" s="15" t="str">
        <f t="shared" si="3"/>
        <v>BBVA FIDUCIARIA S.A.FIC MULTIESTRATEGIA CRECIMIENTO51</v>
      </c>
      <c r="B138" s="16">
        <v>45046</v>
      </c>
      <c r="C138" s="15">
        <v>5</v>
      </c>
      <c r="D138" s="15">
        <v>3</v>
      </c>
      <c r="E138" s="15" t="s">
        <v>211</v>
      </c>
      <c r="F138" s="15" t="s">
        <v>2278</v>
      </c>
      <c r="G138" s="15" t="s">
        <v>2275</v>
      </c>
      <c r="H138" s="15">
        <v>105788</v>
      </c>
      <c r="I138" s="15" t="s">
        <v>220</v>
      </c>
      <c r="J138" s="15" t="s">
        <v>2305</v>
      </c>
      <c r="K138" s="15" t="s">
        <v>30</v>
      </c>
      <c r="L138" s="15" t="s">
        <v>31</v>
      </c>
      <c r="M138" s="15">
        <v>5</v>
      </c>
      <c r="N138" s="15">
        <v>1</v>
      </c>
      <c r="O138" s="17">
        <v>81365.592999999993</v>
      </c>
      <c r="P138" s="18">
        <v>11172.62</v>
      </c>
      <c r="Q138" s="18">
        <v>909066681.25</v>
      </c>
      <c r="R138" s="17">
        <v>1720</v>
      </c>
      <c r="S138" s="19">
        <v>5.3053540000000003</v>
      </c>
      <c r="T138" s="19">
        <v>17.167235999999999</v>
      </c>
      <c r="U138" s="19">
        <v>23.275649999999999</v>
      </c>
      <c r="V138" s="19">
        <v>11.414401</v>
      </c>
      <c r="W138" s="19">
        <v>1.2</v>
      </c>
      <c r="X138" s="17">
        <v>50000</v>
      </c>
      <c r="Y138" s="17">
        <v>10000</v>
      </c>
      <c r="Z138" s="19" t="s">
        <v>41</v>
      </c>
      <c r="AA138" s="21" t="s">
        <v>960</v>
      </c>
      <c r="AB138" s="19" t="s">
        <v>1714</v>
      </c>
      <c r="AC138" s="19" t="s">
        <v>2110</v>
      </c>
      <c r="AD138" s="19" t="s">
        <v>2110</v>
      </c>
      <c r="AE138" s="15" t="s">
        <v>2110</v>
      </c>
      <c r="AJ138" s="15" t="s">
        <v>2110</v>
      </c>
    </row>
    <row r="139" spans="1:36" ht="14" customHeight="1" x14ac:dyDescent="0.35">
      <c r="A139" s="15" t="str">
        <f t="shared" si="3"/>
        <v>BBVA FIDUCIARIA S.A.FIC MULTIESTRATEGIA EQUILIBRIO51</v>
      </c>
      <c r="B139" s="16">
        <v>45046</v>
      </c>
      <c r="C139" s="15">
        <v>5</v>
      </c>
      <c r="D139" s="15">
        <v>3</v>
      </c>
      <c r="E139" s="15" t="s">
        <v>211</v>
      </c>
      <c r="F139" s="15" t="s">
        <v>2278</v>
      </c>
      <c r="G139" s="15" t="s">
        <v>2275</v>
      </c>
      <c r="H139" s="15">
        <v>105784</v>
      </c>
      <c r="I139" s="15" t="s">
        <v>222</v>
      </c>
      <c r="J139" s="15" t="s">
        <v>2306</v>
      </c>
      <c r="K139" s="15" t="s">
        <v>30</v>
      </c>
      <c r="L139" s="15" t="s">
        <v>31</v>
      </c>
      <c r="M139" s="15">
        <v>5</v>
      </c>
      <c r="N139" s="15">
        <v>1</v>
      </c>
      <c r="O139" s="17">
        <v>129406.06200000001</v>
      </c>
      <c r="P139" s="18">
        <v>10739.68</v>
      </c>
      <c r="Q139" s="18">
        <v>1389779660.51</v>
      </c>
      <c r="R139" s="17">
        <v>1632</v>
      </c>
      <c r="S139" s="19">
        <v>6.4626020000000004</v>
      </c>
      <c r="T139" s="19">
        <v>16.096827999999999</v>
      </c>
      <c r="U139" s="19">
        <v>20.240866</v>
      </c>
      <c r="V139" s="19">
        <v>7.0587989999999996</v>
      </c>
      <c r="W139" s="19">
        <v>1.2</v>
      </c>
      <c r="X139" s="17">
        <v>50000</v>
      </c>
      <c r="Y139" s="17">
        <v>10000</v>
      </c>
      <c r="Z139" s="19" t="s">
        <v>41</v>
      </c>
      <c r="AA139" s="21" t="s">
        <v>1490</v>
      </c>
      <c r="AB139" s="31" t="s">
        <v>2144</v>
      </c>
      <c r="AC139" s="19" t="s">
        <v>2110</v>
      </c>
      <c r="AD139" s="19" t="s">
        <v>2110</v>
      </c>
      <c r="AE139" s="15" t="s">
        <v>2110</v>
      </c>
      <c r="AJ139" s="15" t="s">
        <v>2110</v>
      </c>
    </row>
    <row r="140" spans="1:36" ht="14" customHeight="1" x14ac:dyDescent="0.35">
      <c r="A140" s="15" t="str">
        <f t="shared" si="3"/>
        <v>BBVA FIDUCIARIA S.A.FIC MULTIESTRATEGIA ESTABLE51</v>
      </c>
      <c r="B140" s="16">
        <v>45046</v>
      </c>
      <c r="C140" s="15">
        <v>5</v>
      </c>
      <c r="D140" s="15">
        <v>3</v>
      </c>
      <c r="E140" s="15" t="s">
        <v>211</v>
      </c>
      <c r="F140" s="15" t="s">
        <v>2278</v>
      </c>
      <c r="G140" s="15" t="s">
        <v>2275</v>
      </c>
      <c r="H140" s="15">
        <v>105786</v>
      </c>
      <c r="I140" s="15" t="s">
        <v>224</v>
      </c>
      <c r="J140" s="15" t="s">
        <v>2307</v>
      </c>
      <c r="K140" s="15" t="s">
        <v>30</v>
      </c>
      <c r="L140" s="15" t="s">
        <v>31</v>
      </c>
      <c r="M140" s="15">
        <v>5</v>
      </c>
      <c r="N140" s="15">
        <v>1</v>
      </c>
      <c r="O140" s="17">
        <v>37416.659</v>
      </c>
      <c r="P140" s="18">
        <v>10369.31</v>
      </c>
      <c r="Q140" s="18">
        <v>387985114.36000001</v>
      </c>
      <c r="R140" s="17">
        <v>553</v>
      </c>
      <c r="S140" s="19">
        <v>2.2200380000000002</v>
      </c>
      <c r="T140" s="19">
        <v>9.5087589999999995</v>
      </c>
      <c r="U140" s="19">
        <v>8.095853</v>
      </c>
      <c r="V140" s="19">
        <v>3.5551740000000001</v>
      </c>
      <c r="W140" s="19">
        <v>1.2</v>
      </c>
      <c r="X140" s="17">
        <v>50000</v>
      </c>
      <c r="Y140" s="17">
        <v>10000</v>
      </c>
      <c r="Z140" s="19" t="s">
        <v>41</v>
      </c>
      <c r="AA140" s="21" t="s">
        <v>1491</v>
      </c>
      <c r="AB140" s="31" t="s">
        <v>2244</v>
      </c>
      <c r="AC140" s="19" t="s">
        <v>2110</v>
      </c>
      <c r="AD140" s="19" t="s">
        <v>2110</v>
      </c>
      <c r="AE140" s="15" t="s">
        <v>2110</v>
      </c>
      <c r="AJ140" s="15" t="s">
        <v>2110</v>
      </c>
    </row>
    <row r="141" spans="1:36" ht="14" customHeight="1" x14ac:dyDescent="0.35">
      <c r="A141" s="15" t="str">
        <f t="shared" si="3"/>
        <v>BBVA FIDUCIARIA S.A.Fondo de Inversión Colectiva Abierto BBVA EFECTIVO con Participaciones Diferenciales41</v>
      </c>
      <c r="B141" s="16">
        <v>45046</v>
      </c>
      <c r="C141" s="15">
        <v>5</v>
      </c>
      <c r="D141" s="15">
        <v>3</v>
      </c>
      <c r="E141" s="15" t="s">
        <v>211</v>
      </c>
      <c r="F141" s="15" t="s">
        <v>2278</v>
      </c>
      <c r="G141" s="15" t="s">
        <v>2275</v>
      </c>
      <c r="H141" s="15">
        <v>8734</v>
      </c>
      <c r="I141" s="15" t="s">
        <v>226</v>
      </c>
      <c r="J141" s="15" t="s">
        <v>2308</v>
      </c>
      <c r="K141" s="15" t="s">
        <v>30</v>
      </c>
      <c r="L141" s="15" t="s">
        <v>31</v>
      </c>
      <c r="M141" s="15">
        <v>4</v>
      </c>
      <c r="N141" s="15">
        <v>1</v>
      </c>
      <c r="O141" s="17">
        <v>82908672.247999996</v>
      </c>
      <c r="P141" s="18">
        <v>3022.85</v>
      </c>
      <c r="Q141" s="18">
        <v>250620502703.85001</v>
      </c>
      <c r="R141" s="17">
        <v>19</v>
      </c>
      <c r="S141" s="19">
        <v>12.146367</v>
      </c>
      <c r="T141" s="19">
        <v>10.405545999999999</v>
      </c>
      <c r="U141" s="19">
        <v>15.581531999999999</v>
      </c>
      <c r="V141" s="19">
        <v>11.834066</v>
      </c>
      <c r="W141" s="19">
        <v>0.9</v>
      </c>
      <c r="X141" s="17">
        <v>300000000</v>
      </c>
      <c r="Y141" s="17">
        <v>1000000</v>
      </c>
      <c r="Z141" s="19" t="s">
        <v>950</v>
      </c>
      <c r="AA141" s="32" t="s">
        <v>1720</v>
      </c>
      <c r="AB141" s="19" t="s">
        <v>1715</v>
      </c>
      <c r="AC141" s="19" t="s">
        <v>1716</v>
      </c>
      <c r="AD141" s="19" t="s">
        <v>1717</v>
      </c>
      <c r="AE141" s="15" t="s">
        <v>2110</v>
      </c>
      <c r="AJ141" s="15" t="s">
        <v>2110</v>
      </c>
    </row>
    <row r="142" spans="1:36" ht="14" customHeight="1" x14ac:dyDescent="0.35">
      <c r="A142" s="15" t="str">
        <f t="shared" si="3"/>
        <v>BBVA FIDUCIARIA S.A.Fondo de Inversión Colectiva Abierto BBVA EFECTIVO con Participaciones Diferenciales51</v>
      </c>
      <c r="B142" s="16">
        <v>45046</v>
      </c>
      <c r="C142" s="15">
        <v>5</v>
      </c>
      <c r="D142" s="15">
        <v>3</v>
      </c>
      <c r="E142" s="15" t="s">
        <v>211</v>
      </c>
      <c r="F142" s="15" t="s">
        <v>2278</v>
      </c>
      <c r="G142" s="15" t="s">
        <v>2275</v>
      </c>
      <c r="H142" s="15">
        <v>8734</v>
      </c>
      <c r="I142" s="15" t="s">
        <v>226</v>
      </c>
      <c r="J142" s="15" t="s">
        <v>2308</v>
      </c>
      <c r="K142" s="15" t="s">
        <v>30</v>
      </c>
      <c r="L142" s="15" t="s">
        <v>31</v>
      </c>
      <c r="M142" s="15">
        <v>5</v>
      </c>
      <c r="N142" s="15">
        <v>1</v>
      </c>
      <c r="O142" s="17">
        <v>158866736.45199999</v>
      </c>
      <c r="P142" s="18">
        <v>2918.05</v>
      </c>
      <c r="Q142" s="18">
        <v>463580568912.03003</v>
      </c>
      <c r="R142" s="17">
        <v>11040</v>
      </c>
      <c r="S142" s="19">
        <v>11.703722000000001</v>
      </c>
      <c r="T142" s="19">
        <v>9.9697610000000001</v>
      </c>
      <c r="U142" s="19">
        <v>15.125373</v>
      </c>
      <c r="V142" s="19">
        <v>11.392657</v>
      </c>
      <c r="W142" s="19">
        <v>1.3</v>
      </c>
      <c r="X142" s="17">
        <v>50000</v>
      </c>
      <c r="Y142" s="17">
        <v>20000</v>
      </c>
      <c r="Z142" s="19" t="s">
        <v>951</v>
      </c>
      <c r="AA142" s="32" t="s">
        <v>1718</v>
      </c>
      <c r="AB142" s="19">
        <v>0</v>
      </c>
      <c r="AC142" s="19">
        <v>0</v>
      </c>
      <c r="AD142" s="19">
        <v>0</v>
      </c>
      <c r="AE142" s="15" t="s">
        <v>2110</v>
      </c>
      <c r="AJ142" s="15" t="s">
        <v>2110</v>
      </c>
    </row>
    <row r="143" spans="1:36" ht="14" customHeight="1" x14ac:dyDescent="0.35">
      <c r="A143" s="15" t="str">
        <f t="shared" si="3"/>
        <v>BBVA FIDUCIARIA S.A.Fondo de Inversión Colectiva Abierto BBVA EFECTIVO con Participaciones Diferenciales52</v>
      </c>
      <c r="B143" s="16">
        <v>45046</v>
      </c>
      <c r="C143" s="15">
        <v>5</v>
      </c>
      <c r="D143" s="15">
        <v>3</v>
      </c>
      <c r="E143" s="15" t="s">
        <v>211</v>
      </c>
      <c r="F143" s="15" t="s">
        <v>2278</v>
      </c>
      <c r="G143" s="15" t="s">
        <v>2275</v>
      </c>
      <c r="H143" s="15">
        <v>8734</v>
      </c>
      <c r="I143" s="15" t="s">
        <v>226</v>
      </c>
      <c r="J143" s="15" t="s">
        <v>2308</v>
      </c>
      <c r="K143" s="15" t="s">
        <v>30</v>
      </c>
      <c r="L143" s="15" t="s">
        <v>31</v>
      </c>
      <c r="M143" s="15">
        <v>5</v>
      </c>
      <c r="N143" s="15">
        <v>2</v>
      </c>
      <c r="O143" s="17">
        <v>2012252.9790000001</v>
      </c>
      <c r="P143" s="18">
        <v>2986.03</v>
      </c>
      <c r="Q143" s="18">
        <v>6008644538.1400003</v>
      </c>
      <c r="R143" s="17">
        <v>13</v>
      </c>
      <c r="S143" s="19">
        <v>12.369011</v>
      </c>
      <c r="T143" s="19">
        <v>10.624749</v>
      </c>
      <c r="U143" s="19">
        <v>15.810981999999999</v>
      </c>
      <c r="V143" s="19">
        <v>12.056096</v>
      </c>
      <c r="W143" s="19">
        <v>0.7</v>
      </c>
      <c r="X143" s="17">
        <v>10000000</v>
      </c>
      <c r="Y143" s="17">
        <v>1000000</v>
      </c>
      <c r="Z143" s="19" t="s">
        <v>961</v>
      </c>
      <c r="AA143" s="32" t="s">
        <v>1719</v>
      </c>
      <c r="AB143" s="19">
        <v>0</v>
      </c>
      <c r="AC143" s="19">
        <v>0</v>
      </c>
      <c r="AD143" s="19">
        <v>0</v>
      </c>
      <c r="AE143" s="15" t="s">
        <v>2110</v>
      </c>
      <c r="AJ143" s="15" t="s">
        <v>2110</v>
      </c>
    </row>
    <row r="144" spans="1:36" ht="14" customHeight="1" x14ac:dyDescent="0.35">
      <c r="A144" s="15" t="str">
        <f t="shared" si="3"/>
        <v>BBVA FIDUCIARIA S.A.Fondo de Inversión Colectiva Abierto BBVA EFECTIVO con Participaciones Diferenciales71</v>
      </c>
      <c r="B144" s="16">
        <v>45046</v>
      </c>
      <c r="C144" s="15">
        <v>5</v>
      </c>
      <c r="D144" s="15">
        <v>3</v>
      </c>
      <c r="E144" s="15" t="s">
        <v>211</v>
      </c>
      <c r="F144" s="15" t="s">
        <v>2278</v>
      </c>
      <c r="G144" s="15" t="s">
        <v>2275</v>
      </c>
      <c r="H144" s="15">
        <v>8734</v>
      </c>
      <c r="I144" s="15" t="s">
        <v>226</v>
      </c>
      <c r="J144" s="15" t="s">
        <v>2308</v>
      </c>
      <c r="K144" s="15" t="s">
        <v>30</v>
      </c>
      <c r="L144" s="15" t="s">
        <v>31</v>
      </c>
      <c r="M144" s="15">
        <v>7</v>
      </c>
      <c r="N144" s="15">
        <v>1</v>
      </c>
      <c r="O144" s="17">
        <v>122436174.014</v>
      </c>
      <c r="P144" s="18">
        <v>2726.97</v>
      </c>
      <c r="Q144" s="18">
        <v>333880093253.70001</v>
      </c>
      <c r="R144" s="17">
        <v>2240</v>
      </c>
      <c r="S144" s="19">
        <v>9.6475589999999993</v>
      </c>
      <c r="T144" s="19">
        <v>7.9454260000000003</v>
      </c>
      <c r="U144" s="19">
        <v>13.121658</v>
      </c>
      <c r="V144" s="19">
        <v>9.6656309999999994</v>
      </c>
      <c r="W144" s="19">
        <v>3.2</v>
      </c>
      <c r="X144" s="17">
        <v>200000</v>
      </c>
      <c r="Y144" s="17">
        <v>80000</v>
      </c>
      <c r="Z144" s="19" t="s">
        <v>952</v>
      </c>
      <c r="AA144" s="32" t="s">
        <v>1723</v>
      </c>
      <c r="AB144" s="19">
        <v>0</v>
      </c>
      <c r="AC144" s="19">
        <v>0</v>
      </c>
      <c r="AD144" s="19">
        <v>0</v>
      </c>
      <c r="AE144" s="15" t="s">
        <v>2110</v>
      </c>
      <c r="AJ144" s="15" t="s">
        <v>2110</v>
      </c>
    </row>
    <row r="145" spans="1:36" ht="14" customHeight="1" x14ac:dyDescent="0.35">
      <c r="A145" s="15" t="str">
        <f t="shared" si="3"/>
        <v>BBVA FIDUCIARIA S.A.Fondo de Inversión Colectiva Abierto BBVA EFECTIVO con Participaciones Diferenciales72</v>
      </c>
      <c r="B145" s="16">
        <v>45046</v>
      </c>
      <c r="C145" s="15">
        <v>5</v>
      </c>
      <c r="D145" s="15">
        <v>3</v>
      </c>
      <c r="E145" s="15" t="s">
        <v>211</v>
      </c>
      <c r="F145" s="15" t="s">
        <v>2278</v>
      </c>
      <c r="G145" s="15" t="s">
        <v>2275</v>
      </c>
      <c r="H145" s="15">
        <v>8734</v>
      </c>
      <c r="I145" s="15" t="s">
        <v>226</v>
      </c>
      <c r="J145" s="15" t="s">
        <v>2308</v>
      </c>
      <c r="K145" s="15" t="s">
        <v>30</v>
      </c>
      <c r="L145" s="15" t="s">
        <v>31</v>
      </c>
      <c r="M145" s="15">
        <v>7</v>
      </c>
      <c r="N145" s="15">
        <v>2</v>
      </c>
      <c r="O145" s="17">
        <v>10765363.733999999</v>
      </c>
      <c r="P145" s="18">
        <v>3056.22</v>
      </c>
      <c r="Q145" s="18">
        <v>32901320229.799999</v>
      </c>
      <c r="R145" s="17">
        <v>90</v>
      </c>
      <c r="S145" s="19">
        <v>12.480729999999999</v>
      </c>
      <c r="T145" s="19">
        <v>10.734733</v>
      </c>
      <c r="U145" s="19">
        <v>15.926109</v>
      </c>
      <c r="V145" s="19">
        <v>12.167501</v>
      </c>
      <c r="W145" s="19">
        <v>0.6</v>
      </c>
      <c r="X145" s="17">
        <v>50000000</v>
      </c>
      <c r="Y145" s="17">
        <v>1000000</v>
      </c>
      <c r="Z145" s="19" t="s">
        <v>953</v>
      </c>
      <c r="AA145" s="32" t="s">
        <v>1709</v>
      </c>
      <c r="AB145" s="19">
        <v>0</v>
      </c>
      <c r="AC145" s="19">
        <v>0</v>
      </c>
      <c r="AD145" s="19">
        <v>0</v>
      </c>
      <c r="AE145" s="15" t="s">
        <v>2110</v>
      </c>
      <c r="AJ145" s="15" t="s">
        <v>2110</v>
      </c>
    </row>
    <row r="146" spans="1:36" ht="14" customHeight="1" x14ac:dyDescent="0.35">
      <c r="A146" s="15" t="str">
        <f t="shared" si="3"/>
        <v>BBVA FIDUCIARIA S.A.Fondo de Inversión Colectiva Abierto BBVA EFECTIVO con Participaciones Diferenciales73</v>
      </c>
      <c r="B146" s="16">
        <v>45046</v>
      </c>
      <c r="C146" s="15">
        <v>5</v>
      </c>
      <c r="D146" s="15">
        <v>3</v>
      </c>
      <c r="E146" s="15" t="s">
        <v>211</v>
      </c>
      <c r="F146" s="15" t="s">
        <v>2278</v>
      </c>
      <c r="G146" s="15" t="s">
        <v>2275</v>
      </c>
      <c r="H146" s="15">
        <v>8734</v>
      </c>
      <c r="I146" s="15" t="s">
        <v>226</v>
      </c>
      <c r="J146" s="15" t="s">
        <v>2308</v>
      </c>
      <c r="K146" s="15" t="s">
        <v>30</v>
      </c>
      <c r="L146" s="15" t="s">
        <v>31</v>
      </c>
      <c r="M146" s="15">
        <v>7</v>
      </c>
      <c r="N146" s="15">
        <v>3</v>
      </c>
      <c r="O146" s="17">
        <v>109779490.346</v>
      </c>
      <c r="P146" s="18">
        <v>3076.89</v>
      </c>
      <c r="Q146" s="18">
        <v>337779328885.78998</v>
      </c>
      <c r="R146" s="17">
        <v>108</v>
      </c>
      <c r="S146" s="19">
        <v>12.592549</v>
      </c>
      <c r="T146" s="19">
        <v>10.844828</v>
      </c>
      <c r="U146" s="19">
        <v>16.041350000000001</v>
      </c>
      <c r="V146" s="19">
        <v>12.279016</v>
      </c>
      <c r="W146" s="19">
        <v>0.5</v>
      </c>
      <c r="X146" s="17">
        <v>50000000</v>
      </c>
      <c r="Y146" s="17">
        <v>1000000</v>
      </c>
      <c r="Z146" s="19" t="s">
        <v>955</v>
      </c>
      <c r="AA146" s="32" t="s">
        <v>1721</v>
      </c>
      <c r="AB146" s="19">
        <v>0</v>
      </c>
      <c r="AC146" s="19">
        <v>0</v>
      </c>
      <c r="AD146" s="19">
        <v>0</v>
      </c>
      <c r="AE146" s="15" t="s">
        <v>2110</v>
      </c>
      <c r="AJ146" s="15" t="s">
        <v>2110</v>
      </c>
    </row>
    <row r="147" spans="1:36" ht="14" customHeight="1" x14ac:dyDescent="0.35">
      <c r="A147" s="15" t="str">
        <f t="shared" si="3"/>
        <v>BBVA FIDUCIARIA S.A.Fondo de Inversión Colectiva Abierto BBVA EFECTIVO con Participaciones Diferenciales74</v>
      </c>
      <c r="B147" s="16">
        <v>45046</v>
      </c>
      <c r="C147" s="15">
        <v>5</v>
      </c>
      <c r="D147" s="15">
        <v>3</v>
      </c>
      <c r="E147" s="15" t="s">
        <v>211</v>
      </c>
      <c r="F147" s="15" t="s">
        <v>2278</v>
      </c>
      <c r="G147" s="15" t="s">
        <v>2275</v>
      </c>
      <c r="H147" s="15">
        <v>8734</v>
      </c>
      <c r="I147" s="15" t="s">
        <v>226</v>
      </c>
      <c r="J147" s="15" t="s">
        <v>2308</v>
      </c>
      <c r="K147" s="15" t="s">
        <v>30</v>
      </c>
      <c r="L147" s="15" t="s">
        <v>31</v>
      </c>
      <c r="M147" s="15">
        <v>7</v>
      </c>
      <c r="N147" s="15">
        <v>4</v>
      </c>
      <c r="O147" s="17">
        <v>243169183.44600001</v>
      </c>
      <c r="P147" s="18">
        <v>3069.5</v>
      </c>
      <c r="Q147" s="18">
        <v>746406701438.81995</v>
      </c>
      <c r="R147" s="17">
        <v>378</v>
      </c>
      <c r="S147" s="19">
        <v>12.592556</v>
      </c>
      <c r="T147" s="19">
        <v>10.844827</v>
      </c>
      <c r="U147" s="19">
        <v>16.041350000000001</v>
      </c>
      <c r="V147" s="19">
        <v>12.279016</v>
      </c>
      <c r="W147" s="19">
        <v>0.5</v>
      </c>
      <c r="X147" s="17">
        <v>50000000</v>
      </c>
      <c r="Y147" s="17">
        <v>1000000</v>
      </c>
      <c r="Z147" s="19" t="s">
        <v>962</v>
      </c>
      <c r="AA147" s="32" t="s">
        <v>1724</v>
      </c>
      <c r="AB147" s="19">
        <v>0</v>
      </c>
      <c r="AC147" s="19">
        <v>0</v>
      </c>
      <c r="AD147" s="19">
        <v>0</v>
      </c>
      <c r="AE147" s="15" t="s">
        <v>2110</v>
      </c>
      <c r="AJ147" s="15" t="s">
        <v>2110</v>
      </c>
    </row>
    <row r="148" spans="1:36" ht="14" customHeight="1" x14ac:dyDescent="0.35">
      <c r="A148" s="15" t="str">
        <f t="shared" si="3"/>
        <v>BBVA FIDUCIARIA S.A.Fondo de Inversión Colectiva Abierto BBVA EFECTIVO con Participaciones Diferenciales75</v>
      </c>
      <c r="B148" s="16">
        <v>45046</v>
      </c>
      <c r="C148" s="15">
        <v>5</v>
      </c>
      <c r="D148" s="15">
        <v>3</v>
      </c>
      <c r="E148" s="15" t="s">
        <v>211</v>
      </c>
      <c r="F148" s="15" t="s">
        <v>2278</v>
      </c>
      <c r="G148" s="15" t="s">
        <v>2275</v>
      </c>
      <c r="H148" s="15">
        <v>8734</v>
      </c>
      <c r="I148" s="15" t="s">
        <v>226</v>
      </c>
      <c r="J148" s="15" t="s">
        <v>2308</v>
      </c>
      <c r="K148" s="15" t="s">
        <v>30</v>
      </c>
      <c r="L148" s="15" t="s">
        <v>31</v>
      </c>
      <c r="M148" s="15">
        <v>7</v>
      </c>
      <c r="N148" s="15">
        <v>5</v>
      </c>
      <c r="O148" s="17">
        <v>49704153.156000003</v>
      </c>
      <c r="P148" s="18">
        <v>3045.44</v>
      </c>
      <c r="Q148" s="18">
        <v>151370771445.38</v>
      </c>
      <c r="R148" s="17">
        <v>90</v>
      </c>
      <c r="S148" s="19">
        <v>12.592546</v>
      </c>
      <c r="T148" s="19">
        <v>10.844829000000001</v>
      </c>
      <c r="U148" s="19">
        <v>16.041350000000001</v>
      </c>
      <c r="V148" s="19">
        <v>12.279014999999999</v>
      </c>
      <c r="W148" s="19">
        <v>0.5</v>
      </c>
      <c r="X148" s="17">
        <v>50000000</v>
      </c>
      <c r="Y148" s="17">
        <v>1000000</v>
      </c>
      <c r="Z148" s="19" t="s">
        <v>954</v>
      </c>
      <c r="AA148" s="32" t="s">
        <v>1722</v>
      </c>
      <c r="AB148" s="19">
        <v>0</v>
      </c>
      <c r="AC148" s="19">
        <v>0</v>
      </c>
      <c r="AD148" s="19">
        <v>0</v>
      </c>
      <c r="AE148" s="15" t="s">
        <v>2110</v>
      </c>
      <c r="AJ148" s="15" t="s">
        <v>2110</v>
      </c>
    </row>
    <row r="149" spans="1:36" ht="14" customHeight="1" x14ac:dyDescent="0.35">
      <c r="A149" s="15" t="str">
        <f t="shared" si="3"/>
        <v>BBVA FIDUCIARIA S.A.Fondo de Inversión Colectiva Abierto BBVA EFECTIVO con Participaciones Diferenciales76</v>
      </c>
      <c r="B149" s="16">
        <v>45046</v>
      </c>
      <c r="C149" s="15">
        <v>5</v>
      </c>
      <c r="D149" s="15">
        <v>3</v>
      </c>
      <c r="E149" s="15" t="s">
        <v>211</v>
      </c>
      <c r="F149" s="15" t="s">
        <v>2278</v>
      </c>
      <c r="G149" s="15" t="s">
        <v>2275</v>
      </c>
      <c r="H149" s="15">
        <v>8734</v>
      </c>
      <c r="I149" s="15" t="s">
        <v>226</v>
      </c>
      <c r="J149" s="15" t="s">
        <v>2308</v>
      </c>
      <c r="K149" s="15" t="s">
        <v>30</v>
      </c>
      <c r="L149" s="15" t="s">
        <v>31</v>
      </c>
      <c r="M149" s="15">
        <v>7</v>
      </c>
      <c r="N149" s="15">
        <v>6</v>
      </c>
      <c r="O149" s="17">
        <v>85851786.915999994</v>
      </c>
      <c r="P149" s="18">
        <v>3037.98</v>
      </c>
      <c r="Q149" s="18">
        <v>260815889191.64001</v>
      </c>
      <c r="R149" s="17">
        <v>44</v>
      </c>
      <c r="S149" s="19">
        <v>12.592549999999999</v>
      </c>
      <c r="T149" s="19">
        <v>10.844827</v>
      </c>
      <c r="U149" s="19">
        <v>16.041350000000001</v>
      </c>
      <c r="V149" s="19">
        <v>12.279016</v>
      </c>
      <c r="W149" s="19">
        <v>0.5</v>
      </c>
      <c r="X149" s="17">
        <v>50000000</v>
      </c>
      <c r="Y149" s="17">
        <v>1000000</v>
      </c>
      <c r="Z149" s="19" t="s">
        <v>956</v>
      </c>
      <c r="AA149" s="21" t="s">
        <v>1725</v>
      </c>
      <c r="AB149" s="19">
        <v>0</v>
      </c>
      <c r="AC149" s="19">
        <v>0</v>
      </c>
      <c r="AD149" s="19">
        <v>0</v>
      </c>
      <c r="AE149" s="15" t="s">
        <v>2110</v>
      </c>
      <c r="AJ149" s="15" t="s">
        <v>2110</v>
      </c>
    </row>
    <row r="150" spans="1:36" ht="14" customHeight="1" x14ac:dyDescent="0.35">
      <c r="A150" s="15" t="str">
        <f t="shared" si="3"/>
        <v>BBVA FIDUCIARIA S.A.Fondo de Inversión Colectiva Abierto BBVA País con Participaciones Diferenciales71</v>
      </c>
      <c r="B150" s="16">
        <v>45046</v>
      </c>
      <c r="C150" s="15">
        <v>5</v>
      </c>
      <c r="D150" s="15">
        <v>3</v>
      </c>
      <c r="E150" s="15" t="s">
        <v>211</v>
      </c>
      <c r="F150" s="15" t="s">
        <v>2278</v>
      </c>
      <c r="G150" s="15" t="s">
        <v>2275</v>
      </c>
      <c r="H150" s="15">
        <v>11962</v>
      </c>
      <c r="I150" s="15" t="s">
        <v>236</v>
      </c>
      <c r="J150" s="15" t="s">
        <v>2309</v>
      </c>
      <c r="K150" s="15" t="s">
        <v>30</v>
      </c>
      <c r="L150" s="15" t="s">
        <v>31</v>
      </c>
      <c r="M150" s="15">
        <v>7</v>
      </c>
      <c r="N150" s="15">
        <v>1</v>
      </c>
      <c r="O150" s="17">
        <v>413221.60399999999</v>
      </c>
      <c r="P150" s="18">
        <v>17500.189999999999</v>
      </c>
      <c r="Q150" s="18">
        <v>7231455211.4200001</v>
      </c>
      <c r="R150" s="17">
        <v>5</v>
      </c>
      <c r="S150" s="19">
        <v>9.9789189999999994</v>
      </c>
      <c r="T150" s="19">
        <v>7.9019320000000004</v>
      </c>
      <c r="U150" s="19">
        <v>15.503004000000001</v>
      </c>
      <c r="V150" s="19">
        <v>10.09624</v>
      </c>
      <c r="W150" s="19">
        <v>2.7</v>
      </c>
      <c r="X150" s="17">
        <v>100000000</v>
      </c>
      <c r="Y150" s="17">
        <v>1000000</v>
      </c>
      <c r="Z150" s="19" t="s">
        <v>952</v>
      </c>
      <c r="AA150" s="32" t="s">
        <v>1730</v>
      </c>
      <c r="AB150" s="19" t="s">
        <v>1726</v>
      </c>
      <c r="AC150" s="19" t="s">
        <v>1728</v>
      </c>
      <c r="AD150" s="19" t="s">
        <v>1727</v>
      </c>
      <c r="AE150" s="15" t="s">
        <v>2110</v>
      </c>
      <c r="AJ150" s="15" t="s">
        <v>2110</v>
      </c>
    </row>
    <row r="151" spans="1:36" ht="14" customHeight="1" x14ac:dyDescent="0.35">
      <c r="A151" s="15" t="str">
        <f t="shared" si="3"/>
        <v>BBVA FIDUCIARIA S.A.Fondo de Inversión Colectiva Abierto BBVA País con Participaciones Diferenciales72</v>
      </c>
      <c r="B151" s="16">
        <v>45046</v>
      </c>
      <c r="C151" s="15">
        <v>5</v>
      </c>
      <c r="D151" s="15">
        <v>3</v>
      </c>
      <c r="E151" s="15" t="s">
        <v>211</v>
      </c>
      <c r="F151" s="15" t="s">
        <v>2278</v>
      </c>
      <c r="G151" s="15" t="s">
        <v>2275</v>
      </c>
      <c r="H151" s="15">
        <v>11962</v>
      </c>
      <c r="I151" s="15" t="s">
        <v>236</v>
      </c>
      <c r="J151" s="15" t="s">
        <v>2309</v>
      </c>
      <c r="K151" s="15" t="s">
        <v>30</v>
      </c>
      <c r="L151" s="15" t="s">
        <v>31</v>
      </c>
      <c r="M151" s="15">
        <v>7</v>
      </c>
      <c r="N151" s="15">
        <v>2</v>
      </c>
      <c r="O151" s="17">
        <v>78326766.031000003</v>
      </c>
      <c r="P151" s="18">
        <v>18406.38</v>
      </c>
      <c r="Q151" s="18">
        <v>1441712488249.1899</v>
      </c>
      <c r="R151" s="17">
        <v>2873</v>
      </c>
      <c r="S151" s="19">
        <v>11.809555</v>
      </c>
      <c r="T151" s="19">
        <v>9.5384189999999993</v>
      </c>
      <c r="U151" s="19">
        <v>16.92248</v>
      </c>
      <c r="V151" s="19">
        <v>11.417790999999999</v>
      </c>
      <c r="W151" s="19">
        <v>1.51</v>
      </c>
      <c r="X151" s="17">
        <v>50000</v>
      </c>
      <c r="Y151" s="17">
        <v>50000</v>
      </c>
      <c r="Z151" s="19" t="s">
        <v>951</v>
      </c>
      <c r="AA151" s="32" t="s">
        <v>1729</v>
      </c>
      <c r="AB151" s="19">
        <v>0</v>
      </c>
      <c r="AC151" s="19">
        <v>0</v>
      </c>
      <c r="AD151" s="19">
        <v>0</v>
      </c>
      <c r="AE151" s="15" t="s">
        <v>2110</v>
      </c>
      <c r="AJ151" s="15" t="s">
        <v>2110</v>
      </c>
    </row>
    <row r="152" spans="1:36" ht="14" customHeight="1" x14ac:dyDescent="0.35">
      <c r="A152" s="15" t="str">
        <f t="shared" si="3"/>
        <v>BBVA FIDUCIARIA S.A.Fondo de Inversión Colectiva Abierto BBVA País con Participaciones Diferenciales73</v>
      </c>
      <c r="B152" s="16">
        <v>45046</v>
      </c>
      <c r="C152" s="15">
        <v>5</v>
      </c>
      <c r="D152" s="15">
        <v>3</v>
      </c>
      <c r="E152" s="15" t="s">
        <v>211</v>
      </c>
      <c r="F152" s="15" t="s">
        <v>2278</v>
      </c>
      <c r="G152" s="15" t="s">
        <v>2275</v>
      </c>
      <c r="H152" s="15">
        <v>11962</v>
      </c>
      <c r="I152" s="15" t="s">
        <v>236</v>
      </c>
      <c r="J152" s="15" t="s">
        <v>2309</v>
      </c>
      <c r="K152" s="15" t="s">
        <v>30</v>
      </c>
      <c r="L152" s="15" t="s">
        <v>31</v>
      </c>
      <c r="M152" s="15">
        <v>7</v>
      </c>
      <c r="N152" s="15">
        <v>3</v>
      </c>
      <c r="O152" s="17">
        <v>5256241.5729999999</v>
      </c>
      <c r="P152" s="18">
        <v>19527.64</v>
      </c>
      <c r="Q152" s="18">
        <v>102642017875.84</v>
      </c>
      <c r="R152" s="17">
        <v>230</v>
      </c>
      <c r="S152" s="19">
        <v>12.820625</v>
      </c>
      <c r="T152" s="19">
        <v>10.529007</v>
      </c>
      <c r="U152" s="19">
        <v>17.979654</v>
      </c>
      <c r="V152" s="19">
        <v>12.425326999999999</v>
      </c>
      <c r="W152" s="19">
        <v>0.6</v>
      </c>
      <c r="X152" s="17">
        <v>50000000</v>
      </c>
      <c r="Y152" s="17">
        <v>1000000</v>
      </c>
      <c r="Z152" s="19" t="s">
        <v>962</v>
      </c>
      <c r="AA152" s="32" t="s">
        <v>1731</v>
      </c>
      <c r="AB152" s="19">
        <v>0</v>
      </c>
      <c r="AC152" s="19">
        <v>0</v>
      </c>
      <c r="AD152" s="19">
        <v>0</v>
      </c>
      <c r="AE152" s="15" t="s">
        <v>2110</v>
      </c>
      <c r="AJ152" s="15" t="s">
        <v>2110</v>
      </c>
    </row>
    <row r="153" spans="1:36" ht="14" customHeight="1" x14ac:dyDescent="0.35">
      <c r="A153" s="15" t="str">
        <f t="shared" si="3"/>
        <v>BBVA FIDUCIARIA S.A.Fondo de Inversión Colectiva Abierto BBVA País con Participaciones Diferenciales74</v>
      </c>
      <c r="B153" s="16">
        <v>45046</v>
      </c>
      <c r="C153" s="15">
        <v>5</v>
      </c>
      <c r="D153" s="15">
        <v>3</v>
      </c>
      <c r="E153" s="15" t="s">
        <v>211</v>
      </c>
      <c r="F153" s="15" t="s">
        <v>2278</v>
      </c>
      <c r="G153" s="15" t="s">
        <v>2275</v>
      </c>
      <c r="H153" s="15">
        <v>11962</v>
      </c>
      <c r="I153" s="15" t="s">
        <v>236</v>
      </c>
      <c r="J153" s="15" t="s">
        <v>2309</v>
      </c>
      <c r="K153" s="15" t="s">
        <v>30</v>
      </c>
      <c r="L153" s="15" t="s">
        <v>31</v>
      </c>
      <c r="M153" s="15">
        <v>7</v>
      </c>
      <c r="N153" s="15">
        <v>4</v>
      </c>
      <c r="O153" s="17">
        <v>11167856.376</v>
      </c>
      <c r="P153" s="18">
        <v>18714.02</v>
      </c>
      <c r="Q153" s="18">
        <v>208995476430.20001</v>
      </c>
      <c r="R153" s="17">
        <v>25</v>
      </c>
      <c r="S153" s="19">
        <v>12.396229</v>
      </c>
      <c r="T153" s="19">
        <v>10.113208</v>
      </c>
      <c r="U153" s="19">
        <v>17.535906000000001</v>
      </c>
      <c r="V153" s="19">
        <v>12.002414</v>
      </c>
      <c r="W153" s="19">
        <v>0.98</v>
      </c>
      <c r="X153" s="17">
        <v>50000000</v>
      </c>
      <c r="Y153" s="17">
        <v>1000000</v>
      </c>
      <c r="Z153" s="19" t="s">
        <v>967</v>
      </c>
      <c r="AA153" s="21" t="s">
        <v>1732</v>
      </c>
      <c r="AB153" s="19">
        <v>0</v>
      </c>
      <c r="AC153" s="19">
        <v>0</v>
      </c>
      <c r="AD153" s="19">
        <v>0</v>
      </c>
      <c r="AE153" s="15" t="s">
        <v>2110</v>
      </c>
      <c r="AJ153" s="15" t="s">
        <v>2110</v>
      </c>
    </row>
    <row r="154" spans="1:36" ht="14" customHeight="1" x14ac:dyDescent="0.35">
      <c r="A154" s="15" t="str">
        <f t="shared" si="3"/>
        <v>BBVA FIDUCIARIA S.A.Fondo de Inversión Colectiva Abierto con Pacto de Permanencia BBVA AM Estrategia Balanceado Global80</v>
      </c>
      <c r="B154" s="16">
        <v>45046</v>
      </c>
      <c r="C154" s="15">
        <v>5</v>
      </c>
      <c r="D154" s="15">
        <v>3</v>
      </c>
      <c r="E154" s="15" t="s">
        <v>211</v>
      </c>
      <c r="F154" s="15" t="s">
        <v>2278</v>
      </c>
      <c r="G154" s="15" t="s">
        <v>2275</v>
      </c>
      <c r="H154" s="15">
        <v>69368</v>
      </c>
      <c r="I154" s="15" t="s">
        <v>241</v>
      </c>
      <c r="J154" s="15" t="s">
        <v>2310</v>
      </c>
      <c r="K154" s="15" t="s">
        <v>30</v>
      </c>
      <c r="L154" s="15" t="s">
        <v>31</v>
      </c>
      <c r="M154" s="15">
        <v>8</v>
      </c>
      <c r="N154" s="15">
        <v>0</v>
      </c>
      <c r="O154" s="17">
        <v>571180.71699999995</v>
      </c>
      <c r="P154" s="18">
        <v>14265.48</v>
      </c>
      <c r="Q154" s="18">
        <v>8148166598.6800003</v>
      </c>
      <c r="R154" s="17">
        <v>3880</v>
      </c>
      <c r="S154" s="19">
        <v>1.9528509999999999</v>
      </c>
      <c r="T154" s="19">
        <v>32.359893999999997</v>
      </c>
      <c r="U154" s="19">
        <v>13.172641</v>
      </c>
      <c r="V154" s="19">
        <v>2.7849300000000001</v>
      </c>
      <c r="W154" s="19">
        <v>1.75</v>
      </c>
      <c r="X154" s="17">
        <v>100000</v>
      </c>
      <c r="Y154" s="17">
        <v>50000</v>
      </c>
      <c r="Z154" s="19" t="s">
        <v>41</v>
      </c>
      <c r="AA154" s="21" t="s">
        <v>970</v>
      </c>
      <c r="AB154" s="19" t="s">
        <v>1733</v>
      </c>
      <c r="AC154" s="19" t="s">
        <v>1735</v>
      </c>
      <c r="AD154" s="19" t="s">
        <v>1734</v>
      </c>
      <c r="AE154" s="15" t="s">
        <v>2110</v>
      </c>
      <c r="AJ154" s="15" t="s">
        <v>2110</v>
      </c>
    </row>
    <row r="155" spans="1:36" ht="14" customHeight="1" x14ac:dyDescent="0.35">
      <c r="A155" s="15" t="str">
        <f t="shared" si="3"/>
        <v>BBVA FIDUCIARIA S.A.FONDO DE INVERSIÓN COLECTIVA ABIERTO CON PACTO DE PERMANENCIA Y  PARTICIPACIONES DIFERENCIALES BBVA51</v>
      </c>
      <c r="B155" s="16">
        <v>45046</v>
      </c>
      <c r="C155" s="15">
        <v>5</v>
      </c>
      <c r="D155" s="15">
        <v>3</v>
      </c>
      <c r="E155" s="15" t="s">
        <v>211</v>
      </c>
      <c r="F155" s="15" t="s">
        <v>2278</v>
      </c>
      <c r="G155" s="15" t="s">
        <v>2275</v>
      </c>
      <c r="H155" s="15">
        <v>8686</v>
      </c>
      <c r="I155" s="15" t="s">
        <v>243</v>
      </c>
      <c r="J155" s="15" t="s">
        <v>2311</v>
      </c>
      <c r="K155" s="15" t="s">
        <v>30</v>
      </c>
      <c r="L155" s="15" t="s">
        <v>31</v>
      </c>
      <c r="M155" s="15">
        <v>5</v>
      </c>
      <c r="N155" s="15">
        <v>1</v>
      </c>
      <c r="O155" s="17">
        <v>0</v>
      </c>
      <c r="P155" s="18">
        <v>10000</v>
      </c>
      <c r="Q155" s="18">
        <v>0</v>
      </c>
      <c r="R155" s="17">
        <v>0</v>
      </c>
      <c r="S155" s="19">
        <v>0</v>
      </c>
      <c r="T155" s="19">
        <v>0</v>
      </c>
      <c r="U155" s="19">
        <v>0</v>
      </c>
      <c r="V155" s="19">
        <v>-100</v>
      </c>
      <c r="W155" s="19">
        <v>0</v>
      </c>
      <c r="X155" s="17">
        <v>0</v>
      </c>
      <c r="Y155" s="17">
        <v>0</v>
      </c>
      <c r="Z155" s="19">
        <v>0</v>
      </c>
      <c r="AA155" s="21">
        <v>0</v>
      </c>
      <c r="AB155" s="31" t="s">
        <v>959</v>
      </c>
      <c r="AC155" s="31" t="s">
        <v>2088</v>
      </c>
      <c r="AD155" s="15" t="s">
        <v>2110</v>
      </c>
      <c r="AE155" s="15" t="s">
        <v>2110</v>
      </c>
      <c r="AJ155" s="15" t="s">
        <v>2110</v>
      </c>
    </row>
    <row r="156" spans="1:36" ht="14" customHeight="1" x14ac:dyDescent="0.35">
      <c r="A156" s="15" t="str">
        <f t="shared" si="3"/>
        <v>BBVA FIDUCIARIA S.A.FONDO DE INVERSIÓN COLECTIVA ABIERTO CON PACTO DE PERMANENCIA Y  PARTICIPACIONES DIFERENCIALES BBVA81</v>
      </c>
      <c r="B156" s="16">
        <v>45046</v>
      </c>
      <c r="C156" s="15">
        <v>5</v>
      </c>
      <c r="D156" s="15">
        <v>3</v>
      </c>
      <c r="E156" s="15" t="s">
        <v>211</v>
      </c>
      <c r="F156" s="15" t="s">
        <v>2278</v>
      </c>
      <c r="G156" s="15" t="s">
        <v>2275</v>
      </c>
      <c r="H156" s="15">
        <v>8686</v>
      </c>
      <c r="I156" s="15" t="s">
        <v>243</v>
      </c>
      <c r="J156" s="15" t="s">
        <v>2311</v>
      </c>
      <c r="K156" s="15" t="s">
        <v>30</v>
      </c>
      <c r="L156" s="15" t="s">
        <v>31</v>
      </c>
      <c r="M156" s="15">
        <v>8</v>
      </c>
      <c r="N156" s="15">
        <v>1</v>
      </c>
      <c r="O156" s="17">
        <v>3811963.8829999999</v>
      </c>
      <c r="P156" s="18">
        <v>26995.38</v>
      </c>
      <c r="Q156" s="18">
        <v>102905403313.03999</v>
      </c>
      <c r="R156" s="17">
        <v>2998</v>
      </c>
      <c r="S156" s="19">
        <v>11.993544999999999</v>
      </c>
      <c r="T156" s="19">
        <v>9.2715999999999994</v>
      </c>
      <c r="U156" s="19">
        <v>20.649982000000001</v>
      </c>
      <c r="V156" s="19">
        <v>11.297211000000001</v>
      </c>
      <c r="W156" s="19">
        <v>0</v>
      </c>
      <c r="X156" s="17">
        <v>0</v>
      </c>
      <c r="Y156" s="17">
        <v>0</v>
      </c>
      <c r="Z156" s="19">
        <v>0</v>
      </c>
      <c r="AA156" s="21">
        <v>0</v>
      </c>
      <c r="AB156" s="19">
        <v>0</v>
      </c>
      <c r="AC156" s="19">
        <v>0</v>
      </c>
      <c r="AD156" s="19">
        <v>0</v>
      </c>
      <c r="AE156" s="15" t="s">
        <v>2110</v>
      </c>
      <c r="AJ156" s="15" t="s">
        <v>2110</v>
      </c>
    </row>
    <row r="157" spans="1:36" ht="14" customHeight="1" x14ac:dyDescent="0.35">
      <c r="A157" s="15" t="str">
        <f t="shared" si="3"/>
        <v>BBVA FIDUCIARIA S.A.Fondo de Inversión Colectiva Abierto FONDO BBVA DIGITAL51</v>
      </c>
      <c r="B157" s="16">
        <v>45046</v>
      </c>
      <c r="C157" s="15">
        <v>5</v>
      </c>
      <c r="D157" s="15">
        <v>3</v>
      </c>
      <c r="E157" s="15" t="s">
        <v>211</v>
      </c>
      <c r="F157" s="15" t="s">
        <v>2278</v>
      </c>
      <c r="G157" s="15" t="s">
        <v>2275</v>
      </c>
      <c r="H157" s="15">
        <v>87342</v>
      </c>
      <c r="I157" s="15" t="s">
        <v>246</v>
      </c>
      <c r="J157" s="15" t="s">
        <v>2312</v>
      </c>
      <c r="K157" s="15" t="s">
        <v>30</v>
      </c>
      <c r="L157" s="15" t="s">
        <v>31</v>
      </c>
      <c r="M157" s="15">
        <v>5</v>
      </c>
      <c r="N157" s="15">
        <v>1</v>
      </c>
      <c r="O157" s="17">
        <v>13859740.293</v>
      </c>
      <c r="P157" s="18">
        <v>12311.97</v>
      </c>
      <c r="Q157" s="18">
        <v>170640684571.37</v>
      </c>
      <c r="R157" s="17">
        <v>29187</v>
      </c>
      <c r="S157" s="19">
        <v>12.834263999999999</v>
      </c>
      <c r="T157" s="19">
        <v>10.205403</v>
      </c>
      <c r="U157" s="19">
        <v>17.810877000000001</v>
      </c>
      <c r="V157" s="19">
        <v>12.430688</v>
      </c>
      <c r="W157" s="19">
        <v>0.8</v>
      </c>
      <c r="X157" s="17">
        <v>20000</v>
      </c>
      <c r="Y157" s="17">
        <v>10000</v>
      </c>
      <c r="Z157" s="19" t="s">
        <v>41</v>
      </c>
      <c r="AA157" s="21" t="s">
        <v>1494</v>
      </c>
      <c r="AB157" s="19" t="s">
        <v>1737</v>
      </c>
      <c r="AC157" s="19" t="s">
        <v>1738</v>
      </c>
      <c r="AD157" s="19" t="s">
        <v>1736</v>
      </c>
      <c r="AE157" s="15" t="s">
        <v>2110</v>
      </c>
      <c r="AJ157" s="15" t="s">
        <v>2110</v>
      </c>
    </row>
    <row r="158" spans="1:36" ht="14" customHeight="1" x14ac:dyDescent="0.35">
      <c r="A158" s="15" t="str">
        <f t="shared" si="3"/>
        <v>BBVA FIDUCIARIA S.A.Fondo de Inversión Colectiva Abierto FONDO BBVA PÁRAMO51</v>
      </c>
      <c r="B158" s="16">
        <v>45046</v>
      </c>
      <c r="C158" s="15">
        <v>5</v>
      </c>
      <c r="D158" s="15">
        <v>3</v>
      </c>
      <c r="E158" s="15" t="s">
        <v>211</v>
      </c>
      <c r="F158" s="15" t="s">
        <v>2278</v>
      </c>
      <c r="G158" s="15" t="s">
        <v>2275</v>
      </c>
      <c r="H158" s="15">
        <v>95249</v>
      </c>
      <c r="I158" s="15" t="s">
        <v>248</v>
      </c>
      <c r="J158" s="15" t="s">
        <v>2313</v>
      </c>
      <c r="K158" s="15" t="s">
        <v>30</v>
      </c>
      <c r="L158" s="15" t="s">
        <v>31</v>
      </c>
      <c r="M158" s="15">
        <v>5</v>
      </c>
      <c r="N158" s="15">
        <v>1</v>
      </c>
      <c r="O158" s="17">
        <v>1682313.459</v>
      </c>
      <c r="P158" s="18">
        <v>10117.94</v>
      </c>
      <c r="Q158" s="18">
        <v>17021541231.4</v>
      </c>
      <c r="R158" s="17">
        <v>8028</v>
      </c>
      <c r="S158" s="19">
        <v>11.929921999999999</v>
      </c>
      <c r="T158" s="19">
        <v>13.703141</v>
      </c>
      <c r="U158" s="19">
        <v>28.094044</v>
      </c>
      <c r="V158" s="19">
        <v>6.8418099999999997</v>
      </c>
      <c r="W158" s="19">
        <v>0.9</v>
      </c>
      <c r="X158" s="17">
        <v>20000</v>
      </c>
      <c r="Y158" s="17">
        <v>10000</v>
      </c>
      <c r="Z158" s="19" t="s">
        <v>41</v>
      </c>
      <c r="AA158" s="21" t="s">
        <v>1495</v>
      </c>
      <c r="AB158" s="19" t="s">
        <v>1739</v>
      </c>
      <c r="AC158" s="19">
        <v>0</v>
      </c>
      <c r="AD158" s="19">
        <v>0</v>
      </c>
      <c r="AE158" s="15" t="s">
        <v>2110</v>
      </c>
      <c r="AJ158" s="15" t="s">
        <v>2110</v>
      </c>
    </row>
    <row r="159" spans="1:36" ht="14" customHeight="1" x14ac:dyDescent="0.35">
      <c r="A159" s="15" t="str">
        <f t="shared" si="3"/>
        <v>BBVA FIDUCIARIA S.A.FONDO DE INVERSIÓN COLECTIVA CERRADO BBVA AM FUTURO 2.051</v>
      </c>
      <c r="B159" s="16">
        <v>45046</v>
      </c>
      <c r="C159" s="15">
        <v>5</v>
      </c>
      <c r="D159" s="15">
        <v>3</v>
      </c>
      <c r="E159" s="15" t="s">
        <v>211</v>
      </c>
      <c r="F159" s="15" t="s">
        <v>2278</v>
      </c>
      <c r="G159" s="15" t="s">
        <v>2275</v>
      </c>
      <c r="H159" s="15">
        <v>110509</v>
      </c>
      <c r="I159" s="15" t="s">
        <v>1524</v>
      </c>
      <c r="J159" s="15" t="s">
        <v>2314</v>
      </c>
      <c r="K159" s="15" t="s">
        <v>30</v>
      </c>
      <c r="L159" s="15" t="s">
        <v>31</v>
      </c>
      <c r="M159" s="15">
        <v>5</v>
      </c>
      <c r="N159" s="15">
        <v>1</v>
      </c>
      <c r="O159" s="17">
        <v>1912291.2560000001</v>
      </c>
      <c r="P159" s="18">
        <v>10772.22</v>
      </c>
      <c r="Q159" s="18">
        <v>20599618663.34</v>
      </c>
      <c r="R159" s="17">
        <v>236</v>
      </c>
      <c r="S159" s="19">
        <v>13.437360999999999</v>
      </c>
      <c r="T159" s="19">
        <v>10.197858999999999</v>
      </c>
      <c r="U159" s="19">
        <v>0</v>
      </c>
      <c r="V159" s="19">
        <v>0</v>
      </c>
      <c r="W159" s="15" t="s">
        <v>2110</v>
      </c>
      <c r="X159" s="15" t="s">
        <v>2110</v>
      </c>
      <c r="Y159" s="15" t="s">
        <v>2110</v>
      </c>
      <c r="Z159" s="15" t="s">
        <v>2110</v>
      </c>
      <c r="AA159" s="15" t="s">
        <v>2110</v>
      </c>
      <c r="AB159" s="31" t="s">
        <v>1741</v>
      </c>
      <c r="AC159" s="15" t="s">
        <v>2110</v>
      </c>
      <c r="AD159" s="15" t="s">
        <v>2110</v>
      </c>
      <c r="AE159" s="15" t="s">
        <v>2110</v>
      </c>
      <c r="AJ159" s="15" t="s">
        <v>2110</v>
      </c>
    </row>
    <row r="160" spans="1:36" ht="14" customHeight="1" x14ac:dyDescent="0.35">
      <c r="A160" s="15" t="str">
        <f t="shared" si="3"/>
        <v>BBVA FIDUCIARIA S.A.FONDO DE INVERSIÓN COLECTIVA CERRADO BBVA AM FUTURO51</v>
      </c>
      <c r="B160" s="16">
        <v>45046</v>
      </c>
      <c r="C160" s="15">
        <v>5</v>
      </c>
      <c r="D160" s="15">
        <v>3</v>
      </c>
      <c r="E160" s="15" t="s">
        <v>211</v>
      </c>
      <c r="F160" s="15" t="s">
        <v>2278</v>
      </c>
      <c r="G160" s="15" t="s">
        <v>2275</v>
      </c>
      <c r="H160" s="15">
        <v>109317</v>
      </c>
      <c r="I160" s="15" t="s">
        <v>250</v>
      </c>
      <c r="J160" s="15" t="s">
        <v>2315</v>
      </c>
      <c r="K160" s="15" t="s">
        <v>30</v>
      </c>
      <c r="L160" s="15" t="s">
        <v>31</v>
      </c>
      <c r="M160" s="15">
        <v>5</v>
      </c>
      <c r="N160" s="15">
        <v>1</v>
      </c>
      <c r="O160" s="17">
        <v>2442838.2319999998</v>
      </c>
      <c r="P160" s="18">
        <v>10817.98</v>
      </c>
      <c r="Q160" s="18">
        <v>26426568570.139999</v>
      </c>
      <c r="R160" s="17">
        <v>218</v>
      </c>
      <c r="S160" s="19">
        <v>13.822969000000001</v>
      </c>
      <c r="T160" s="19">
        <v>9.6608479999999997</v>
      </c>
      <c r="U160" s="19">
        <v>17.142022999999998</v>
      </c>
      <c r="V160" s="19">
        <v>0</v>
      </c>
      <c r="W160" s="19">
        <v>0.5</v>
      </c>
      <c r="X160" s="17">
        <v>10000000</v>
      </c>
      <c r="Y160" s="17">
        <v>10000000</v>
      </c>
      <c r="Z160" s="19" t="s">
        <v>41</v>
      </c>
      <c r="AA160" s="21" t="s">
        <v>1496</v>
      </c>
      <c r="AB160" s="31" t="s">
        <v>1740</v>
      </c>
      <c r="AC160" s="15" t="s">
        <v>2110</v>
      </c>
      <c r="AD160" s="15" t="s">
        <v>2110</v>
      </c>
      <c r="AE160" s="15" t="s">
        <v>2110</v>
      </c>
      <c r="AJ160" s="15" t="s">
        <v>2110</v>
      </c>
    </row>
    <row r="161" spans="1:36" ht="14" customHeight="1" x14ac:dyDescent="0.35">
      <c r="A161" s="15" t="str">
        <f t="shared" si="3"/>
        <v>BBVA VALORES COLOMBIA S.A. COMISIONFIC BBVA Valores Money Market51</v>
      </c>
      <c r="B161" s="16">
        <v>45046</v>
      </c>
      <c r="C161" s="15">
        <v>85</v>
      </c>
      <c r="D161" s="15">
        <v>27</v>
      </c>
      <c r="E161" s="15" t="s">
        <v>252</v>
      </c>
      <c r="F161" s="15" t="s">
        <v>2277</v>
      </c>
      <c r="G161" s="15" t="s">
        <v>2267</v>
      </c>
      <c r="H161" s="15">
        <v>98186</v>
      </c>
      <c r="I161" s="15" t="s">
        <v>253</v>
      </c>
      <c r="J161" s="15" t="s">
        <v>2316</v>
      </c>
      <c r="K161" s="15" t="s">
        <v>254</v>
      </c>
      <c r="L161" s="15" t="s">
        <v>31</v>
      </c>
      <c r="M161" s="15">
        <v>5</v>
      </c>
      <c r="N161" s="15">
        <v>1</v>
      </c>
      <c r="O161" s="17">
        <v>3981927.9509999999</v>
      </c>
      <c r="P161" s="18">
        <v>11338.73</v>
      </c>
      <c r="Q161" s="18">
        <v>45150007635.449997</v>
      </c>
      <c r="R161" s="17">
        <v>348</v>
      </c>
      <c r="S161" s="19">
        <v>12.502071000000001</v>
      </c>
      <c r="T161" s="19">
        <v>9.9620859999999993</v>
      </c>
      <c r="U161" s="19">
        <v>16.703156</v>
      </c>
      <c r="V161" s="19">
        <v>11.928857000000001</v>
      </c>
      <c r="W161" s="19">
        <v>1</v>
      </c>
      <c r="X161" s="17">
        <v>500000</v>
      </c>
      <c r="Y161" s="17">
        <v>500</v>
      </c>
      <c r="Z161" s="19" t="s">
        <v>975</v>
      </c>
      <c r="AA161" s="21" t="s">
        <v>1743</v>
      </c>
      <c r="AB161" s="19" t="s">
        <v>1742</v>
      </c>
      <c r="AC161" s="31" t="s">
        <v>2106</v>
      </c>
      <c r="AD161" s="31" t="s">
        <v>2105</v>
      </c>
      <c r="AE161" s="15" t="s">
        <v>2110</v>
      </c>
      <c r="AJ161" s="15" t="s">
        <v>2110</v>
      </c>
    </row>
    <row r="162" spans="1:36" ht="14" customHeight="1" x14ac:dyDescent="0.35">
      <c r="A162" s="15" t="str">
        <f t="shared" si="3"/>
        <v>BBVA VALORES COLOMBIA S.A. COMISIONFIC BBVA Valores Money Market52</v>
      </c>
      <c r="B162" s="16">
        <v>45046</v>
      </c>
      <c r="C162" s="15">
        <v>85</v>
      </c>
      <c r="D162" s="15">
        <v>27</v>
      </c>
      <c r="E162" s="15" t="s">
        <v>252</v>
      </c>
      <c r="F162" s="15" t="s">
        <v>2277</v>
      </c>
      <c r="G162" s="15" t="s">
        <v>2267</v>
      </c>
      <c r="H162" s="15">
        <v>98186</v>
      </c>
      <c r="I162" s="15" t="s">
        <v>253</v>
      </c>
      <c r="J162" s="15" t="s">
        <v>2316</v>
      </c>
      <c r="K162" s="15" t="s">
        <v>254</v>
      </c>
      <c r="L162" s="15" t="s">
        <v>31</v>
      </c>
      <c r="M162" s="15">
        <v>5</v>
      </c>
      <c r="N162" s="15">
        <v>2</v>
      </c>
      <c r="O162" s="17">
        <v>6792701.8949999996</v>
      </c>
      <c r="P162" s="18">
        <v>11419.7</v>
      </c>
      <c r="Q162" s="18">
        <v>77570648066.009995</v>
      </c>
      <c r="R162" s="17">
        <v>163</v>
      </c>
      <c r="S162" s="19">
        <v>12.949258</v>
      </c>
      <c r="T162" s="19">
        <v>10.404845</v>
      </c>
      <c r="U162" s="19">
        <v>17.17013</v>
      </c>
      <c r="V162" s="19">
        <v>12.375230999999999</v>
      </c>
      <c r="W162" s="19">
        <v>0.6</v>
      </c>
      <c r="X162" s="17">
        <v>1000000</v>
      </c>
      <c r="Y162" s="17">
        <v>1000000</v>
      </c>
      <c r="Z162" s="19" t="s">
        <v>976</v>
      </c>
      <c r="AA162" s="21" t="s">
        <v>1744</v>
      </c>
      <c r="AB162" s="19">
        <v>0</v>
      </c>
      <c r="AC162" s="19">
        <v>0</v>
      </c>
      <c r="AD162" s="19">
        <v>0</v>
      </c>
      <c r="AE162" s="15" t="s">
        <v>2110</v>
      </c>
      <c r="AJ162" s="15" t="s">
        <v>2110</v>
      </c>
    </row>
    <row r="163" spans="1:36" ht="14" customHeight="1" x14ac:dyDescent="0.35">
      <c r="A163" s="15" t="str">
        <f t="shared" si="3"/>
        <v>BTG PACTUAL S.A.BTG PACTUAL ACCIONES MERCADOS EMERGENTES41</v>
      </c>
      <c r="B163" s="16">
        <v>45046</v>
      </c>
      <c r="C163" s="15">
        <v>85</v>
      </c>
      <c r="D163" s="15">
        <v>14</v>
      </c>
      <c r="E163" s="15" t="s">
        <v>257</v>
      </c>
      <c r="F163" s="15" t="s">
        <v>2276</v>
      </c>
      <c r="G163" s="15" t="s">
        <v>2267</v>
      </c>
      <c r="H163" s="15">
        <v>93624</v>
      </c>
      <c r="I163" s="15" t="s">
        <v>258</v>
      </c>
      <c r="J163" s="15" t="s">
        <v>258</v>
      </c>
      <c r="K163" s="15" t="s">
        <v>30</v>
      </c>
      <c r="L163" s="15" t="s">
        <v>31</v>
      </c>
      <c r="M163" s="15">
        <v>4</v>
      </c>
      <c r="N163" s="15">
        <v>1</v>
      </c>
      <c r="O163" s="17">
        <v>408078.72700000001</v>
      </c>
      <c r="P163" s="18">
        <v>10948.01</v>
      </c>
      <c r="Q163" s="18">
        <v>4467649170.3199997</v>
      </c>
      <c r="R163" s="17">
        <v>2</v>
      </c>
      <c r="S163" s="19">
        <v>5.3970999999999998E-2</v>
      </c>
      <c r="T163" s="19">
        <v>-4.5298689999999997</v>
      </c>
      <c r="U163" s="19">
        <v>20.254933999999999</v>
      </c>
      <c r="V163" s="19">
        <v>6.9158489999999997</v>
      </c>
      <c r="W163" s="19">
        <v>0</v>
      </c>
      <c r="X163" s="17">
        <v>1000000</v>
      </c>
      <c r="Y163" s="17">
        <v>0</v>
      </c>
      <c r="Z163" s="19" t="s">
        <v>952</v>
      </c>
      <c r="AA163" s="32" t="s">
        <v>1589</v>
      </c>
      <c r="AB163" s="19" t="s">
        <v>980</v>
      </c>
      <c r="AC163" s="31" t="s">
        <v>1587</v>
      </c>
      <c r="AD163" s="31" t="s">
        <v>1588</v>
      </c>
      <c r="AE163" s="15" t="s">
        <v>2110</v>
      </c>
      <c r="AJ163" s="15" t="s">
        <v>2110</v>
      </c>
    </row>
    <row r="164" spans="1:36" ht="14" customHeight="1" x14ac:dyDescent="0.35">
      <c r="A164" s="15" t="str">
        <f t="shared" si="3"/>
        <v>BTG PACTUAL S.A.BTG PACTUAL ACCIONES MERCADOS EMERGENTES42</v>
      </c>
      <c r="B164" s="16">
        <v>45046</v>
      </c>
      <c r="C164" s="15">
        <v>85</v>
      </c>
      <c r="D164" s="15">
        <v>14</v>
      </c>
      <c r="E164" s="15" t="s">
        <v>257</v>
      </c>
      <c r="F164" s="15" t="s">
        <v>2276</v>
      </c>
      <c r="G164" s="15" t="s">
        <v>2267</v>
      </c>
      <c r="H164" s="15">
        <v>93624</v>
      </c>
      <c r="I164" s="15" t="s">
        <v>258</v>
      </c>
      <c r="J164" s="15" t="s">
        <v>258</v>
      </c>
      <c r="K164" s="15" t="s">
        <v>30</v>
      </c>
      <c r="L164" s="15" t="s">
        <v>31</v>
      </c>
      <c r="M164" s="15">
        <v>4</v>
      </c>
      <c r="N164" s="15">
        <v>2</v>
      </c>
      <c r="O164" s="17">
        <v>54691.1</v>
      </c>
      <c r="P164" s="18">
        <v>10398.11</v>
      </c>
      <c r="Q164" s="18">
        <v>568684075.94000006</v>
      </c>
      <c r="R164" s="17">
        <v>1</v>
      </c>
      <c r="S164" s="19">
        <v>-1.3274950000000001</v>
      </c>
      <c r="T164" s="19">
        <v>-5.8537999999999997</v>
      </c>
      <c r="U164" s="19">
        <v>18.584074000000001</v>
      </c>
      <c r="V164" s="19">
        <v>5.4318289999999996</v>
      </c>
      <c r="W164" s="19">
        <v>1.4</v>
      </c>
      <c r="X164" s="17">
        <v>1000000</v>
      </c>
      <c r="Y164" s="17">
        <v>0</v>
      </c>
      <c r="Z164" s="19" t="s">
        <v>981</v>
      </c>
      <c r="AA164" s="32" t="s">
        <v>1590</v>
      </c>
      <c r="AB164" s="19">
        <v>0</v>
      </c>
      <c r="AC164" s="19">
        <v>0</v>
      </c>
      <c r="AD164" s="19">
        <v>0</v>
      </c>
      <c r="AE164" s="15" t="s">
        <v>2110</v>
      </c>
      <c r="AJ164" s="15" t="s">
        <v>2110</v>
      </c>
    </row>
    <row r="165" spans="1:36" ht="14" customHeight="1" x14ac:dyDescent="0.35">
      <c r="A165" s="15" t="str">
        <f t="shared" si="3"/>
        <v>BTG PACTUAL S.A.BTG PACTUAL ACCIONES MERCADOS EMERGENTES43</v>
      </c>
      <c r="B165" s="16">
        <v>45046</v>
      </c>
      <c r="C165" s="15">
        <v>85</v>
      </c>
      <c r="D165" s="15">
        <v>14</v>
      </c>
      <c r="E165" s="15" t="s">
        <v>257</v>
      </c>
      <c r="F165" s="15" t="s">
        <v>2276</v>
      </c>
      <c r="G165" s="15" t="s">
        <v>2267</v>
      </c>
      <c r="H165" s="15">
        <v>93624</v>
      </c>
      <c r="I165" s="15" t="s">
        <v>258</v>
      </c>
      <c r="J165" s="15" t="s">
        <v>258</v>
      </c>
      <c r="K165" s="15" t="s">
        <v>30</v>
      </c>
      <c r="L165" s="15" t="s">
        <v>31</v>
      </c>
      <c r="M165" s="15">
        <v>4</v>
      </c>
      <c r="N165" s="15">
        <v>3</v>
      </c>
      <c r="O165" s="17">
        <v>416408.326</v>
      </c>
      <c r="P165" s="18">
        <v>10299.950000000001</v>
      </c>
      <c r="Q165" s="18">
        <v>4288983695.8000002</v>
      </c>
      <c r="R165" s="17">
        <v>3</v>
      </c>
      <c r="S165" s="19">
        <v>-0.93668600000000002</v>
      </c>
      <c r="T165" s="19">
        <v>-5.4794119999999999</v>
      </c>
      <c r="U165" s="19">
        <v>19.059937000000001</v>
      </c>
      <c r="V165" s="19">
        <v>5.8531440000000003</v>
      </c>
      <c r="W165" s="19">
        <v>1</v>
      </c>
      <c r="X165" s="17">
        <v>1000000</v>
      </c>
      <c r="Y165" s="17">
        <v>0</v>
      </c>
      <c r="Z165" s="19" t="s">
        <v>982</v>
      </c>
      <c r="AA165" s="32" t="s">
        <v>1591</v>
      </c>
      <c r="AB165" s="19">
        <v>0</v>
      </c>
      <c r="AC165" s="19">
        <v>0</v>
      </c>
      <c r="AD165" s="19">
        <v>0</v>
      </c>
      <c r="AE165" s="15" t="s">
        <v>2110</v>
      </c>
      <c r="AJ165" s="15" t="s">
        <v>2110</v>
      </c>
    </row>
    <row r="166" spans="1:36" ht="14" customHeight="1" x14ac:dyDescent="0.35">
      <c r="A166" s="15" t="str">
        <f t="shared" si="3"/>
        <v>BTG PACTUAL S.A.BTG PACTUAL ACCIONES MERCADOS EMERGENTES51</v>
      </c>
      <c r="B166" s="16">
        <v>45046</v>
      </c>
      <c r="C166" s="15">
        <v>85</v>
      </c>
      <c r="D166" s="15">
        <v>14</v>
      </c>
      <c r="E166" s="15" t="s">
        <v>257</v>
      </c>
      <c r="F166" s="15" t="s">
        <v>2276</v>
      </c>
      <c r="G166" s="15" t="s">
        <v>2267</v>
      </c>
      <c r="H166" s="15">
        <v>93624</v>
      </c>
      <c r="I166" s="15" t="s">
        <v>258</v>
      </c>
      <c r="J166" s="15" t="s">
        <v>258</v>
      </c>
      <c r="K166" s="15" t="s">
        <v>30</v>
      </c>
      <c r="L166" s="15" t="s">
        <v>31</v>
      </c>
      <c r="M166" s="15">
        <v>5</v>
      </c>
      <c r="N166" s="15">
        <v>1</v>
      </c>
      <c r="O166" s="17">
        <v>276622.69799999997</v>
      </c>
      <c r="P166" s="18">
        <v>10363.76</v>
      </c>
      <c r="Q166" s="18">
        <v>2866850092.3400002</v>
      </c>
      <c r="R166" s="17">
        <v>62</v>
      </c>
      <c r="S166" s="19">
        <v>-1.907975</v>
      </c>
      <c r="T166" s="19">
        <v>-6.410291</v>
      </c>
      <c r="U166" s="19">
        <v>17.888452999999998</v>
      </c>
      <c r="V166" s="19">
        <v>4.8109970000000004</v>
      </c>
      <c r="W166" s="19">
        <v>2</v>
      </c>
      <c r="X166" s="17">
        <v>1000000</v>
      </c>
      <c r="Y166" s="17">
        <v>0</v>
      </c>
      <c r="Z166" s="19" t="s">
        <v>951</v>
      </c>
      <c r="AA166" s="32" t="s">
        <v>1593</v>
      </c>
      <c r="AB166" s="19">
        <v>0</v>
      </c>
      <c r="AC166" s="19">
        <v>0</v>
      </c>
      <c r="AD166" s="19">
        <v>0</v>
      </c>
      <c r="AE166" s="15" t="s">
        <v>2110</v>
      </c>
      <c r="AJ166" s="15" t="s">
        <v>2110</v>
      </c>
    </row>
    <row r="167" spans="1:36" ht="14" customHeight="1" x14ac:dyDescent="0.35">
      <c r="A167" s="15" t="str">
        <f t="shared" si="3"/>
        <v>BTG PACTUAL S.A.BTG PACTUAL ACCIONES MERCADOS EMERGENTES52</v>
      </c>
      <c r="B167" s="16">
        <v>45046</v>
      </c>
      <c r="C167" s="15">
        <v>85</v>
      </c>
      <c r="D167" s="15">
        <v>14</v>
      </c>
      <c r="E167" s="15" t="s">
        <v>257</v>
      </c>
      <c r="F167" s="15" t="s">
        <v>2276</v>
      </c>
      <c r="G167" s="15" t="s">
        <v>2267</v>
      </c>
      <c r="H167" s="15">
        <v>93624</v>
      </c>
      <c r="I167" s="15" t="s">
        <v>258</v>
      </c>
      <c r="J167" s="15" t="s">
        <v>258</v>
      </c>
      <c r="K167" s="15" t="s">
        <v>30</v>
      </c>
      <c r="L167" s="15" t="s">
        <v>31</v>
      </c>
      <c r="M167" s="15">
        <v>5</v>
      </c>
      <c r="N167" s="15">
        <v>2</v>
      </c>
      <c r="O167" s="17">
        <v>124462.101</v>
      </c>
      <c r="P167" s="18">
        <v>10476.99</v>
      </c>
      <c r="Q167" s="18">
        <v>1303988079.6199999</v>
      </c>
      <c r="R167" s="17">
        <v>3</v>
      </c>
      <c r="S167" s="19">
        <v>-1.521749</v>
      </c>
      <c r="T167" s="19">
        <v>-6.0399570000000002</v>
      </c>
      <c r="U167" s="19">
        <v>18.352450999999999</v>
      </c>
      <c r="V167" s="19">
        <v>5.2246990000000002</v>
      </c>
      <c r="W167" s="19">
        <v>1.6</v>
      </c>
      <c r="X167" s="17">
        <v>250000000</v>
      </c>
      <c r="Y167" s="17">
        <v>0</v>
      </c>
      <c r="Z167" s="19" t="s">
        <v>950</v>
      </c>
      <c r="AA167" s="32" t="s">
        <v>1592</v>
      </c>
      <c r="AB167" s="19">
        <v>0</v>
      </c>
      <c r="AC167" s="19">
        <v>0</v>
      </c>
      <c r="AD167" s="19">
        <v>0</v>
      </c>
      <c r="AE167" s="15" t="s">
        <v>2110</v>
      </c>
      <c r="AJ167" s="15" t="s">
        <v>2110</v>
      </c>
    </row>
    <row r="168" spans="1:36" ht="14" customHeight="1" x14ac:dyDescent="0.35">
      <c r="A168" s="15" t="str">
        <f t="shared" si="3"/>
        <v>BTG PACTUAL S.A.BTG PACTUAL ALTA DURACION COLOMBIA41</v>
      </c>
      <c r="B168" s="16">
        <v>45046</v>
      </c>
      <c r="C168" s="15">
        <v>85</v>
      </c>
      <c r="D168" s="15">
        <v>14</v>
      </c>
      <c r="E168" s="15" t="s">
        <v>257</v>
      </c>
      <c r="F168" s="15" t="s">
        <v>2276</v>
      </c>
      <c r="G168" s="15" t="s">
        <v>2267</v>
      </c>
      <c r="H168" s="15">
        <v>108638</v>
      </c>
      <c r="I168" s="15" t="s">
        <v>264</v>
      </c>
      <c r="J168" s="15" t="s">
        <v>2449</v>
      </c>
      <c r="K168" s="15" t="s">
        <v>30</v>
      </c>
      <c r="L168" s="15" t="s">
        <v>31</v>
      </c>
      <c r="M168" s="15">
        <v>4</v>
      </c>
      <c r="N168" s="15">
        <v>1</v>
      </c>
      <c r="O168" s="17">
        <v>2965963.4920000001</v>
      </c>
      <c r="P168" s="18">
        <v>12330.68</v>
      </c>
      <c r="Q168" s="18">
        <v>36572340287.379997</v>
      </c>
      <c r="R168" s="17">
        <v>44</v>
      </c>
      <c r="S168" s="19">
        <v>11.018933000000001</v>
      </c>
      <c r="T168" s="19">
        <v>17.272096999999999</v>
      </c>
      <c r="U168" s="19">
        <v>48.273074999999999</v>
      </c>
      <c r="V168" s="19">
        <v>0</v>
      </c>
      <c r="W168" s="19">
        <v>1</v>
      </c>
      <c r="X168" s="17">
        <v>1000000</v>
      </c>
      <c r="Y168" s="17">
        <v>0</v>
      </c>
      <c r="Z168" s="19" t="s">
        <v>981</v>
      </c>
      <c r="AA168" s="32" t="s">
        <v>1590</v>
      </c>
      <c r="AB168" s="19" t="s">
        <v>1745</v>
      </c>
      <c r="AC168" s="31" t="s">
        <v>1746</v>
      </c>
      <c r="AD168" s="19" t="s">
        <v>1747</v>
      </c>
      <c r="AE168" s="15" t="s">
        <v>2110</v>
      </c>
      <c r="AJ168" s="15" t="s">
        <v>2110</v>
      </c>
    </row>
    <row r="169" spans="1:36" ht="14" customHeight="1" x14ac:dyDescent="0.35">
      <c r="A169" s="15" t="str">
        <f t="shared" si="3"/>
        <v>BTG PACTUAL S.A.BTG PACTUAL ALTA DURACION COLOMBIA42</v>
      </c>
      <c r="B169" s="16">
        <v>45046</v>
      </c>
      <c r="C169" s="15">
        <v>85</v>
      </c>
      <c r="D169" s="15">
        <v>14</v>
      </c>
      <c r="E169" s="15" t="s">
        <v>257</v>
      </c>
      <c r="F169" s="15" t="s">
        <v>2276</v>
      </c>
      <c r="G169" s="15" t="s">
        <v>2267</v>
      </c>
      <c r="H169" s="15">
        <v>108638</v>
      </c>
      <c r="I169" s="15" t="s">
        <v>264</v>
      </c>
      <c r="J169" s="15" t="s">
        <v>2449</v>
      </c>
      <c r="K169" s="15" t="s">
        <v>30</v>
      </c>
      <c r="L169" s="15" t="s">
        <v>31</v>
      </c>
      <c r="M169" s="15">
        <v>4</v>
      </c>
      <c r="N169" s="15">
        <v>2</v>
      </c>
      <c r="O169" s="17">
        <v>488079.84</v>
      </c>
      <c r="P169" s="18">
        <v>12266.64</v>
      </c>
      <c r="Q169" s="18">
        <v>5987099938.9499998</v>
      </c>
      <c r="R169" s="17">
        <v>56</v>
      </c>
      <c r="S169" s="19">
        <v>10.472177</v>
      </c>
      <c r="T169" s="19">
        <v>16.690598000000001</v>
      </c>
      <c r="U169" s="19">
        <v>47.541040000000002</v>
      </c>
      <c r="V169" s="19">
        <v>0</v>
      </c>
      <c r="W169" s="19">
        <v>1.5</v>
      </c>
      <c r="X169" s="17">
        <v>1000000</v>
      </c>
      <c r="Y169" s="17">
        <v>0</v>
      </c>
      <c r="Z169" s="19" t="s">
        <v>951</v>
      </c>
      <c r="AA169" s="32" t="s">
        <v>1593</v>
      </c>
      <c r="AB169" s="19">
        <v>0</v>
      </c>
      <c r="AC169" s="19">
        <v>0</v>
      </c>
      <c r="AD169" s="19">
        <v>0</v>
      </c>
      <c r="AE169" s="15" t="s">
        <v>2110</v>
      </c>
      <c r="AJ169" s="15" t="s">
        <v>2110</v>
      </c>
    </row>
    <row r="170" spans="1:36" ht="14" customHeight="1" x14ac:dyDescent="0.35">
      <c r="A170" s="15" t="str">
        <f t="shared" si="3"/>
        <v>BTG PACTUAL S.A.BTG PACTUAL ALTA DURACION COLOMBIA43</v>
      </c>
      <c r="B170" s="16">
        <v>45046</v>
      </c>
      <c r="C170" s="15">
        <v>85</v>
      </c>
      <c r="D170" s="15">
        <v>14</v>
      </c>
      <c r="E170" s="15" t="s">
        <v>257</v>
      </c>
      <c r="F170" s="15" t="s">
        <v>2276</v>
      </c>
      <c r="G170" s="15" t="s">
        <v>2267</v>
      </c>
      <c r="H170" s="15">
        <v>108638</v>
      </c>
      <c r="I170" s="15" t="s">
        <v>264</v>
      </c>
      <c r="J170" s="15" t="s">
        <v>2449</v>
      </c>
      <c r="K170" s="15" t="s">
        <v>30</v>
      </c>
      <c r="L170" s="15" t="s">
        <v>31</v>
      </c>
      <c r="M170" s="15">
        <v>4</v>
      </c>
      <c r="N170" s="15">
        <v>3</v>
      </c>
      <c r="O170" s="17">
        <v>850121.26</v>
      </c>
      <c r="P170" s="18">
        <v>12224.19</v>
      </c>
      <c r="Q170" s="18">
        <v>10392045790.92</v>
      </c>
      <c r="R170" s="17">
        <v>4</v>
      </c>
      <c r="S170" s="19">
        <v>12.128806000000001</v>
      </c>
      <c r="T170" s="19">
        <v>18.450256</v>
      </c>
      <c r="U170" s="19">
        <v>49.760353000000002</v>
      </c>
      <c r="V170" s="19">
        <v>0</v>
      </c>
      <c r="W170" s="19">
        <v>0</v>
      </c>
      <c r="X170" s="17">
        <v>1000000</v>
      </c>
      <c r="Y170" s="17">
        <v>0</v>
      </c>
      <c r="Z170" s="19" t="s">
        <v>952</v>
      </c>
      <c r="AA170" s="32" t="s">
        <v>1589</v>
      </c>
      <c r="AB170" s="19">
        <v>0</v>
      </c>
      <c r="AC170" s="19">
        <v>0</v>
      </c>
      <c r="AD170" s="19">
        <v>0</v>
      </c>
      <c r="AE170" s="15" t="s">
        <v>2110</v>
      </c>
      <c r="AJ170" s="15" t="s">
        <v>2110</v>
      </c>
    </row>
    <row r="171" spans="1:36" ht="14" customHeight="1" x14ac:dyDescent="0.35">
      <c r="A171" s="15" t="str">
        <f t="shared" si="3"/>
        <v>BTG PACTUAL S.A.BTG PACTUAL ALTA DURACION COLOMBIA44</v>
      </c>
      <c r="B171" s="16">
        <v>45046</v>
      </c>
      <c r="C171" s="15">
        <v>85</v>
      </c>
      <c r="D171" s="15">
        <v>14</v>
      </c>
      <c r="E171" s="15" t="s">
        <v>257</v>
      </c>
      <c r="F171" s="15" t="s">
        <v>2276</v>
      </c>
      <c r="G171" s="15" t="s">
        <v>2267</v>
      </c>
      <c r="H171" s="15">
        <v>108638</v>
      </c>
      <c r="I171" s="15" t="s">
        <v>264</v>
      </c>
      <c r="J171" s="15" t="s">
        <v>2449</v>
      </c>
      <c r="K171" s="15" t="s">
        <v>30</v>
      </c>
      <c r="L171" s="15" t="s">
        <v>31</v>
      </c>
      <c r="M171" s="15">
        <v>4</v>
      </c>
      <c r="N171" s="15">
        <v>4</v>
      </c>
      <c r="O171" s="17">
        <v>531410.12300000002</v>
      </c>
      <c r="P171" s="18">
        <v>12029.58</v>
      </c>
      <c r="Q171" s="18">
        <v>6392640247.8299999</v>
      </c>
      <c r="R171" s="17">
        <v>4</v>
      </c>
      <c r="S171" s="19">
        <v>11.018936</v>
      </c>
      <c r="T171" s="19">
        <v>17.273357000000001</v>
      </c>
      <c r="U171" s="19">
        <v>48.267919999999997</v>
      </c>
      <c r="V171" s="19">
        <v>0</v>
      </c>
      <c r="W171" s="19">
        <v>1</v>
      </c>
      <c r="X171" s="17">
        <v>1000000</v>
      </c>
      <c r="Y171" s="17">
        <v>0</v>
      </c>
      <c r="Z171" s="19" t="s">
        <v>950</v>
      </c>
      <c r="AA171" s="32" t="s">
        <v>1592</v>
      </c>
      <c r="AB171" s="19">
        <v>0</v>
      </c>
      <c r="AC171" s="19">
        <v>0</v>
      </c>
      <c r="AD171" s="19">
        <v>0</v>
      </c>
      <c r="AE171" s="15" t="s">
        <v>2110</v>
      </c>
      <c r="AJ171" s="15" t="s">
        <v>2110</v>
      </c>
    </row>
    <row r="172" spans="1:36" ht="14" customHeight="1" x14ac:dyDescent="0.35">
      <c r="A172" s="15" t="str">
        <f t="shared" si="3"/>
        <v>BTG PACTUAL S.A.BTG PACTUAL ALTA DURACION COLOMBIA45</v>
      </c>
      <c r="B172" s="16">
        <v>45046</v>
      </c>
      <c r="C172" s="15">
        <v>85</v>
      </c>
      <c r="D172" s="15">
        <v>14</v>
      </c>
      <c r="E172" s="15" t="s">
        <v>257</v>
      </c>
      <c r="F172" s="15" t="s">
        <v>2276</v>
      </c>
      <c r="G172" s="15" t="s">
        <v>2267</v>
      </c>
      <c r="H172" s="15">
        <v>108638</v>
      </c>
      <c r="I172" s="15" t="s">
        <v>264</v>
      </c>
      <c r="J172" s="15" t="s">
        <v>2449</v>
      </c>
      <c r="K172" s="15" t="s">
        <v>30</v>
      </c>
      <c r="L172" s="15" t="s">
        <v>31</v>
      </c>
      <c r="M172" s="15">
        <v>4</v>
      </c>
      <c r="N172" s="15">
        <v>5</v>
      </c>
      <c r="O172" s="17">
        <v>1444773.0859999999</v>
      </c>
      <c r="P172" s="18">
        <v>11149.66</v>
      </c>
      <c r="Q172" s="18">
        <v>16108727239.76</v>
      </c>
      <c r="R172" s="17">
        <v>2</v>
      </c>
      <c r="S172" s="19">
        <v>11.294343</v>
      </c>
      <c r="T172" s="19">
        <v>17.564540000000001</v>
      </c>
      <c r="U172" s="19">
        <v>0</v>
      </c>
      <c r="V172" s="19">
        <v>0</v>
      </c>
      <c r="W172" s="19">
        <v>0.75</v>
      </c>
      <c r="X172" s="33">
        <v>10000000000</v>
      </c>
      <c r="Y172" s="17">
        <v>0</v>
      </c>
      <c r="Z172" s="19" t="s">
        <v>982</v>
      </c>
      <c r="AA172" s="32" t="s">
        <v>1748</v>
      </c>
      <c r="AB172" s="19">
        <v>0</v>
      </c>
      <c r="AC172" s="19">
        <v>0</v>
      </c>
      <c r="AD172" s="19">
        <v>0</v>
      </c>
      <c r="AE172" s="15" t="s">
        <v>2110</v>
      </c>
      <c r="AJ172" s="15" t="s">
        <v>2110</v>
      </c>
    </row>
    <row r="173" spans="1:36" ht="14" customHeight="1" x14ac:dyDescent="0.35">
      <c r="A173" s="15" t="str">
        <f t="shared" si="3"/>
        <v>BTG PACTUAL S.A.BTG PACTUAL DINAMICO41</v>
      </c>
      <c r="B173" s="16">
        <v>45046</v>
      </c>
      <c r="C173" s="15">
        <v>85</v>
      </c>
      <c r="D173" s="15">
        <v>14</v>
      </c>
      <c r="E173" s="15" t="s">
        <v>257</v>
      </c>
      <c r="F173" s="15" t="s">
        <v>2276</v>
      </c>
      <c r="G173" s="15" t="s">
        <v>2267</v>
      </c>
      <c r="H173" s="15">
        <v>100095</v>
      </c>
      <c r="I173" s="15" t="s">
        <v>269</v>
      </c>
      <c r="J173" s="15" t="s">
        <v>269</v>
      </c>
      <c r="K173" s="15" t="s">
        <v>30</v>
      </c>
      <c r="L173" s="15" t="s">
        <v>31</v>
      </c>
      <c r="M173" s="15">
        <v>4</v>
      </c>
      <c r="N173" s="15">
        <v>1</v>
      </c>
      <c r="O173" s="17">
        <v>919331.16099999996</v>
      </c>
      <c r="P173" s="18">
        <v>11651.24</v>
      </c>
      <c r="Q173" s="18">
        <v>10711344479.74</v>
      </c>
      <c r="R173" s="17">
        <v>39</v>
      </c>
      <c r="S173" s="19">
        <v>6.1481810000000001</v>
      </c>
      <c r="T173" s="19">
        <v>17.002631999999998</v>
      </c>
      <c r="U173" s="19">
        <v>29.388842</v>
      </c>
      <c r="V173" s="19">
        <v>16.892302999999998</v>
      </c>
      <c r="W173" s="19">
        <v>1.4</v>
      </c>
      <c r="X173" s="17">
        <v>1000000</v>
      </c>
      <c r="Y173" s="17">
        <v>0</v>
      </c>
      <c r="Z173" s="19" t="s">
        <v>981</v>
      </c>
      <c r="AA173" s="32" t="s">
        <v>1590</v>
      </c>
      <c r="AB173" s="19" t="s">
        <v>1503</v>
      </c>
      <c r="AC173" s="31" t="s">
        <v>1595</v>
      </c>
      <c r="AD173" s="31" t="s">
        <v>1594</v>
      </c>
      <c r="AE173" s="15" t="s">
        <v>2110</v>
      </c>
      <c r="AJ173" s="15" t="s">
        <v>2110</v>
      </c>
    </row>
    <row r="174" spans="1:36" ht="14" customHeight="1" x14ac:dyDescent="0.35">
      <c r="A174" s="15" t="str">
        <f t="shared" si="3"/>
        <v>BTG PACTUAL S.A.BTG PACTUAL DINAMICO43</v>
      </c>
      <c r="B174" s="16">
        <v>45046</v>
      </c>
      <c r="C174" s="15">
        <v>85</v>
      </c>
      <c r="D174" s="15">
        <v>14</v>
      </c>
      <c r="E174" s="15" t="s">
        <v>257</v>
      </c>
      <c r="F174" s="15" t="s">
        <v>2276</v>
      </c>
      <c r="G174" s="15" t="s">
        <v>2267</v>
      </c>
      <c r="H174" s="15">
        <v>100095</v>
      </c>
      <c r="I174" s="15" t="s">
        <v>269</v>
      </c>
      <c r="J174" s="15" t="s">
        <v>269</v>
      </c>
      <c r="K174" s="15" t="s">
        <v>30</v>
      </c>
      <c r="L174" s="15" t="s">
        <v>31</v>
      </c>
      <c r="M174" s="15">
        <v>4</v>
      </c>
      <c r="N174" s="15">
        <v>3</v>
      </c>
      <c r="O174" s="17">
        <v>637311.59199999995</v>
      </c>
      <c r="P174" s="18">
        <v>11732.29</v>
      </c>
      <c r="Q174" s="18">
        <v>7477124733.4200001</v>
      </c>
      <c r="R174" s="17">
        <v>4</v>
      </c>
      <c r="S174" s="19">
        <v>6.5685140000000004</v>
      </c>
      <c r="T174" s="19">
        <v>17.467731000000001</v>
      </c>
      <c r="U174" s="19">
        <v>29.902809999999999</v>
      </c>
      <c r="V174" s="19">
        <v>17.356995000000001</v>
      </c>
      <c r="W174" s="19">
        <v>1</v>
      </c>
      <c r="X174" s="17">
        <v>1000000000</v>
      </c>
      <c r="Y174" s="17">
        <v>0</v>
      </c>
      <c r="Z174" s="19" t="s">
        <v>982</v>
      </c>
      <c r="AA174" s="32" t="s">
        <v>1591</v>
      </c>
      <c r="AB174" s="19">
        <v>0</v>
      </c>
      <c r="AC174" s="19">
        <v>0</v>
      </c>
      <c r="AD174" s="19">
        <v>0</v>
      </c>
      <c r="AE174" s="15" t="s">
        <v>2110</v>
      </c>
      <c r="AJ174" s="15" t="s">
        <v>2110</v>
      </c>
    </row>
    <row r="175" spans="1:36" ht="14" customHeight="1" x14ac:dyDescent="0.35">
      <c r="A175" s="15" t="str">
        <f t="shared" si="3"/>
        <v>BTG PACTUAL S.A.BTG PACTUAL DINAMICO51</v>
      </c>
      <c r="B175" s="16">
        <v>45046</v>
      </c>
      <c r="C175" s="15">
        <v>85</v>
      </c>
      <c r="D175" s="15">
        <v>14</v>
      </c>
      <c r="E175" s="15" t="s">
        <v>257</v>
      </c>
      <c r="F175" s="15" t="s">
        <v>2276</v>
      </c>
      <c r="G175" s="15" t="s">
        <v>2267</v>
      </c>
      <c r="H175" s="15">
        <v>100095</v>
      </c>
      <c r="I175" s="15" t="s">
        <v>269</v>
      </c>
      <c r="J175" s="15" t="s">
        <v>269</v>
      </c>
      <c r="K175" s="15" t="s">
        <v>30</v>
      </c>
      <c r="L175" s="15" t="s">
        <v>31</v>
      </c>
      <c r="M175" s="15">
        <v>5</v>
      </c>
      <c r="N175" s="15">
        <v>1</v>
      </c>
      <c r="O175" s="17">
        <v>442841.81900000002</v>
      </c>
      <c r="P175" s="18">
        <v>11536.86</v>
      </c>
      <c r="Q175" s="18">
        <v>5109006032.7200003</v>
      </c>
      <c r="R175" s="17">
        <v>81</v>
      </c>
      <c r="S175" s="19">
        <v>5.523847</v>
      </c>
      <c r="T175" s="19">
        <v>16.312329999999999</v>
      </c>
      <c r="U175" s="19">
        <v>28.62501</v>
      </c>
      <c r="V175" s="19">
        <v>16.201632</v>
      </c>
      <c r="W175" s="19">
        <v>2</v>
      </c>
      <c r="X175" s="17">
        <v>1000000</v>
      </c>
      <c r="Y175" s="17">
        <v>0</v>
      </c>
      <c r="Z175" s="19" t="s">
        <v>951</v>
      </c>
      <c r="AA175" s="32" t="s">
        <v>1593</v>
      </c>
      <c r="AB175" s="19">
        <v>0</v>
      </c>
      <c r="AC175" s="19">
        <v>0</v>
      </c>
      <c r="AD175" s="19">
        <v>0</v>
      </c>
      <c r="AE175" s="15" t="s">
        <v>2110</v>
      </c>
      <c r="AJ175" s="15" t="s">
        <v>2110</v>
      </c>
    </row>
    <row r="176" spans="1:36" ht="14" customHeight="1" x14ac:dyDescent="0.35">
      <c r="A176" s="15" t="str">
        <f t="shared" si="3"/>
        <v>BTG PACTUAL S.A.BTG PACTUAL DINAMICO52</v>
      </c>
      <c r="B176" s="16">
        <v>45046</v>
      </c>
      <c r="C176" s="15">
        <v>85</v>
      </c>
      <c r="D176" s="15">
        <v>14</v>
      </c>
      <c r="E176" s="15" t="s">
        <v>257</v>
      </c>
      <c r="F176" s="15" t="s">
        <v>2276</v>
      </c>
      <c r="G176" s="15" t="s">
        <v>2267</v>
      </c>
      <c r="H176" s="15">
        <v>100095</v>
      </c>
      <c r="I176" s="15" t="s">
        <v>269</v>
      </c>
      <c r="J176" s="15" t="s">
        <v>269</v>
      </c>
      <c r="K176" s="15" t="s">
        <v>30</v>
      </c>
      <c r="L176" s="15" t="s">
        <v>31</v>
      </c>
      <c r="M176" s="15">
        <v>5</v>
      </c>
      <c r="N176" s="15">
        <v>2</v>
      </c>
      <c r="O176" s="17">
        <v>260521.117</v>
      </c>
      <c r="P176" s="18">
        <v>11614.37</v>
      </c>
      <c r="Q176" s="18">
        <v>3025788320.8699999</v>
      </c>
      <c r="R176" s="17">
        <v>6</v>
      </c>
      <c r="S176" s="19">
        <v>5.939254</v>
      </c>
      <c r="T176" s="19">
        <v>16.771194000000001</v>
      </c>
      <c r="U176" s="19">
        <v>29.132747999999999</v>
      </c>
      <c r="V176" s="19">
        <v>16.660898</v>
      </c>
      <c r="W176" s="19">
        <v>1.6</v>
      </c>
      <c r="X176" s="17">
        <v>250000000</v>
      </c>
      <c r="Y176" s="17">
        <v>0</v>
      </c>
      <c r="Z176" s="19" t="s">
        <v>950</v>
      </c>
      <c r="AA176" s="32" t="s">
        <v>1592</v>
      </c>
      <c r="AB176" s="19">
        <v>0</v>
      </c>
      <c r="AC176" s="19">
        <v>0</v>
      </c>
      <c r="AD176" s="19">
        <v>0</v>
      </c>
      <c r="AE176" s="15" t="s">
        <v>2110</v>
      </c>
      <c r="AJ176" s="15" t="s">
        <v>2110</v>
      </c>
    </row>
    <row r="177" spans="1:36" ht="14" customHeight="1" x14ac:dyDescent="0.35">
      <c r="A177" s="15" t="str">
        <f t="shared" si="3"/>
        <v>BTG PACTUAL S.A.BTG PACTUAL LIQUIDEZ DOLARES41</v>
      </c>
      <c r="B177" s="16">
        <v>45046</v>
      </c>
      <c r="C177" s="15">
        <v>85</v>
      </c>
      <c r="D177" s="15">
        <v>14</v>
      </c>
      <c r="E177" s="15" t="s">
        <v>257</v>
      </c>
      <c r="F177" s="15" t="s">
        <v>2276</v>
      </c>
      <c r="G177" s="15" t="s">
        <v>2267</v>
      </c>
      <c r="H177" s="15">
        <v>107024</v>
      </c>
      <c r="I177" s="15" t="s">
        <v>274</v>
      </c>
      <c r="J177" s="15" t="s">
        <v>274</v>
      </c>
      <c r="K177" s="15" t="s">
        <v>30</v>
      </c>
      <c r="L177" s="15" t="s">
        <v>31</v>
      </c>
      <c r="M177" s="15">
        <v>4</v>
      </c>
      <c r="N177" s="15">
        <v>1</v>
      </c>
      <c r="O177" s="17">
        <v>5311277.5860000001</v>
      </c>
      <c r="P177" s="18">
        <v>12057.79</v>
      </c>
      <c r="Q177" s="18">
        <v>64042291916.459999</v>
      </c>
      <c r="R177" s="17">
        <v>10</v>
      </c>
      <c r="S177" s="19">
        <v>7.3293220000000003</v>
      </c>
      <c r="T177" s="19">
        <v>8.7306509999999999</v>
      </c>
      <c r="U177" s="19">
        <v>-6.9175490000000002</v>
      </c>
      <c r="V177" s="19">
        <v>0</v>
      </c>
      <c r="W177" s="19">
        <v>0.75</v>
      </c>
      <c r="X177" s="17">
        <v>1000000000</v>
      </c>
      <c r="Y177" s="17">
        <v>0</v>
      </c>
      <c r="Z177" s="19" t="s">
        <v>982</v>
      </c>
      <c r="AA177" s="32" t="s">
        <v>1591</v>
      </c>
      <c r="AB177" s="31" t="s">
        <v>1766</v>
      </c>
      <c r="AC177" s="31" t="s">
        <v>1765</v>
      </c>
      <c r="AD177" s="31" t="s">
        <v>1767</v>
      </c>
      <c r="AE177" s="15" t="s">
        <v>2110</v>
      </c>
      <c r="AJ177" s="15" t="s">
        <v>2110</v>
      </c>
    </row>
    <row r="178" spans="1:36" ht="14" customHeight="1" x14ac:dyDescent="0.35">
      <c r="A178" s="15" t="str">
        <f t="shared" si="3"/>
        <v>BTG PACTUAL S.A.BTG PACTUAL LIQUIDEZ DOLARES51</v>
      </c>
      <c r="B178" s="16">
        <v>45046</v>
      </c>
      <c r="C178" s="15">
        <v>85</v>
      </c>
      <c r="D178" s="15">
        <v>14</v>
      </c>
      <c r="E178" s="15" t="s">
        <v>257</v>
      </c>
      <c r="F178" s="15" t="s">
        <v>2276</v>
      </c>
      <c r="G178" s="15" t="s">
        <v>2267</v>
      </c>
      <c r="H178" s="15">
        <v>107024</v>
      </c>
      <c r="I178" s="15" t="s">
        <v>274</v>
      </c>
      <c r="J178" s="15" t="s">
        <v>274</v>
      </c>
      <c r="K178" s="15" t="s">
        <v>30</v>
      </c>
      <c r="L178" s="15" t="s">
        <v>31</v>
      </c>
      <c r="M178" s="15">
        <v>5</v>
      </c>
      <c r="N178" s="15">
        <v>1</v>
      </c>
      <c r="O178" s="17">
        <v>1231014.621</v>
      </c>
      <c r="P178" s="18">
        <v>11979.86</v>
      </c>
      <c r="Q178" s="18">
        <v>14747381734.4</v>
      </c>
      <c r="R178" s="17">
        <v>126</v>
      </c>
      <c r="S178" s="19">
        <v>6.5363670000000003</v>
      </c>
      <c r="T178" s="19">
        <v>7.9342810000000004</v>
      </c>
      <c r="U178" s="19">
        <v>-7.6078450000000002</v>
      </c>
      <c r="V178" s="19">
        <v>0</v>
      </c>
      <c r="W178" s="19">
        <v>1.5</v>
      </c>
      <c r="X178" s="17">
        <v>1000000</v>
      </c>
      <c r="Y178" s="17">
        <v>0</v>
      </c>
      <c r="Z178" s="19" t="s">
        <v>951</v>
      </c>
      <c r="AA178" s="32" t="s">
        <v>1593</v>
      </c>
      <c r="AB178" s="19">
        <v>0</v>
      </c>
      <c r="AC178" s="19">
        <v>0</v>
      </c>
      <c r="AD178" s="19">
        <v>0</v>
      </c>
      <c r="AE178" s="15" t="s">
        <v>2110</v>
      </c>
      <c r="AJ178" s="15" t="s">
        <v>2110</v>
      </c>
    </row>
    <row r="179" spans="1:36" ht="14" customHeight="1" x14ac:dyDescent="0.35">
      <c r="A179" s="15" t="str">
        <f t="shared" si="3"/>
        <v>BTG PACTUAL S.A.FONDO DE INVERSIÓN COLECTIVA ABIERTO BTG PACTUAL ACCIONES COLOMBIA43</v>
      </c>
      <c r="B179" s="16">
        <v>45046</v>
      </c>
      <c r="C179" s="15">
        <v>85</v>
      </c>
      <c r="D179" s="15">
        <v>14</v>
      </c>
      <c r="E179" s="15" t="s">
        <v>257</v>
      </c>
      <c r="F179" s="15" t="s">
        <v>2276</v>
      </c>
      <c r="G179" s="15" t="s">
        <v>2267</v>
      </c>
      <c r="H179" s="15">
        <v>58699</v>
      </c>
      <c r="I179" s="15" t="s">
        <v>277</v>
      </c>
      <c r="J179" s="15" t="s">
        <v>2450</v>
      </c>
      <c r="K179" s="15" t="s">
        <v>30</v>
      </c>
      <c r="L179" s="15" t="s">
        <v>31</v>
      </c>
      <c r="M179" s="15">
        <v>4</v>
      </c>
      <c r="N179" s="15">
        <v>3</v>
      </c>
      <c r="O179" s="17">
        <v>384760.51</v>
      </c>
      <c r="P179" s="18">
        <v>11686.98</v>
      </c>
      <c r="Q179" s="18">
        <v>4496689520.1499996</v>
      </c>
      <c r="R179" s="17">
        <v>43</v>
      </c>
      <c r="S179" s="19">
        <v>-1.776248</v>
      </c>
      <c r="T179" s="19">
        <v>92.201804999999993</v>
      </c>
      <c r="U179" s="19">
        <v>2.8226610000000001</v>
      </c>
      <c r="V179" s="19">
        <v>-16.880172999999999</v>
      </c>
      <c r="W179" s="19">
        <v>2</v>
      </c>
      <c r="X179" s="17">
        <v>1000000</v>
      </c>
      <c r="Y179" s="17">
        <v>0</v>
      </c>
      <c r="Z179" s="19" t="s">
        <v>981</v>
      </c>
      <c r="AA179" s="21" t="s">
        <v>1758</v>
      </c>
      <c r="AB179" s="31" t="s">
        <v>1756</v>
      </c>
      <c r="AC179" s="31" t="s">
        <v>1755</v>
      </c>
      <c r="AD179" s="19" t="s">
        <v>1757</v>
      </c>
      <c r="AE179" s="15" t="s">
        <v>2110</v>
      </c>
      <c r="AJ179" s="15" t="s">
        <v>2110</v>
      </c>
    </row>
    <row r="180" spans="1:36" ht="14" customHeight="1" x14ac:dyDescent="0.35">
      <c r="A180" s="15" t="str">
        <f t="shared" si="3"/>
        <v>BTG PACTUAL S.A.FONDO DE INVERSIÓN COLECTIVA ABIERTO BTG PACTUAL ACCIONES COLOMBIA44</v>
      </c>
      <c r="B180" s="16">
        <v>45046</v>
      </c>
      <c r="C180" s="15">
        <v>85</v>
      </c>
      <c r="D180" s="15">
        <v>14</v>
      </c>
      <c r="E180" s="15" t="s">
        <v>257</v>
      </c>
      <c r="F180" s="15" t="s">
        <v>2276</v>
      </c>
      <c r="G180" s="15" t="s">
        <v>2267</v>
      </c>
      <c r="H180" s="15">
        <v>58699</v>
      </c>
      <c r="I180" s="15" t="s">
        <v>277</v>
      </c>
      <c r="J180" s="15" t="s">
        <v>2450</v>
      </c>
      <c r="K180" s="15" t="s">
        <v>30</v>
      </c>
      <c r="L180" s="15" t="s">
        <v>31</v>
      </c>
      <c r="M180" s="15">
        <v>4</v>
      </c>
      <c r="N180" s="15">
        <v>4</v>
      </c>
      <c r="O180" s="17">
        <v>53489.457999999999</v>
      </c>
      <c r="P180" s="18">
        <v>10982.02</v>
      </c>
      <c r="Q180" s="18">
        <v>587422436.75999999</v>
      </c>
      <c r="R180" s="17">
        <v>3</v>
      </c>
      <c r="S180" s="19">
        <v>0.18832399999999999</v>
      </c>
      <c r="T180" s="19">
        <v>96.047295000000005</v>
      </c>
      <c r="U180" s="19">
        <v>4.8876580000000001</v>
      </c>
      <c r="V180" s="19">
        <v>-15.209408</v>
      </c>
      <c r="W180" s="19">
        <v>0</v>
      </c>
      <c r="X180" s="17">
        <v>1000000</v>
      </c>
      <c r="Y180" s="17">
        <v>0</v>
      </c>
      <c r="Z180" s="19" t="s">
        <v>952</v>
      </c>
      <c r="AA180" s="32" t="s">
        <v>1753</v>
      </c>
      <c r="AB180" s="19">
        <v>0</v>
      </c>
      <c r="AC180" s="19">
        <v>0</v>
      </c>
      <c r="AD180" s="19">
        <v>0</v>
      </c>
      <c r="AE180" s="15" t="s">
        <v>2110</v>
      </c>
      <c r="AJ180" s="15" t="s">
        <v>2110</v>
      </c>
    </row>
    <row r="181" spans="1:36" ht="14" customHeight="1" x14ac:dyDescent="0.35">
      <c r="A181" s="15" t="str">
        <f t="shared" si="3"/>
        <v>BTG PACTUAL S.A.FONDO DE INVERSIÓN COLECTIVA ABIERTO BTG PACTUAL ACCIONES COLOMBIA51</v>
      </c>
      <c r="B181" s="16">
        <v>45046</v>
      </c>
      <c r="C181" s="15">
        <v>85</v>
      </c>
      <c r="D181" s="15">
        <v>14</v>
      </c>
      <c r="E181" s="15" t="s">
        <v>257</v>
      </c>
      <c r="F181" s="15" t="s">
        <v>2276</v>
      </c>
      <c r="G181" s="15" t="s">
        <v>2267</v>
      </c>
      <c r="H181" s="15">
        <v>58699</v>
      </c>
      <c r="I181" s="15" t="s">
        <v>277</v>
      </c>
      <c r="J181" s="15" t="s">
        <v>2450</v>
      </c>
      <c r="K181" s="15" t="s">
        <v>30</v>
      </c>
      <c r="L181" s="15" t="s">
        <v>31</v>
      </c>
      <c r="M181" s="15">
        <v>5</v>
      </c>
      <c r="N181" s="15">
        <v>1</v>
      </c>
      <c r="O181" s="17">
        <v>302938.41399999999</v>
      </c>
      <c r="P181" s="18">
        <v>20087.27</v>
      </c>
      <c r="Q181" s="18">
        <v>6085204421.0699997</v>
      </c>
      <c r="R181" s="17">
        <v>180</v>
      </c>
      <c r="S181" s="19">
        <v>-2.7300010000000001</v>
      </c>
      <c r="T181" s="19">
        <v>90.322850000000003</v>
      </c>
      <c r="U181" s="19">
        <v>1.8197479999999999</v>
      </c>
      <c r="V181" s="19">
        <v>-17.691502</v>
      </c>
      <c r="W181" s="19">
        <v>3</v>
      </c>
      <c r="X181" s="17">
        <v>1000000</v>
      </c>
      <c r="Y181" s="17">
        <v>0</v>
      </c>
      <c r="Z181" s="19" t="s">
        <v>951</v>
      </c>
      <c r="AA181" s="32" t="s">
        <v>1754</v>
      </c>
      <c r="AB181" s="19">
        <v>0</v>
      </c>
      <c r="AC181" s="19">
        <v>0</v>
      </c>
      <c r="AD181" s="19">
        <v>0</v>
      </c>
      <c r="AE181" s="15" t="s">
        <v>2110</v>
      </c>
      <c r="AJ181" s="15" t="s">
        <v>2110</v>
      </c>
    </row>
    <row r="182" spans="1:36" ht="14" customHeight="1" x14ac:dyDescent="0.35">
      <c r="A182" s="15" t="str">
        <f t="shared" si="3"/>
        <v>BTG PACTUAL S.A.FONDO DE INVERSIÓN COLECTIVA ABIERTO BTG PACTUAL ACCIONES COLOMBIA52</v>
      </c>
      <c r="B182" s="16">
        <v>45046</v>
      </c>
      <c r="C182" s="15">
        <v>85</v>
      </c>
      <c r="D182" s="15">
        <v>14</v>
      </c>
      <c r="E182" s="15" t="s">
        <v>257</v>
      </c>
      <c r="F182" s="15" t="s">
        <v>2276</v>
      </c>
      <c r="G182" s="15" t="s">
        <v>2267</v>
      </c>
      <c r="H182" s="15">
        <v>58699</v>
      </c>
      <c r="I182" s="15" t="s">
        <v>277</v>
      </c>
      <c r="J182" s="15" t="s">
        <v>2450</v>
      </c>
      <c r="K182" s="15" t="s">
        <v>30</v>
      </c>
      <c r="L182" s="15" t="s">
        <v>31</v>
      </c>
      <c r="M182" s="15">
        <v>5</v>
      </c>
      <c r="N182" s="15">
        <v>2</v>
      </c>
      <c r="O182" s="17">
        <v>158178.92199999999</v>
      </c>
      <c r="P182" s="18">
        <v>11690.01</v>
      </c>
      <c r="Q182" s="18">
        <v>1849113449.21</v>
      </c>
      <c r="R182" s="17">
        <v>1</v>
      </c>
      <c r="S182" s="19">
        <v>-1.776249</v>
      </c>
      <c r="T182" s="19">
        <v>92.193910000000002</v>
      </c>
      <c r="U182" s="19">
        <v>2.8227549999999999</v>
      </c>
      <c r="V182" s="19">
        <v>-16.880178000000001</v>
      </c>
      <c r="W182" s="19">
        <v>2</v>
      </c>
      <c r="X182" s="17">
        <v>1000000000</v>
      </c>
      <c r="Y182" s="17">
        <v>0</v>
      </c>
      <c r="Z182" s="19" t="s">
        <v>950</v>
      </c>
      <c r="AA182" s="32" t="s">
        <v>1754</v>
      </c>
      <c r="AB182" s="19">
        <v>0</v>
      </c>
      <c r="AC182" s="19">
        <v>0</v>
      </c>
      <c r="AD182" s="19">
        <v>0</v>
      </c>
      <c r="AE182" s="15" t="s">
        <v>2110</v>
      </c>
      <c r="AJ182" s="15" t="s">
        <v>2110</v>
      </c>
    </row>
    <row r="183" spans="1:36" ht="14" customHeight="1" x14ac:dyDescent="0.35">
      <c r="A183" s="15" t="str">
        <f t="shared" si="3"/>
        <v>BTG PACTUAL S.A.FONDO DE INVERSION COLECTIVA ABIERTO CON PACTO DE PERMANENCIA BTG PACTUAL ACCIONES INTERNACIONALES41</v>
      </c>
      <c r="B183" s="16">
        <v>45046</v>
      </c>
      <c r="C183" s="15">
        <v>85</v>
      </c>
      <c r="D183" s="15">
        <v>14</v>
      </c>
      <c r="E183" s="15" t="s">
        <v>257</v>
      </c>
      <c r="F183" s="15" t="s">
        <v>2276</v>
      </c>
      <c r="G183" s="15" t="s">
        <v>2267</v>
      </c>
      <c r="H183" s="15">
        <v>71258</v>
      </c>
      <c r="I183" s="15" t="s">
        <v>283</v>
      </c>
      <c r="J183" s="15" t="s">
        <v>2317</v>
      </c>
      <c r="K183" s="15" t="s">
        <v>30</v>
      </c>
      <c r="L183" s="15" t="s">
        <v>31</v>
      </c>
      <c r="M183" s="15">
        <v>4</v>
      </c>
      <c r="N183" s="15">
        <v>1</v>
      </c>
      <c r="O183" s="17">
        <v>204001.56</v>
      </c>
      <c r="P183" s="18">
        <v>21415.4</v>
      </c>
      <c r="Q183" s="18">
        <v>4368775265.5500002</v>
      </c>
      <c r="R183" s="17">
        <v>41</v>
      </c>
      <c r="S183" s="19">
        <v>-1.347297</v>
      </c>
      <c r="T183" s="19">
        <v>23.380665</v>
      </c>
      <c r="U183" s="19">
        <v>2.9214980000000002</v>
      </c>
      <c r="V183" s="19">
        <v>16.46227</v>
      </c>
      <c r="W183" s="19">
        <v>1.4</v>
      </c>
      <c r="X183" s="17">
        <v>1000000</v>
      </c>
      <c r="Y183" s="17">
        <v>0</v>
      </c>
      <c r="Z183" s="19" t="s">
        <v>981</v>
      </c>
      <c r="AA183" s="32" t="s">
        <v>1590</v>
      </c>
      <c r="AB183" s="19" t="s">
        <v>1749</v>
      </c>
      <c r="AC183" s="19" t="s">
        <v>1750</v>
      </c>
      <c r="AD183" s="19" t="s">
        <v>1751</v>
      </c>
      <c r="AE183" s="15" t="s">
        <v>2110</v>
      </c>
      <c r="AJ183" s="15" t="s">
        <v>2110</v>
      </c>
    </row>
    <row r="184" spans="1:36" ht="14" customHeight="1" x14ac:dyDescent="0.35">
      <c r="A184" s="15" t="str">
        <f t="shared" si="3"/>
        <v>BTG PACTUAL S.A.FONDO DE INVERSION COLECTIVA ABIERTO CON PACTO DE PERMANENCIA BTG PACTUAL ACCIONES INTERNACIONALES42</v>
      </c>
      <c r="B184" s="16">
        <v>45046</v>
      </c>
      <c r="C184" s="15">
        <v>85</v>
      </c>
      <c r="D184" s="15">
        <v>14</v>
      </c>
      <c r="E184" s="15" t="s">
        <v>257</v>
      </c>
      <c r="F184" s="15" t="s">
        <v>2276</v>
      </c>
      <c r="G184" s="15" t="s">
        <v>2267</v>
      </c>
      <c r="H184" s="15">
        <v>71258</v>
      </c>
      <c r="I184" s="15" t="s">
        <v>283</v>
      </c>
      <c r="J184" s="15" t="s">
        <v>2317</v>
      </c>
      <c r="K184" s="15" t="s">
        <v>30</v>
      </c>
      <c r="L184" s="15" t="s">
        <v>31</v>
      </c>
      <c r="M184" s="15">
        <v>4</v>
      </c>
      <c r="N184" s="15">
        <v>2</v>
      </c>
      <c r="O184" s="17">
        <v>1915490.9709999999</v>
      </c>
      <c r="P184" s="18">
        <v>15450.34</v>
      </c>
      <c r="Q184" s="18">
        <v>29594981915.650002</v>
      </c>
      <c r="R184" s="17">
        <v>11</v>
      </c>
      <c r="S184" s="19">
        <v>-0.956569</v>
      </c>
      <c r="T184" s="19">
        <v>23.871099999999998</v>
      </c>
      <c r="U184" s="19">
        <v>3.332268</v>
      </c>
      <c r="V184" s="19">
        <v>16.925868999999999</v>
      </c>
      <c r="W184" s="19">
        <v>1</v>
      </c>
      <c r="X184" s="17">
        <v>1000000000</v>
      </c>
      <c r="Y184" s="17">
        <v>0</v>
      </c>
      <c r="Z184" s="19" t="s">
        <v>982</v>
      </c>
      <c r="AA184" s="32" t="s">
        <v>1752</v>
      </c>
      <c r="AB184" s="19">
        <v>0</v>
      </c>
      <c r="AC184" s="19">
        <v>0</v>
      </c>
      <c r="AD184" s="19">
        <v>0</v>
      </c>
      <c r="AE184" s="15" t="s">
        <v>2110</v>
      </c>
      <c r="AJ184" s="15" t="s">
        <v>2110</v>
      </c>
    </row>
    <row r="185" spans="1:36" ht="14" customHeight="1" x14ac:dyDescent="0.35">
      <c r="A185" s="15" t="str">
        <f t="shared" si="3"/>
        <v>BTG PACTUAL S.A.FONDO DE INVERSION COLECTIVA ABIERTO CON PACTO DE PERMANENCIA BTG PACTUAL ACCIONES INTERNACIONALES43</v>
      </c>
      <c r="B185" s="16">
        <v>45046</v>
      </c>
      <c r="C185" s="15">
        <v>85</v>
      </c>
      <c r="D185" s="15">
        <v>14</v>
      </c>
      <c r="E185" s="15" t="s">
        <v>257</v>
      </c>
      <c r="F185" s="15" t="s">
        <v>2276</v>
      </c>
      <c r="G185" s="15" t="s">
        <v>2267</v>
      </c>
      <c r="H185" s="15">
        <v>71258</v>
      </c>
      <c r="I185" s="15" t="s">
        <v>283</v>
      </c>
      <c r="J185" s="15" t="s">
        <v>2317</v>
      </c>
      <c r="K185" s="15" t="s">
        <v>30</v>
      </c>
      <c r="L185" s="15" t="s">
        <v>31</v>
      </c>
      <c r="M185" s="15">
        <v>4</v>
      </c>
      <c r="N185" s="15">
        <v>3</v>
      </c>
      <c r="O185" s="17">
        <v>580223.478</v>
      </c>
      <c r="P185" s="18">
        <v>18662.66</v>
      </c>
      <c r="Q185" s="18">
        <v>10828512540.950001</v>
      </c>
      <c r="R185" s="17">
        <v>4</v>
      </c>
      <c r="S185" s="19">
        <v>3.3891999999999999E-2</v>
      </c>
      <c r="T185" s="19">
        <v>25.114367000000001</v>
      </c>
      <c r="U185" s="19">
        <v>4.3697929999999996</v>
      </c>
      <c r="V185" s="19">
        <v>18.099437999999999</v>
      </c>
      <c r="W185" s="19">
        <v>0</v>
      </c>
      <c r="X185" s="17">
        <v>1000000</v>
      </c>
      <c r="Y185" s="17">
        <v>0</v>
      </c>
      <c r="Z185" s="19" t="s">
        <v>952</v>
      </c>
      <c r="AA185" s="32" t="s">
        <v>1753</v>
      </c>
      <c r="AB185" s="19">
        <v>0</v>
      </c>
      <c r="AC185" s="19">
        <v>0</v>
      </c>
      <c r="AD185" s="19">
        <v>0</v>
      </c>
      <c r="AE185" s="15" t="s">
        <v>2110</v>
      </c>
      <c r="AJ185" s="15" t="s">
        <v>2110</v>
      </c>
    </row>
    <row r="186" spans="1:36" ht="14" customHeight="1" x14ac:dyDescent="0.35">
      <c r="A186" s="15" t="str">
        <f t="shared" si="3"/>
        <v>BTG PACTUAL S.A.FONDO DE INVERSION COLECTIVA ABIERTO CON PACTO DE PERMANENCIA BTG PACTUAL ACCIONES INTERNACIONALES51</v>
      </c>
      <c r="B186" s="16">
        <v>45046</v>
      </c>
      <c r="C186" s="15">
        <v>85</v>
      </c>
      <c r="D186" s="15">
        <v>14</v>
      </c>
      <c r="E186" s="15" t="s">
        <v>257</v>
      </c>
      <c r="F186" s="15" t="s">
        <v>2276</v>
      </c>
      <c r="G186" s="15" t="s">
        <v>2267</v>
      </c>
      <c r="H186" s="15">
        <v>71258</v>
      </c>
      <c r="I186" s="15" t="s">
        <v>283</v>
      </c>
      <c r="J186" s="15" t="s">
        <v>2317</v>
      </c>
      <c r="K186" s="15" t="s">
        <v>30</v>
      </c>
      <c r="L186" s="15" t="s">
        <v>31</v>
      </c>
      <c r="M186" s="15">
        <v>5</v>
      </c>
      <c r="N186" s="15">
        <v>1</v>
      </c>
      <c r="O186" s="17">
        <v>310524.67099999997</v>
      </c>
      <c r="P186" s="18">
        <v>21365.84</v>
      </c>
      <c r="Q186" s="18">
        <v>6634618975.4700003</v>
      </c>
      <c r="R186" s="17">
        <v>98</v>
      </c>
      <c r="S186" s="19">
        <v>-1.9276599999999999</v>
      </c>
      <c r="T186" s="19">
        <v>22.652090000000001</v>
      </c>
      <c r="U186" s="19">
        <v>2.3150430000000002</v>
      </c>
      <c r="V186" s="19">
        <v>15.775197</v>
      </c>
      <c r="W186" s="19">
        <v>2</v>
      </c>
      <c r="X186" s="17">
        <v>1000000</v>
      </c>
      <c r="Y186" s="17">
        <v>0</v>
      </c>
      <c r="Z186" s="19" t="s">
        <v>951</v>
      </c>
      <c r="AA186" s="32" t="s">
        <v>1754</v>
      </c>
      <c r="AB186" s="19">
        <v>0</v>
      </c>
      <c r="AC186" s="19">
        <v>0</v>
      </c>
      <c r="AD186" s="19">
        <v>0</v>
      </c>
      <c r="AE186" s="15" t="s">
        <v>2110</v>
      </c>
      <c r="AJ186" s="15" t="s">
        <v>2110</v>
      </c>
    </row>
    <row r="187" spans="1:36" ht="14" customHeight="1" x14ac:dyDescent="0.35">
      <c r="A187" s="15" t="str">
        <f t="shared" si="3"/>
        <v>BTG PACTUAL S.A.FONDO DE INVERSION COLECTIVA ABIERTO CON PACTO DE PERMANENCIA BTG PACTUAL ACCIONES INTERNACIONALES52</v>
      </c>
      <c r="B187" s="16">
        <v>45046</v>
      </c>
      <c r="C187" s="15">
        <v>85</v>
      </c>
      <c r="D187" s="15">
        <v>14</v>
      </c>
      <c r="E187" s="15" t="s">
        <v>257</v>
      </c>
      <c r="F187" s="15" t="s">
        <v>2276</v>
      </c>
      <c r="G187" s="15" t="s">
        <v>2267</v>
      </c>
      <c r="H187" s="15">
        <v>71258</v>
      </c>
      <c r="I187" s="15" t="s">
        <v>283</v>
      </c>
      <c r="J187" s="15" t="s">
        <v>2317</v>
      </c>
      <c r="K187" s="15" t="s">
        <v>30</v>
      </c>
      <c r="L187" s="15" t="s">
        <v>31</v>
      </c>
      <c r="M187" s="15">
        <v>5</v>
      </c>
      <c r="N187" s="15">
        <v>2</v>
      </c>
      <c r="O187" s="17">
        <v>299641.93</v>
      </c>
      <c r="P187" s="18">
        <v>15561.94</v>
      </c>
      <c r="Q187" s="18">
        <v>4663010768.3599997</v>
      </c>
      <c r="R187" s="17">
        <v>9</v>
      </c>
      <c r="S187" s="19">
        <v>-1.541512</v>
      </c>
      <c r="T187" s="19">
        <v>23.135304999999999</v>
      </c>
      <c r="U187" s="19">
        <v>2.7192590000000001</v>
      </c>
      <c r="V187" s="19">
        <v>16.232555000000001</v>
      </c>
      <c r="W187" s="19">
        <v>1.6</v>
      </c>
      <c r="X187" s="17">
        <v>250000000</v>
      </c>
      <c r="Y187" s="17">
        <v>0</v>
      </c>
      <c r="Z187" s="19" t="s">
        <v>950</v>
      </c>
      <c r="AA187" s="32" t="s">
        <v>1754</v>
      </c>
      <c r="AB187" s="19">
        <v>0</v>
      </c>
      <c r="AC187" s="19">
        <v>0</v>
      </c>
      <c r="AD187" s="19">
        <v>0</v>
      </c>
      <c r="AE187" s="15" t="s">
        <v>2110</v>
      </c>
      <c r="AJ187" s="15" t="s">
        <v>2110</v>
      </c>
    </row>
    <row r="188" spans="1:36" ht="14" customHeight="1" x14ac:dyDescent="0.35">
      <c r="A188" s="15" t="str">
        <f t="shared" si="3"/>
        <v>BTG PACTUAL S.A.FONDO DE INVERSION COLECTIVA ABIERTO CON PACTO DE PERMANENCIA BTG PACTUAL RENTA FIJA COLOMBIA41</v>
      </c>
      <c r="B188" s="16">
        <v>45046</v>
      </c>
      <c r="C188" s="15">
        <v>85</v>
      </c>
      <c r="D188" s="15">
        <v>14</v>
      </c>
      <c r="E188" s="15" t="s">
        <v>257</v>
      </c>
      <c r="F188" s="15" t="s">
        <v>2276</v>
      </c>
      <c r="G188" s="15" t="s">
        <v>2267</v>
      </c>
      <c r="H188" s="15">
        <v>58877</v>
      </c>
      <c r="I188" s="15" t="s">
        <v>289</v>
      </c>
      <c r="J188" s="15" t="s">
        <v>2451</v>
      </c>
      <c r="K188" s="15" t="s">
        <v>30</v>
      </c>
      <c r="L188" s="15" t="s">
        <v>31</v>
      </c>
      <c r="M188" s="15">
        <v>4</v>
      </c>
      <c r="N188" s="15">
        <v>1</v>
      </c>
      <c r="O188" s="17">
        <v>5335541.3909999998</v>
      </c>
      <c r="P188" s="18">
        <v>17883.97</v>
      </c>
      <c r="Q188" s="18">
        <v>95420646742.389999</v>
      </c>
      <c r="R188" s="17">
        <v>9</v>
      </c>
      <c r="S188" s="19">
        <v>12.999746999999999</v>
      </c>
      <c r="T188" s="19">
        <v>10.588760000000001</v>
      </c>
      <c r="U188" s="19">
        <v>31.052344999999999</v>
      </c>
      <c r="V188" s="19">
        <v>14.22241</v>
      </c>
      <c r="W188" s="19">
        <v>0</v>
      </c>
      <c r="X188" s="17">
        <v>1000000</v>
      </c>
      <c r="Y188" s="17">
        <v>1000000</v>
      </c>
      <c r="Z188" s="19" t="s">
        <v>952</v>
      </c>
      <c r="AA188" s="32" t="s">
        <v>1753</v>
      </c>
      <c r="AB188" s="19" t="s">
        <v>987</v>
      </c>
      <c r="AC188" s="31" t="s">
        <v>1573</v>
      </c>
      <c r="AD188" s="31" t="s">
        <v>1574</v>
      </c>
      <c r="AE188" s="15" t="s">
        <v>2110</v>
      </c>
      <c r="AJ188" s="15" t="s">
        <v>2110</v>
      </c>
    </row>
    <row r="189" spans="1:36" ht="14" customHeight="1" x14ac:dyDescent="0.35">
      <c r="A189" s="15" t="str">
        <f t="shared" si="3"/>
        <v>BTG PACTUAL S.A.FONDO DE INVERSION COLECTIVA ABIERTO CON PACTO DE PERMANENCIA BTG PACTUAL RENTA FIJA COLOMBIA42</v>
      </c>
      <c r="B189" s="16">
        <v>45046</v>
      </c>
      <c r="C189" s="15">
        <v>85</v>
      </c>
      <c r="D189" s="15">
        <v>14</v>
      </c>
      <c r="E189" s="15" t="s">
        <v>257</v>
      </c>
      <c r="F189" s="15" t="s">
        <v>2276</v>
      </c>
      <c r="G189" s="15" t="s">
        <v>2267</v>
      </c>
      <c r="H189" s="15">
        <v>58877</v>
      </c>
      <c r="I189" s="15" t="s">
        <v>289</v>
      </c>
      <c r="J189" s="15" t="s">
        <v>2451</v>
      </c>
      <c r="K189" s="15" t="s">
        <v>30</v>
      </c>
      <c r="L189" s="15" t="s">
        <v>31</v>
      </c>
      <c r="M189" s="15">
        <v>4</v>
      </c>
      <c r="N189" s="15">
        <v>2</v>
      </c>
      <c r="O189" s="17">
        <v>4870659.0140000004</v>
      </c>
      <c r="P189" s="18">
        <v>17058.45</v>
      </c>
      <c r="Q189" s="18">
        <v>83085883684.789993</v>
      </c>
      <c r="R189" s="17">
        <v>46</v>
      </c>
      <c r="S189" s="19">
        <v>12.214496</v>
      </c>
      <c r="T189" s="19">
        <v>9.8164809999999996</v>
      </c>
      <c r="U189" s="19">
        <v>30.138206</v>
      </c>
      <c r="V189" s="19">
        <v>13.425405</v>
      </c>
      <c r="W189" s="19">
        <v>0.7</v>
      </c>
      <c r="X189" s="17">
        <v>1000000</v>
      </c>
      <c r="Y189" s="17">
        <v>1000000</v>
      </c>
      <c r="Z189" s="19" t="s">
        <v>981</v>
      </c>
      <c r="AA189" s="32" t="s">
        <v>1759</v>
      </c>
      <c r="AB189" s="19">
        <v>0</v>
      </c>
      <c r="AC189" s="19">
        <v>0</v>
      </c>
      <c r="AD189" s="19">
        <v>0</v>
      </c>
      <c r="AE189" s="15" t="s">
        <v>2110</v>
      </c>
      <c r="AJ189" s="15" t="s">
        <v>2110</v>
      </c>
    </row>
    <row r="190" spans="1:36" ht="14" customHeight="1" x14ac:dyDescent="0.35">
      <c r="A190" s="15" t="str">
        <f t="shared" si="3"/>
        <v>BTG PACTUAL S.A.FONDO DE INVERSION COLECTIVA ABIERTO CON PACTO DE PERMANENCIA BTG PACTUAL RENTA FIJA COLOMBIA43</v>
      </c>
      <c r="B190" s="16">
        <v>45046</v>
      </c>
      <c r="C190" s="15">
        <v>85</v>
      </c>
      <c r="D190" s="15">
        <v>14</v>
      </c>
      <c r="E190" s="15" t="s">
        <v>257</v>
      </c>
      <c r="F190" s="15" t="s">
        <v>2276</v>
      </c>
      <c r="G190" s="15" t="s">
        <v>2267</v>
      </c>
      <c r="H190" s="15">
        <v>58877</v>
      </c>
      <c r="I190" s="15" t="s">
        <v>289</v>
      </c>
      <c r="J190" s="15" t="s">
        <v>2451</v>
      </c>
      <c r="K190" s="15" t="s">
        <v>30</v>
      </c>
      <c r="L190" s="15" t="s">
        <v>31</v>
      </c>
      <c r="M190" s="15">
        <v>4</v>
      </c>
      <c r="N190" s="15">
        <v>3</v>
      </c>
      <c r="O190" s="17">
        <v>10252442.687000001</v>
      </c>
      <c r="P190" s="18">
        <v>16166.01</v>
      </c>
      <c r="Q190" s="18">
        <v>165741069058.16</v>
      </c>
      <c r="R190" s="17">
        <v>24</v>
      </c>
      <c r="S190" s="19">
        <v>12.437741000000001</v>
      </c>
      <c r="T190" s="19">
        <v>10.03251</v>
      </c>
      <c r="U190" s="19">
        <v>30.397459999999999</v>
      </c>
      <c r="V190" s="19">
        <v>13.651697</v>
      </c>
      <c r="W190" s="19">
        <v>0.5</v>
      </c>
      <c r="X190" s="17">
        <v>10000000000</v>
      </c>
      <c r="Y190" s="17">
        <v>1000000</v>
      </c>
      <c r="Z190" s="19" t="s">
        <v>982</v>
      </c>
      <c r="AA190" s="32" t="s">
        <v>1760</v>
      </c>
      <c r="AB190" s="19">
        <v>0</v>
      </c>
      <c r="AC190" s="19">
        <v>0</v>
      </c>
      <c r="AD190" s="19">
        <v>0</v>
      </c>
      <c r="AE190" s="15" t="s">
        <v>2110</v>
      </c>
      <c r="AJ190" s="15" t="s">
        <v>2110</v>
      </c>
    </row>
    <row r="191" spans="1:36" ht="14" customHeight="1" x14ac:dyDescent="0.35">
      <c r="A191" s="15" t="str">
        <f t="shared" si="3"/>
        <v>BTG PACTUAL S.A.FONDO DE INVERSION COLECTIVA ABIERTO CON PACTO DE PERMANENCIA BTG PACTUAL RENTA FIJA COLOMBIA51</v>
      </c>
      <c r="B191" s="16">
        <v>45046</v>
      </c>
      <c r="C191" s="15">
        <v>85</v>
      </c>
      <c r="D191" s="15">
        <v>14</v>
      </c>
      <c r="E191" s="15" t="s">
        <v>257</v>
      </c>
      <c r="F191" s="15" t="s">
        <v>2276</v>
      </c>
      <c r="G191" s="15" t="s">
        <v>2267</v>
      </c>
      <c r="H191" s="15">
        <v>58877</v>
      </c>
      <c r="I191" s="15" t="s">
        <v>289</v>
      </c>
      <c r="J191" s="15" t="s">
        <v>2451</v>
      </c>
      <c r="K191" s="15" t="s">
        <v>30</v>
      </c>
      <c r="L191" s="15" t="s">
        <v>31</v>
      </c>
      <c r="M191" s="15">
        <v>5</v>
      </c>
      <c r="N191" s="15">
        <v>1</v>
      </c>
      <c r="O191" s="17">
        <v>4780370.76</v>
      </c>
      <c r="P191" s="18">
        <v>15868.89</v>
      </c>
      <c r="Q191" s="18">
        <v>75859155646.490005</v>
      </c>
      <c r="R191" s="17">
        <v>661</v>
      </c>
      <c r="S191" s="19">
        <v>11.330287</v>
      </c>
      <c r="T191" s="19">
        <v>8.9465389999999996</v>
      </c>
      <c r="U191" s="19">
        <v>29.109155999999999</v>
      </c>
      <c r="V191" s="19">
        <v>12.527466</v>
      </c>
      <c r="W191" s="19">
        <v>1.5</v>
      </c>
      <c r="X191" s="17">
        <v>1000000</v>
      </c>
      <c r="Y191" s="17">
        <v>1000000</v>
      </c>
      <c r="Z191" s="19" t="s">
        <v>951</v>
      </c>
      <c r="AA191" s="32" t="s">
        <v>1754</v>
      </c>
      <c r="AB191" s="19">
        <v>0</v>
      </c>
      <c r="AC191" s="19">
        <v>0</v>
      </c>
      <c r="AD191" s="19">
        <v>0</v>
      </c>
      <c r="AE191" s="15" t="s">
        <v>2110</v>
      </c>
      <c r="AJ191" s="15" t="s">
        <v>2110</v>
      </c>
    </row>
    <row r="192" spans="1:36" ht="14" customHeight="1" x14ac:dyDescent="0.35">
      <c r="A192" s="15" t="str">
        <f t="shared" si="3"/>
        <v>BTG PACTUAL S.A.FONDO DE INVERSION COLECTIVA ABIERTO CON PACTO DE PERMANENCIA BTG PACTUAL RENTA FIJA COLOMBIA52</v>
      </c>
      <c r="B192" s="16">
        <v>45046</v>
      </c>
      <c r="C192" s="15">
        <v>85</v>
      </c>
      <c r="D192" s="15">
        <v>14</v>
      </c>
      <c r="E192" s="15" t="s">
        <v>257</v>
      </c>
      <c r="F192" s="15" t="s">
        <v>2276</v>
      </c>
      <c r="G192" s="15" t="s">
        <v>2267</v>
      </c>
      <c r="H192" s="15">
        <v>58877</v>
      </c>
      <c r="I192" s="15" t="s">
        <v>289</v>
      </c>
      <c r="J192" s="15" t="s">
        <v>2451</v>
      </c>
      <c r="K192" s="15" t="s">
        <v>30</v>
      </c>
      <c r="L192" s="15" t="s">
        <v>31</v>
      </c>
      <c r="M192" s="15">
        <v>5</v>
      </c>
      <c r="N192" s="15">
        <v>2</v>
      </c>
      <c r="O192" s="17">
        <v>3438610.6030000001</v>
      </c>
      <c r="P192" s="18">
        <v>15947.36</v>
      </c>
      <c r="Q192" s="18">
        <v>54836744176.080002</v>
      </c>
      <c r="R192" s="17">
        <v>22</v>
      </c>
      <c r="S192" s="19">
        <v>11.881278999999999</v>
      </c>
      <c r="T192" s="19">
        <v>9.4850680000000001</v>
      </c>
      <c r="U192" s="19">
        <v>29.749210000000001</v>
      </c>
      <c r="V192" s="19">
        <v>13.086107999999999</v>
      </c>
      <c r="W192" s="19">
        <v>1</v>
      </c>
      <c r="X192" s="17">
        <v>1000000000</v>
      </c>
      <c r="Y192" s="17">
        <v>1000000</v>
      </c>
      <c r="Z192" s="19" t="s">
        <v>950</v>
      </c>
      <c r="AA192" s="32" t="s">
        <v>1754</v>
      </c>
      <c r="AB192" s="19">
        <v>0</v>
      </c>
      <c r="AC192" s="19">
        <v>0</v>
      </c>
      <c r="AD192" s="19">
        <v>0</v>
      </c>
      <c r="AE192" s="15" t="s">
        <v>2110</v>
      </c>
      <c r="AJ192" s="15" t="s">
        <v>2110</v>
      </c>
    </row>
    <row r="193" spans="1:36" ht="14" customHeight="1" x14ac:dyDescent="0.35">
      <c r="A193" s="15" t="str">
        <f t="shared" si="3"/>
        <v>BTG PACTUAL S.A.FONDO DE INVERSIÓN COLECTIVA ABIERTO CON PACTO DE PERMANENCIA BTG PACTUAL RENTA FIJA INTERNACIONAL41</v>
      </c>
      <c r="B193" s="16">
        <v>45046</v>
      </c>
      <c r="C193" s="15">
        <v>85</v>
      </c>
      <c r="D193" s="15">
        <v>14</v>
      </c>
      <c r="E193" s="15" t="s">
        <v>257</v>
      </c>
      <c r="F193" s="15" t="s">
        <v>2276</v>
      </c>
      <c r="G193" s="15" t="s">
        <v>2267</v>
      </c>
      <c r="H193" s="15">
        <v>71259</v>
      </c>
      <c r="I193" s="15" t="s">
        <v>295</v>
      </c>
      <c r="J193" s="15" t="s">
        <v>2318</v>
      </c>
      <c r="K193" s="15" t="s">
        <v>30</v>
      </c>
      <c r="L193" s="15" t="s">
        <v>31</v>
      </c>
      <c r="M193" s="15">
        <v>4</v>
      </c>
      <c r="N193" s="15">
        <v>1</v>
      </c>
      <c r="O193" s="17">
        <v>418096.25300000003</v>
      </c>
      <c r="P193" s="18">
        <v>14769.22</v>
      </c>
      <c r="Q193" s="18">
        <v>6174957274.9399996</v>
      </c>
      <c r="R193" s="17">
        <v>40</v>
      </c>
      <c r="S193" s="19">
        <v>-0.77187399999999995</v>
      </c>
      <c r="T193" s="19">
        <v>14.496746999999999</v>
      </c>
      <c r="U193" s="19">
        <v>7.2732429999999999</v>
      </c>
      <c r="V193" s="19">
        <v>17.763030000000001</v>
      </c>
      <c r="W193" s="19">
        <v>1</v>
      </c>
      <c r="X193" s="17">
        <v>1000000</v>
      </c>
      <c r="Y193" s="17">
        <v>0</v>
      </c>
      <c r="Z193" s="19" t="s">
        <v>981</v>
      </c>
      <c r="AA193" s="32" t="s">
        <v>1590</v>
      </c>
      <c r="AB193" s="19" t="s">
        <v>1761</v>
      </c>
      <c r="AC193" s="31" t="s">
        <v>1762</v>
      </c>
      <c r="AD193" s="31" t="s">
        <v>1764</v>
      </c>
      <c r="AE193" s="15" t="s">
        <v>2110</v>
      </c>
      <c r="AJ193" s="15" t="s">
        <v>2110</v>
      </c>
    </row>
    <row r="194" spans="1:36" ht="14" customHeight="1" x14ac:dyDescent="0.35">
      <c r="A194" s="15" t="str">
        <f t="shared" si="3"/>
        <v>BTG PACTUAL S.A.FONDO DE INVERSIÓN COLECTIVA ABIERTO CON PACTO DE PERMANENCIA BTG PACTUAL RENTA FIJA INTERNACIONAL42</v>
      </c>
      <c r="B194" s="16">
        <v>45046</v>
      </c>
      <c r="C194" s="15">
        <v>85</v>
      </c>
      <c r="D194" s="15">
        <v>14</v>
      </c>
      <c r="E194" s="15" t="s">
        <v>257</v>
      </c>
      <c r="F194" s="15" t="s">
        <v>2276</v>
      </c>
      <c r="G194" s="15" t="s">
        <v>2267</v>
      </c>
      <c r="H194" s="15">
        <v>71259</v>
      </c>
      <c r="I194" s="15" t="s">
        <v>295</v>
      </c>
      <c r="J194" s="15" t="s">
        <v>2318</v>
      </c>
      <c r="K194" s="15" t="s">
        <v>30</v>
      </c>
      <c r="L194" s="15" t="s">
        <v>31</v>
      </c>
      <c r="M194" s="15">
        <v>4</v>
      </c>
      <c r="N194" s="15">
        <v>2</v>
      </c>
      <c r="O194" s="17">
        <v>1366677.0630000001</v>
      </c>
      <c r="P194" s="18">
        <v>15355.12</v>
      </c>
      <c r="Q194" s="18">
        <v>20985492423.080002</v>
      </c>
      <c r="R194" s="17">
        <v>14</v>
      </c>
      <c r="S194" s="19">
        <v>-0.52564100000000002</v>
      </c>
      <c r="T194" s="19">
        <v>14.782048</v>
      </c>
      <c r="U194" s="19">
        <v>7.5400219999999996</v>
      </c>
      <c r="V194" s="19">
        <v>18.055990000000001</v>
      </c>
      <c r="W194" s="19">
        <v>0.75</v>
      </c>
      <c r="X194" s="17">
        <v>1000000000</v>
      </c>
      <c r="Y194" s="17">
        <v>0</v>
      </c>
      <c r="Z194" s="19" t="s">
        <v>982</v>
      </c>
      <c r="AA194" s="32" t="s">
        <v>1591</v>
      </c>
      <c r="AB194" s="19">
        <v>0</v>
      </c>
      <c r="AC194" s="19">
        <v>0</v>
      </c>
      <c r="AD194" s="19">
        <v>0</v>
      </c>
      <c r="AE194" s="15" t="s">
        <v>2110</v>
      </c>
      <c r="AJ194" s="15" t="s">
        <v>2110</v>
      </c>
    </row>
    <row r="195" spans="1:36" ht="14" customHeight="1" x14ac:dyDescent="0.35">
      <c r="A195" s="15" t="str">
        <f t="shared" ref="A195:A258" si="4">E195&amp;I195&amp;M195&amp;N195</f>
        <v>BTG PACTUAL S.A.FONDO DE INVERSIÓN COLECTIVA ABIERTO CON PACTO DE PERMANENCIA BTG PACTUAL RENTA FIJA INTERNACIONAL43</v>
      </c>
      <c r="B195" s="16">
        <v>45046</v>
      </c>
      <c r="C195" s="15">
        <v>85</v>
      </c>
      <c r="D195" s="15">
        <v>14</v>
      </c>
      <c r="E195" s="15" t="s">
        <v>257</v>
      </c>
      <c r="F195" s="15" t="s">
        <v>2276</v>
      </c>
      <c r="G195" s="15" t="s">
        <v>2267</v>
      </c>
      <c r="H195" s="15">
        <v>71259</v>
      </c>
      <c r="I195" s="15" t="s">
        <v>295</v>
      </c>
      <c r="J195" s="15" t="s">
        <v>2318</v>
      </c>
      <c r="K195" s="15" t="s">
        <v>30</v>
      </c>
      <c r="L195" s="15" t="s">
        <v>31</v>
      </c>
      <c r="M195" s="15">
        <v>4</v>
      </c>
      <c r="N195" s="15">
        <v>3</v>
      </c>
      <c r="O195" s="17">
        <v>581650.54399999999</v>
      </c>
      <c r="P195" s="18">
        <v>14395.57</v>
      </c>
      <c r="Q195" s="18">
        <v>8373188370.6000004</v>
      </c>
      <c r="R195" s="17">
        <v>3</v>
      </c>
      <c r="S195" s="19">
        <v>0.22042900000000001</v>
      </c>
      <c r="T195" s="19">
        <v>15.646262</v>
      </c>
      <c r="U195" s="19">
        <v>8.3501860000000008</v>
      </c>
      <c r="V195" s="19">
        <v>18.944890999999998</v>
      </c>
      <c r="W195" s="19">
        <v>0</v>
      </c>
      <c r="X195" s="17">
        <v>1000000</v>
      </c>
      <c r="Y195" s="17">
        <v>0</v>
      </c>
      <c r="Z195" s="19" t="s">
        <v>952</v>
      </c>
      <c r="AA195" s="32" t="s">
        <v>1753</v>
      </c>
      <c r="AB195" s="19">
        <v>0</v>
      </c>
      <c r="AC195" s="19">
        <v>0</v>
      </c>
      <c r="AD195" s="19">
        <v>0</v>
      </c>
      <c r="AE195" s="15" t="s">
        <v>2110</v>
      </c>
      <c r="AJ195" s="15" t="s">
        <v>2110</v>
      </c>
    </row>
    <row r="196" spans="1:36" ht="14" customHeight="1" x14ac:dyDescent="0.35">
      <c r="A196" s="15" t="str">
        <f t="shared" si="4"/>
        <v>BTG PACTUAL S.A.FONDO DE INVERSIÓN COLECTIVA ABIERTO CON PACTO DE PERMANENCIA BTG PACTUAL RENTA FIJA INTERNACIONAL51</v>
      </c>
      <c r="B196" s="16">
        <v>45046</v>
      </c>
      <c r="C196" s="15">
        <v>85</v>
      </c>
      <c r="D196" s="15">
        <v>14</v>
      </c>
      <c r="E196" s="15" t="s">
        <v>257</v>
      </c>
      <c r="F196" s="15" t="s">
        <v>2276</v>
      </c>
      <c r="G196" s="15" t="s">
        <v>2267</v>
      </c>
      <c r="H196" s="15">
        <v>71259</v>
      </c>
      <c r="I196" s="15" t="s">
        <v>295</v>
      </c>
      <c r="J196" s="15" t="s">
        <v>2318</v>
      </c>
      <c r="K196" s="15" t="s">
        <v>30</v>
      </c>
      <c r="L196" s="15" t="s">
        <v>31</v>
      </c>
      <c r="M196" s="15">
        <v>5</v>
      </c>
      <c r="N196" s="15">
        <v>1</v>
      </c>
      <c r="O196" s="17">
        <v>426973.674</v>
      </c>
      <c r="P196" s="18">
        <v>14506.21</v>
      </c>
      <c r="Q196" s="18">
        <v>6193768886.7399998</v>
      </c>
      <c r="R196" s="17">
        <v>67</v>
      </c>
      <c r="S196" s="19">
        <v>-1.5033350000000001</v>
      </c>
      <c r="T196" s="19">
        <v>13.649362</v>
      </c>
      <c r="U196" s="19">
        <v>6.4793459999999996</v>
      </c>
      <c r="V196" s="19">
        <v>16.891928</v>
      </c>
      <c r="W196" s="19">
        <v>1.75</v>
      </c>
      <c r="X196" s="17">
        <v>1000000</v>
      </c>
      <c r="Y196" s="17">
        <v>0</v>
      </c>
      <c r="Z196" s="19" t="s">
        <v>951</v>
      </c>
      <c r="AA196" s="32" t="s">
        <v>1763</v>
      </c>
      <c r="AB196" s="19">
        <v>0</v>
      </c>
      <c r="AC196" s="19">
        <v>0</v>
      </c>
      <c r="AD196" s="19">
        <v>0</v>
      </c>
      <c r="AE196" s="15" t="s">
        <v>2110</v>
      </c>
      <c r="AJ196" s="15" t="s">
        <v>2110</v>
      </c>
    </row>
    <row r="197" spans="1:36" ht="14" customHeight="1" x14ac:dyDescent="0.35">
      <c r="A197" s="15" t="str">
        <f t="shared" si="4"/>
        <v>BTG PACTUAL S.A.FONDO DE INVERSIÓN COLECTIVA ABIERTO CON PACTO DE PERMANENCIA BTG PACTUAL RENTA FIJA INTERNACIONAL52</v>
      </c>
      <c r="B197" s="16">
        <v>45046</v>
      </c>
      <c r="C197" s="15">
        <v>85</v>
      </c>
      <c r="D197" s="15">
        <v>14</v>
      </c>
      <c r="E197" s="15" t="s">
        <v>257</v>
      </c>
      <c r="F197" s="15" t="s">
        <v>2276</v>
      </c>
      <c r="G197" s="15" t="s">
        <v>2267</v>
      </c>
      <c r="H197" s="15">
        <v>71259</v>
      </c>
      <c r="I197" s="15" t="s">
        <v>295</v>
      </c>
      <c r="J197" s="15" t="s">
        <v>2318</v>
      </c>
      <c r="K197" s="15" t="s">
        <v>30</v>
      </c>
      <c r="L197" s="15" t="s">
        <v>31</v>
      </c>
      <c r="M197" s="15">
        <v>5</v>
      </c>
      <c r="N197" s="15">
        <v>2</v>
      </c>
      <c r="O197" s="17">
        <v>466309.31</v>
      </c>
      <c r="P197" s="18">
        <v>14885.51</v>
      </c>
      <c r="Q197" s="18">
        <v>6941249691.8299999</v>
      </c>
      <c r="R197" s="17">
        <v>15</v>
      </c>
      <c r="S197" s="19">
        <v>-1.0657559999999999</v>
      </c>
      <c r="T197" s="19">
        <v>14.156388</v>
      </c>
      <c r="U197" s="19">
        <v>6.9539720000000003</v>
      </c>
      <c r="V197" s="19">
        <v>17.412414999999999</v>
      </c>
      <c r="W197" s="19">
        <v>1.3</v>
      </c>
      <c r="X197" s="17">
        <v>250000000</v>
      </c>
      <c r="Y197" s="17">
        <v>0</v>
      </c>
      <c r="Z197" s="19" t="s">
        <v>950</v>
      </c>
      <c r="AA197" s="32" t="s">
        <v>1763</v>
      </c>
      <c r="AB197" s="19">
        <v>0</v>
      </c>
      <c r="AC197" s="19">
        <v>0</v>
      </c>
      <c r="AD197" s="19">
        <v>0</v>
      </c>
      <c r="AE197" s="15" t="s">
        <v>2110</v>
      </c>
      <c r="AJ197" s="15" t="s">
        <v>2110</v>
      </c>
    </row>
    <row r="198" spans="1:36" ht="14" customHeight="1" x14ac:dyDescent="0.35">
      <c r="A198" s="15" t="str">
        <f t="shared" si="4"/>
        <v>BTG PACTUAL S.A.FONDO DE INVERSIÓN COLECTIVA CERRADO BTG PACTUAL CRÉDITO515</v>
      </c>
      <c r="B198" s="16">
        <v>45046</v>
      </c>
      <c r="C198" s="15">
        <v>85</v>
      </c>
      <c r="D198" s="15">
        <v>14</v>
      </c>
      <c r="E198" s="15" t="s">
        <v>257</v>
      </c>
      <c r="F198" s="15" t="s">
        <v>2276</v>
      </c>
      <c r="G198" s="15" t="s">
        <v>2267</v>
      </c>
      <c r="H198" s="15">
        <v>60273</v>
      </c>
      <c r="I198" s="15" t="s">
        <v>301</v>
      </c>
      <c r="J198" s="15" t="s">
        <v>2319</v>
      </c>
      <c r="K198" s="15" t="s">
        <v>30</v>
      </c>
      <c r="L198" s="15" t="s">
        <v>31</v>
      </c>
      <c r="M198" s="15">
        <v>5</v>
      </c>
      <c r="N198" s="15">
        <v>15</v>
      </c>
      <c r="O198" s="17">
        <v>19395873.011</v>
      </c>
      <c r="P198" s="18">
        <v>11042.5</v>
      </c>
      <c r="Q198" s="18">
        <v>214179008183.37</v>
      </c>
      <c r="R198" s="17">
        <v>374</v>
      </c>
      <c r="S198" s="19">
        <v>16.513221999999999</v>
      </c>
      <c r="T198" s="19">
        <v>16.831778</v>
      </c>
      <c r="U198" s="19">
        <v>18.022984000000001</v>
      </c>
      <c r="V198" s="19">
        <v>0</v>
      </c>
      <c r="W198" s="19">
        <v>2.2000000000000002</v>
      </c>
      <c r="X198" s="17">
        <v>1000000</v>
      </c>
      <c r="Y198" s="17">
        <v>1000000</v>
      </c>
      <c r="Z198" s="19" t="s">
        <v>951</v>
      </c>
      <c r="AA198" s="32" t="s">
        <v>1778</v>
      </c>
      <c r="AB198" s="19" t="s">
        <v>1773</v>
      </c>
      <c r="AC198" s="31" t="s">
        <v>1772</v>
      </c>
      <c r="AD198" s="19" t="s">
        <v>1777</v>
      </c>
      <c r="AE198" s="15" t="s">
        <v>2110</v>
      </c>
      <c r="AJ198" s="15" t="s">
        <v>2110</v>
      </c>
    </row>
    <row r="199" spans="1:36" ht="14" customHeight="1" x14ac:dyDescent="0.35">
      <c r="A199" s="15" t="str">
        <f t="shared" si="4"/>
        <v>BTG PACTUAL S.A.FONDO DE INVERSIÓN COLECTIVA CERRADO BTG PACTUAL CREDIVALORES I41</v>
      </c>
      <c r="B199" s="16">
        <v>45046</v>
      </c>
      <c r="C199" s="15">
        <v>85</v>
      </c>
      <c r="D199" s="15">
        <v>14</v>
      </c>
      <c r="E199" s="15" t="s">
        <v>257</v>
      </c>
      <c r="F199" s="15" t="s">
        <v>2276</v>
      </c>
      <c r="G199" s="15" t="s">
        <v>2267</v>
      </c>
      <c r="H199" s="15">
        <v>60200</v>
      </c>
      <c r="I199" s="15" t="s">
        <v>303</v>
      </c>
      <c r="J199" s="15" t="s">
        <v>2320</v>
      </c>
      <c r="K199" s="15" t="s">
        <v>30</v>
      </c>
      <c r="L199" s="15" t="s">
        <v>31</v>
      </c>
      <c r="M199" s="15">
        <v>4</v>
      </c>
      <c r="N199" s="15">
        <v>1</v>
      </c>
      <c r="O199" s="17">
        <v>124.741</v>
      </c>
      <c r="P199" s="18">
        <v>5965994.5099999998</v>
      </c>
      <c r="Q199" s="18">
        <v>744203224.38999999</v>
      </c>
      <c r="R199" s="17">
        <v>1</v>
      </c>
      <c r="S199" s="19">
        <v>86.089309999999998</v>
      </c>
      <c r="T199" s="19">
        <v>254.28407000000001</v>
      </c>
      <c r="U199" s="19">
        <v>18.090920000000001</v>
      </c>
      <c r="V199" s="19">
        <v>53.568497000000001</v>
      </c>
      <c r="W199" s="19">
        <v>0.5</v>
      </c>
      <c r="X199" s="17">
        <v>5000000</v>
      </c>
      <c r="Y199" s="17">
        <v>2000000</v>
      </c>
      <c r="Z199" s="19" t="s">
        <v>1508</v>
      </c>
      <c r="AA199" s="21" t="s">
        <v>1509</v>
      </c>
      <c r="AB199" s="31" t="s">
        <v>1774</v>
      </c>
      <c r="AC199" s="31" t="s">
        <v>1775</v>
      </c>
      <c r="AD199" s="31" t="s">
        <v>1776</v>
      </c>
      <c r="AE199" s="15" t="s">
        <v>2110</v>
      </c>
      <c r="AJ199" s="15" t="s">
        <v>2110</v>
      </c>
    </row>
    <row r="200" spans="1:36" ht="14" customHeight="1" x14ac:dyDescent="0.35">
      <c r="A200" s="15" t="str">
        <f t="shared" si="4"/>
        <v>BTG PACTUAL S.A.FONDO DE INVERSIÓN COLECTIVA CERRADO BTG PACTUAL CREDIVALORES I51</v>
      </c>
      <c r="B200" s="16">
        <v>45046</v>
      </c>
      <c r="C200" s="15">
        <v>85</v>
      </c>
      <c r="D200" s="15">
        <v>14</v>
      </c>
      <c r="E200" s="15" t="s">
        <v>257</v>
      </c>
      <c r="F200" s="15" t="s">
        <v>2276</v>
      </c>
      <c r="G200" s="15" t="s">
        <v>2267</v>
      </c>
      <c r="H200" s="15">
        <v>60200</v>
      </c>
      <c r="I200" s="15" t="s">
        <v>303</v>
      </c>
      <c r="J200" s="15" t="s">
        <v>2320</v>
      </c>
      <c r="K200" s="15" t="s">
        <v>30</v>
      </c>
      <c r="L200" s="15" t="s">
        <v>31</v>
      </c>
      <c r="M200" s="15">
        <v>5</v>
      </c>
      <c r="N200" s="15">
        <v>1</v>
      </c>
      <c r="O200" s="17">
        <v>195476.67600000001</v>
      </c>
      <c r="P200" s="18">
        <v>23463.8</v>
      </c>
      <c r="Q200" s="18">
        <v>4586625114.2600002</v>
      </c>
      <c r="R200" s="17">
        <v>297</v>
      </c>
      <c r="S200" s="19">
        <v>17.211238999999999</v>
      </c>
      <c r="T200" s="19">
        <v>17.357680999999999</v>
      </c>
      <c r="U200" s="19">
        <v>18.220566000000002</v>
      </c>
      <c r="V200" s="19">
        <v>16.020309999999998</v>
      </c>
      <c r="W200" s="19">
        <v>2.5</v>
      </c>
      <c r="X200" s="17">
        <v>5000000</v>
      </c>
      <c r="Y200" s="17">
        <v>2000000</v>
      </c>
      <c r="Z200" s="19" t="s">
        <v>951</v>
      </c>
      <c r="AA200" s="21" t="s">
        <v>1510</v>
      </c>
      <c r="AB200" s="19">
        <v>0</v>
      </c>
      <c r="AC200" s="19">
        <v>0</v>
      </c>
      <c r="AD200" s="19">
        <v>0</v>
      </c>
      <c r="AE200" s="15" t="s">
        <v>2110</v>
      </c>
      <c r="AJ200" s="15" t="s">
        <v>2110</v>
      </c>
    </row>
    <row r="201" spans="1:36" ht="14" customHeight="1" x14ac:dyDescent="0.35">
      <c r="A201" s="15" t="str">
        <f t="shared" si="4"/>
        <v>BTG PACTUAL S.A.FONDO DE INVERSIÓN COLECTIVA DEL MERCADO MONETARIO BTG PACTUAL LIQUIDEZ41</v>
      </c>
      <c r="B201" s="16">
        <v>45046</v>
      </c>
      <c r="C201" s="15">
        <v>85</v>
      </c>
      <c r="D201" s="15">
        <v>14</v>
      </c>
      <c r="E201" s="15" t="s">
        <v>257</v>
      </c>
      <c r="F201" s="15" t="s">
        <v>2276</v>
      </c>
      <c r="G201" s="15" t="s">
        <v>2267</v>
      </c>
      <c r="H201" s="15">
        <v>58564</v>
      </c>
      <c r="I201" s="15" t="s">
        <v>306</v>
      </c>
      <c r="J201" s="15" t="s">
        <v>2321</v>
      </c>
      <c r="K201" s="15" t="s">
        <v>254</v>
      </c>
      <c r="L201" s="15" t="s">
        <v>31</v>
      </c>
      <c r="M201" s="15">
        <v>4</v>
      </c>
      <c r="N201" s="15">
        <v>1</v>
      </c>
      <c r="O201" s="17">
        <v>20244664.706</v>
      </c>
      <c r="P201" s="18">
        <v>16266.1</v>
      </c>
      <c r="Q201" s="18">
        <v>329301720971.52002</v>
      </c>
      <c r="R201" s="17">
        <v>83</v>
      </c>
      <c r="S201" s="19">
        <v>13.159539000000001</v>
      </c>
      <c r="T201" s="19">
        <v>10.305049</v>
      </c>
      <c r="U201" s="19">
        <v>17.069983000000001</v>
      </c>
      <c r="V201" s="19">
        <v>11.738576</v>
      </c>
      <c r="W201" s="19">
        <v>0.75</v>
      </c>
      <c r="X201" s="17">
        <v>1000000</v>
      </c>
      <c r="Y201" s="17">
        <v>0</v>
      </c>
      <c r="Z201" s="19" t="s">
        <v>953</v>
      </c>
      <c r="AA201" s="21" t="s">
        <v>1511</v>
      </c>
      <c r="AB201" s="31" t="s">
        <v>1770</v>
      </c>
      <c r="AC201" s="31" t="s">
        <v>1768</v>
      </c>
      <c r="AD201" s="31" t="s">
        <v>1771</v>
      </c>
      <c r="AE201" s="15" t="s">
        <v>2110</v>
      </c>
      <c r="AJ201" s="15" t="s">
        <v>2110</v>
      </c>
    </row>
    <row r="202" spans="1:36" ht="14" customHeight="1" x14ac:dyDescent="0.35">
      <c r="A202" s="15" t="str">
        <f t="shared" si="4"/>
        <v>BTG PACTUAL S.A.FONDO DE INVERSIÓN COLECTIVA DEL MERCADO MONETARIO BTG PACTUAL LIQUIDEZ42</v>
      </c>
      <c r="B202" s="16">
        <v>45046</v>
      </c>
      <c r="C202" s="15">
        <v>85</v>
      </c>
      <c r="D202" s="15">
        <v>14</v>
      </c>
      <c r="E202" s="15" t="s">
        <v>257</v>
      </c>
      <c r="F202" s="15" t="s">
        <v>2276</v>
      </c>
      <c r="G202" s="15" t="s">
        <v>2267</v>
      </c>
      <c r="H202" s="15">
        <v>58564</v>
      </c>
      <c r="I202" s="15" t="s">
        <v>306</v>
      </c>
      <c r="J202" s="15" t="s">
        <v>2321</v>
      </c>
      <c r="K202" s="15" t="s">
        <v>254</v>
      </c>
      <c r="L202" s="15" t="s">
        <v>31</v>
      </c>
      <c r="M202" s="15">
        <v>4</v>
      </c>
      <c r="N202" s="15">
        <v>2</v>
      </c>
      <c r="O202" s="17">
        <v>50448989.577</v>
      </c>
      <c r="P202" s="18">
        <v>16733.61</v>
      </c>
      <c r="Q202" s="18">
        <v>844193489289.56006</v>
      </c>
      <c r="R202" s="17">
        <v>192</v>
      </c>
      <c r="S202" s="19">
        <v>13.159541000000001</v>
      </c>
      <c r="T202" s="19">
        <v>10.307563</v>
      </c>
      <c r="U202" s="19">
        <v>17.071307999999998</v>
      </c>
      <c r="V202" s="19">
        <v>11.739027</v>
      </c>
      <c r="W202" s="19">
        <v>0.75</v>
      </c>
      <c r="X202" s="17">
        <v>4000000000</v>
      </c>
      <c r="Y202" s="17">
        <v>0</v>
      </c>
      <c r="Z202" s="19" t="s">
        <v>982</v>
      </c>
      <c r="AA202" s="21" t="s">
        <v>1513</v>
      </c>
      <c r="AB202" s="19">
        <v>0</v>
      </c>
      <c r="AC202" s="19">
        <v>0</v>
      </c>
      <c r="AD202" s="19">
        <v>0</v>
      </c>
      <c r="AE202" s="15" t="s">
        <v>2110</v>
      </c>
      <c r="AJ202" s="15" t="s">
        <v>2110</v>
      </c>
    </row>
    <row r="203" spans="1:36" ht="14" customHeight="1" x14ac:dyDescent="0.35">
      <c r="A203" s="15" t="str">
        <f t="shared" si="4"/>
        <v>BTG PACTUAL S.A.FONDO DE INVERSIÓN COLECTIVA DEL MERCADO MONETARIO BTG PACTUAL LIQUIDEZ51</v>
      </c>
      <c r="B203" s="16">
        <v>45046</v>
      </c>
      <c r="C203" s="15">
        <v>85</v>
      </c>
      <c r="D203" s="15">
        <v>14</v>
      </c>
      <c r="E203" s="15" t="s">
        <v>257</v>
      </c>
      <c r="F203" s="15" t="s">
        <v>2276</v>
      </c>
      <c r="G203" s="15" t="s">
        <v>2267</v>
      </c>
      <c r="H203" s="15">
        <v>58564</v>
      </c>
      <c r="I203" s="15" t="s">
        <v>306</v>
      </c>
      <c r="J203" s="15" t="s">
        <v>2321</v>
      </c>
      <c r="K203" s="15" t="s">
        <v>254</v>
      </c>
      <c r="L203" s="15" t="s">
        <v>31</v>
      </c>
      <c r="M203" s="15">
        <v>5</v>
      </c>
      <c r="N203" s="15">
        <v>1</v>
      </c>
      <c r="O203" s="17">
        <v>18670264.989999998</v>
      </c>
      <c r="P203" s="18">
        <v>21940.02</v>
      </c>
      <c r="Q203" s="18">
        <v>409625906003.78998</v>
      </c>
      <c r="R203" s="17">
        <v>5519</v>
      </c>
      <c r="S203" s="19">
        <v>12.323632999999999</v>
      </c>
      <c r="T203" s="19">
        <v>9.4901420000000005</v>
      </c>
      <c r="U203" s="19">
        <v>16.202732000000001</v>
      </c>
      <c r="V203" s="19">
        <v>10.910461</v>
      </c>
      <c r="W203" s="19">
        <v>1.5</v>
      </c>
      <c r="X203" s="17">
        <v>1000000</v>
      </c>
      <c r="Y203" s="17">
        <v>0</v>
      </c>
      <c r="Z203" s="19" t="s">
        <v>951</v>
      </c>
      <c r="AA203" s="32" t="s">
        <v>1754</v>
      </c>
      <c r="AB203" s="19">
        <v>0</v>
      </c>
      <c r="AC203" s="19">
        <v>0</v>
      </c>
      <c r="AD203" s="19">
        <v>0</v>
      </c>
      <c r="AE203" s="15" t="s">
        <v>2110</v>
      </c>
      <c r="AJ203" s="15" t="s">
        <v>2110</v>
      </c>
    </row>
    <row r="204" spans="1:36" ht="14" customHeight="1" x14ac:dyDescent="0.35">
      <c r="A204" s="15" t="str">
        <f t="shared" si="4"/>
        <v>BTG PACTUAL S.A.FONDO DE INVERSIÓN COLECTIVA DEL MERCADO MONETARIO BTG PACTUAL LIQUIDEZ52</v>
      </c>
      <c r="B204" s="16">
        <v>45046</v>
      </c>
      <c r="C204" s="15">
        <v>85</v>
      </c>
      <c r="D204" s="15">
        <v>14</v>
      </c>
      <c r="E204" s="15" t="s">
        <v>257</v>
      </c>
      <c r="F204" s="15" t="s">
        <v>2276</v>
      </c>
      <c r="G204" s="15" t="s">
        <v>2267</v>
      </c>
      <c r="H204" s="15">
        <v>58564</v>
      </c>
      <c r="I204" s="15" t="s">
        <v>306</v>
      </c>
      <c r="J204" s="15" t="s">
        <v>2321</v>
      </c>
      <c r="K204" s="15" t="s">
        <v>254</v>
      </c>
      <c r="L204" s="15" t="s">
        <v>31</v>
      </c>
      <c r="M204" s="15">
        <v>5</v>
      </c>
      <c r="N204" s="15">
        <v>2</v>
      </c>
      <c r="O204" s="17">
        <v>9658217.7019999996</v>
      </c>
      <c r="P204" s="18">
        <v>16126.52</v>
      </c>
      <c r="Q204" s="18">
        <v>155753472896.69</v>
      </c>
      <c r="R204" s="17">
        <v>19</v>
      </c>
      <c r="S204" s="19">
        <v>14.007947</v>
      </c>
      <c r="T204" s="19">
        <v>11.141825000000001</v>
      </c>
      <c r="U204" s="19">
        <v>17.954363000000001</v>
      </c>
      <c r="V204" s="19">
        <v>12.581723</v>
      </c>
      <c r="W204" s="19">
        <v>0</v>
      </c>
      <c r="X204" s="17">
        <v>1000000</v>
      </c>
      <c r="Y204" s="17">
        <v>0</v>
      </c>
      <c r="Z204" s="19" t="s">
        <v>952</v>
      </c>
      <c r="AA204" s="21" t="s">
        <v>1512</v>
      </c>
      <c r="AB204" s="19">
        <v>0</v>
      </c>
      <c r="AC204" s="19">
        <v>0</v>
      </c>
      <c r="AD204" s="19">
        <v>0</v>
      </c>
      <c r="AE204" s="15" t="s">
        <v>2110</v>
      </c>
      <c r="AJ204" s="15" t="s">
        <v>2110</v>
      </c>
    </row>
    <row r="205" spans="1:36" ht="14" customHeight="1" x14ac:dyDescent="0.35">
      <c r="A205" s="15" t="str">
        <f t="shared" si="4"/>
        <v>BTG PACTUAL S.A.FONDO DE INVERSIÓN COLECTIVA DEL MERCADO MONETARIO BTG PACTUAL LIQUIDEZ53</v>
      </c>
      <c r="B205" s="16">
        <v>45046</v>
      </c>
      <c r="C205" s="15">
        <v>85</v>
      </c>
      <c r="D205" s="15">
        <v>14</v>
      </c>
      <c r="E205" s="15" t="s">
        <v>257</v>
      </c>
      <c r="F205" s="15" t="s">
        <v>2276</v>
      </c>
      <c r="G205" s="15" t="s">
        <v>2267</v>
      </c>
      <c r="H205" s="15">
        <v>58564</v>
      </c>
      <c r="I205" s="15" t="s">
        <v>306</v>
      </c>
      <c r="J205" s="15" t="s">
        <v>2321</v>
      </c>
      <c r="K205" s="15" t="s">
        <v>254</v>
      </c>
      <c r="L205" s="15" t="s">
        <v>31</v>
      </c>
      <c r="M205" s="15">
        <v>5</v>
      </c>
      <c r="N205" s="15">
        <v>3</v>
      </c>
      <c r="O205" s="17">
        <v>3476710.014</v>
      </c>
      <c r="P205" s="18">
        <v>12830.41</v>
      </c>
      <c r="Q205" s="18">
        <v>44607630671.400002</v>
      </c>
      <c r="R205" s="17">
        <v>63</v>
      </c>
      <c r="S205" s="19">
        <v>12.656515000000001</v>
      </c>
      <c r="T205" s="19">
        <v>9.8149660000000001</v>
      </c>
      <c r="U205" s="19">
        <v>16.547464000000002</v>
      </c>
      <c r="V205" s="19">
        <v>11.239808999999999</v>
      </c>
      <c r="W205" s="19">
        <v>1.2</v>
      </c>
      <c r="X205" s="17">
        <v>1000000</v>
      </c>
      <c r="Y205" s="17">
        <v>0</v>
      </c>
      <c r="Z205" s="19" t="s">
        <v>981</v>
      </c>
      <c r="AA205" s="32" t="s">
        <v>1769</v>
      </c>
      <c r="AB205" s="19">
        <v>0</v>
      </c>
      <c r="AC205" s="19">
        <v>0</v>
      </c>
      <c r="AD205" s="19">
        <v>0</v>
      </c>
      <c r="AE205" s="15" t="s">
        <v>2110</v>
      </c>
      <c r="AJ205" s="15" t="s">
        <v>2110</v>
      </c>
    </row>
    <row r="206" spans="1:36" ht="14" customHeight="1" x14ac:dyDescent="0.35">
      <c r="A206" s="15" t="str">
        <f t="shared" si="4"/>
        <v>BTG PACTUAL S.A.FONDO DE INVERSIÓN COLECTIVA DEL MERCADO MONETARIO BTG PACTUAL LIQUIDEZ62</v>
      </c>
      <c r="B206" s="16">
        <v>45046</v>
      </c>
      <c r="C206" s="15">
        <v>85</v>
      </c>
      <c r="D206" s="15">
        <v>14</v>
      </c>
      <c r="E206" s="15" t="s">
        <v>257</v>
      </c>
      <c r="F206" s="15" t="s">
        <v>2276</v>
      </c>
      <c r="G206" s="15" t="s">
        <v>2267</v>
      </c>
      <c r="H206" s="15">
        <v>58564</v>
      </c>
      <c r="I206" s="15" t="s">
        <v>306</v>
      </c>
      <c r="J206" s="15" t="s">
        <v>2321</v>
      </c>
      <c r="K206" s="15" t="s">
        <v>254</v>
      </c>
      <c r="L206" s="15" t="s">
        <v>31</v>
      </c>
      <c r="M206" s="15">
        <v>6</v>
      </c>
      <c r="N206" s="15">
        <v>2</v>
      </c>
      <c r="O206" s="17">
        <v>9195.7049999999999</v>
      </c>
      <c r="P206" s="18">
        <v>11382.82</v>
      </c>
      <c r="Q206" s="18">
        <v>104673086.39</v>
      </c>
      <c r="R206" s="17">
        <v>1</v>
      </c>
      <c r="S206" s="19">
        <v>12.323634</v>
      </c>
      <c r="T206" s="19">
        <v>9.4930289999999999</v>
      </c>
      <c r="U206" s="19">
        <v>16.204993999999999</v>
      </c>
      <c r="V206" s="19">
        <v>10.908567</v>
      </c>
      <c r="W206" s="19">
        <v>1.5</v>
      </c>
      <c r="X206" s="17">
        <v>1000000</v>
      </c>
      <c r="Y206" s="17">
        <v>0</v>
      </c>
      <c r="Z206" s="19" t="s">
        <v>984</v>
      </c>
      <c r="AA206" s="21" t="s">
        <v>1514</v>
      </c>
      <c r="AB206" s="19">
        <v>0</v>
      </c>
      <c r="AC206" s="19">
        <v>0</v>
      </c>
      <c r="AD206" s="19">
        <v>0</v>
      </c>
      <c r="AE206" s="15" t="s">
        <v>2110</v>
      </c>
      <c r="AJ206" s="15" t="s">
        <v>2110</v>
      </c>
    </row>
    <row r="207" spans="1:36" ht="14" customHeight="1" x14ac:dyDescent="0.35">
      <c r="A207" s="15" t="str">
        <f t="shared" si="4"/>
        <v>CORREDORES DAVIVIENDA S.A.CERRADO ALTERNATIVO 12051</v>
      </c>
      <c r="B207" s="16">
        <v>45046</v>
      </c>
      <c r="C207" s="15">
        <v>85</v>
      </c>
      <c r="D207" s="15">
        <v>26</v>
      </c>
      <c r="E207" s="15" t="s">
        <v>313</v>
      </c>
      <c r="F207" s="15" t="s">
        <v>2254</v>
      </c>
      <c r="G207" s="15" t="s">
        <v>2267</v>
      </c>
      <c r="H207" s="15">
        <v>95356</v>
      </c>
      <c r="I207" s="15" t="s">
        <v>314</v>
      </c>
      <c r="J207" s="15" t="s">
        <v>314</v>
      </c>
      <c r="K207" s="15" t="s">
        <v>30</v>
      </c>
      <c r="L207" s="15" t="s">
        <v>31</v>
      </c>
      <c r="M207" s="15">
        <v>5</v>
      </c>
      <c r="N207" s="15">
        <v>1</v>
      </c>
      <c r="O207" s="17">
        <v>4296093.01</v>
      </c>
      <c r="P207" s="18">
        <v>11812.58</v>
      </c>
      <c r="Q207" s="18">
        <v>50747957302.57</v>
      </c>
      <c r="R207" s="17">
        <v>1105</v>
      </c>
      <c r="S207" s="19">
        <v>10.712954999999999</v>
      </c>
      <c r="T207" s="19">
        <v>11.654882000000001</v>
      </c>
      <c r="U207" s="19">
        <v>12.619425</v>
      </c>
      <c r="V207" s="19">
        <v>10.392153</v>
      </c>
      <c r="W207" s="19">
        <v>1.8</v>
      </c>
      <c r="X207" s="17">
        <v>1000000</v>
      </c>
      <c r="Y207" s="17">
        <v>0</v>
      </c>
      <c r="Z207" s="19" t="s">
        <v>988</v>
      </c>
      <c r="AA207" s="21" t="s">
        <v>1510</v>
      </c>
      <c r="AB207" s="31" t="s">
        <v>1779</v>
      </c>
      <c r="AC207" s="31" t="s">
        <v>1781</v>
      </c>
      <c r="AD207" s="31" t="s">
        <v>1780</v>
      </c>
      <c r="AE207" s="15" t="s">
        <v>2110</v>
      </c>
      <c r="AJ207" s="15" t="s">
        <v>2110</v>
      </c>
    </row>
    <row r="208" spans="1:36" ht="14" customHeight="1" x14ac:dyDescent="0.35">
      <c r="A208" s="15" t="str">
        <f t="shared" si="4"/>
        <v>CORREDORES DAVIVIENDA S.A.CERRADO ALTERNATIVO 12052</v>
      </c>
      <c r="B208" s="16">
        <v>45046</v>
      </c>
      <c r="C208" s="15">
        <v>85</v>
      </c>
      <c r="D208" s="15">
        <v>26</v>
      </c>
      <c r="E208" s="15" t="s">
        <v>313</v>
      </c>
      <c r="F208" s="15" t="s">
        <v>2254</v>
      </c>
      <c r="G208" s="15" t="s">
        <v>2267</v>
      </c>
      <c r="H208" s="15">
        <v>95356</v>
      </c>
      <c r="I208" s="15" t="s">
        <v>314</v>
      </c>
      <c r="J208" s="15" t="s">
        <v>314</v>
      </c>
      <c r="K208" s="15" t="s">
        <v>30</v>
      </c>
      <c r="L208" s="15" t="s">
        <v>31</v>
      </c>
      <c r="M208" s="15">
        <v>5</v>
      </c>
      <c r="N208" s="15">
        <v>2</v>
      </c>
      <c r="O208" s="17">
        <v>180200</v>
      </c>
      <c r="P208" s="18">
        <v>10146.11</v>
      </c>
      <c r="Q208" s="18">
        <v>1828328534.3699999</v>
      </c>
      <c r="R208" s="17">
        <v>2</v>
      </c>
      <c r="S208" s="19">
        <v>10.712953000000001</v>
      </c>
      <c r="T208" s="19">
        <v>11.64799</v>
      </c>
      <c r="U208" s="19">
        <v>0</v>
      </c>
      <c r="V208" s="19">
        <v>0</v>
      </c>
      <c r="W208" s="19">
        <v>0</v>
      </c>
      <c r="X208" s="32" t="s">
        <v>1785</v>
      </c>
      <c r="Y208" s="17">
        <v>0</v>
      </c>
      <c r="Z208" s="19" t="s">
        <v>990</v>
      </c>
      <c r="AA208" s="32" t="s">
        <v>1783</v>
      </c>
      <c r="AB208" s="19">
        <v>0</v>
      </c>
      <c r="AC208" s="19">
        <v>0</v>
      </c>
      <c r="AD208" s="19">
        <v>0</v>
      </c>
      <c r="AE208" s="15" t="s">
        <v>2110</v>
      </c>
      <c r="AJ208" s="15" t="s">
        <v>2110</v>
      </c>
    </row>
    <row r="209" spans="1:36" ht="14" customHeight="1" x14ac:dyDescent="0.35">
      <c r="A209" s="15" t="str">
        <f t="shared" si="4"/>
        <v>CORREDORES DAVIVIENDA S.A.CERRADO ALTERNATIVO 12053</v>
      </c>
      <c r="B209" s="16">
        <v>45046</v>
      </c>
      <c r="C209" s="15">
        <v>85</v>
      </c>
      <c r="D209" s="15">
        <v>26</v>
      </c>
      <c r="E209" s="15" t="s">
        <v>313</v>
      </c>
      <c r="F209" s="15" t="s">
        <v>2254</v>
      </c>
      <c r="G209" s="15" t="s">
        <v>2267</v>
      </c>
      <c r="H209" s="15">
        <v>95356</v>
      </c>
      <c r="I209" s="15" t="s">
        <v>314</v>
      </c>
      <c r="J209" s="15" t="s">
        <v>314</v>
      </c>
      <c r="K209" s="15" t="s">
        <v>30</v>
      </c>
      <c r="L209" s="15" t="s">
        <v>31</v>
      </c>
      <c r="M209" s="15">
        <v>5</v>
      </c>
      <c r="N209" s="15">
        <v>3</v>
      </c>
      <c r="O209" s="17">
        <v>2000000</v>
      </c>
      <c r="P209" s="18">
        <v>10053.64</v>
      </c>
      <c r="Q209" s="18">
        <v>20107273400.689999</v>
      </c>
      <c r="R209" s="17">
        <v>1</v>
      </c>
      <c r="S209" s="19">
        <v>10.712951</v>
      </c>
      <c r="T209" s="19">
        <v>0</v>
      </c>
      <c r="U209" s="19">
        <v>0</v>
      </c>
      <c r="V209" s="19">
        <v>0</v>
      </c>
      <c r="W209" s="19">
        <v>0</v>
      </c>
      <c r="X209" s="32" t="s">
        <v>1784</v>
      </c>
      <c r="Y209" s="17">
        <v>0</v>
      </c>
      <c r="Z209" s="19" t="s">
        <v>996</v>
      </c>
      <c r="AA209" s="32" t="s">
        <v>1782</v>
      </c>
      <c r="AB209" s="19">
        <v>0</v>
      </c>
      <c r="AC209" s="19">
        <v>0</v>
      </c>
      <c r="AD209" s="19">
        <v>0</v>
      </c>
      <c r="AE209" s="15" t="s">
        <v>2110</v>
      </c>
      <c r="AJ209" s="15" t="s">
        <v>2110</v>
      </c>
    </row>
    <row r="210" spans="1:36" ht="14" customHeight="1" x14ac:dyDescent="0.35">
      <c r="A210" s="15" t="str">
        <f t="shared" si="4"/>
        <v>CORREDORES DAVIVIENDA S.A.FIC Acciones América51</v>
      </c>
      <c r="B210" s="16">
        <v>45046</v>
      </c>
      <c r="C210" s="15">
        <v>85</v>
      </c>
      <c r="D210" s="15">
        <v>26</v>
      </c>
      <c r="E210" s="15" t="s">
        <v>313</v>
      </c>
      <c r="F210" s="15" t="s">
        <v>2254</v>
      </c>
      <c r="G210" s="15" t="s">
        <v>2267</v>
      </c>
      <c r="H210" s="15">
        <v>59079</v>
      </c>
      <c r="I210" s="15" t="s">
        <v>316</v>
      </c>
      <c r="J210" s="15" t="s">
        <v>2323</v>
      </c>
      <c r="K210" s="15" t="s">
        <v>30</v>
      </c>
      <c r="L210" s="15" t="s">
        <v>31</v>
      </c>
      <c r="M210" s="15">
        <v>5</v>
      </c>
      <c r="N210" s="15">
        <v>1</v>
      </c>
      <c r="O210" s="17">
        <v>3544539.6349999998</v>
      </c>
      <c r="P210" s="18">
        <v>9227.7999999999993</v>
      </c>
      <c r="Q210" s="18">
        <v>32708296439.77</v>
      </c>
      <c r="R210" s="17">
        <v>1419</v>
      </c>
      <c r="S210" s="19">
        <v>-1.846328</v>
      </c>
      <c r="T210" s="19">
        <v>30.691981999999999</v>
      </c>
      <c r="U210" s="19">
        <v>2.6508440000000002</v>
      </c>
      <c r="V210" s="19">
        <v>-7.0341019999999999</v>
      </c>
      <c r="W210" s="19">
        <v>2</v>
      </c>
      <c r="X210" s="17">
        <v>250000</v>
      </c>
      <c r="Y210" s="17">
        <v>250000</v>
      </c>
      <c r="Z210" s="19" t="s">
        <v>988</v>
      </c>
      <c r="AA210" s="32" t="s">
        <v>1788</v>
      </c>
      <c r="AB210" s="19" t="s">
        <v>991</v>
      </c>
      <c r="AC210" s="31" t="s">
        <v>1787</v>
      </c>
      <c r="AD210" s="31" t="s">
        <v>1786</v>
      </c>
      <c r="AE210" s="15" t="s">
        <v>2110</v>
      </c>
      <c r="AJ210" s="15" t="s">
        <v>2110</v>
      </c>
    </row>
    <row r="211" spans="1:36" ht="14" customHeight="1" x14ac:dyDescent="0.35">
      <c r="A211" s="15" t="str">
        <f t="shared" si="4"/>
        <v>CORREDORES DAVIVIENDA S.A.FIC Acciones América61</v>
      </c>
      <c r="B211" s="16">
        <v>45046</v>
      </c>
      <c r="C211" s="15">
        <v>85</v>
      </c>
      <c r="D211" s="15">
        <v>26</v>
      </c>
      <c r="E211" s="15" t="s">
        <v>313</v>
      </c>
      <c r="F211" s="15" t="s">
        <v>2254</v>
      </c>
      <c r="G211" s="15" t="s">
        <v>2267</v>
      </c>
      <c r="H211" s="15">
        <v>59079</v>
      </c>
      <c r="I211" s="15" t="s">
        <v>316</v>
      </c>
      <c r="J211" s="15" t="s">
        <v>2323</v>
      </c>
      <c r="K211" s="15" t="s">
        <v>30</v>
      </c>
      <c r="L211" s="15" t="s">
        <v>31</v>
      </c>
      <c r="M211" s="15">
        <v>6</v>
      </c>
      <c r="N211" s="15">
        <v>1</v>
      </c>
      <c r="O211" s="17">
        <v>93038.016000000003</v>
      </c>
      <c r="P211" s="18">
        <v>8306.41</v>
      </c>
      <c r="Q211" s="18">
        <v>772811803.01999998</v>
      </c>
      <c r="R211" s="17">
        <v>24</v>
      </c>
      <c r="S211" s="19">
        <v>-1.8463270000000001</v>
      </c>
      <c r="T211" s="19">
        <v>30.691981999999999</v>
      </c>
      <c r="U211" s="19">
        <v>2.6508449999999999</v>
      </c>
      <c r="V211" s="19">
        <v>-7.0341019999999999</v>
      </c>
      <c r="W211" s="19">
        <v>0</v>
      </c>
      <c r="X211" s="17">
        <v>250000</v>
      </c>
      <c r="Y211" s="17">
        <v>250000</v>
      </c>
      <c r="Z211" s="19" t="s">
        <v>990</v>
      </c>
      <c r="AA211" s="32" t="s">
        <v>1789</v>
      </c>
      <c r="AB211" s="19">
        <v>0</v>
      </c>
      <c r="AC211" s="19">
        <v>0</v>
      </c>
      <c r="AD211" s="19">
        <v>0</v>
      </c>
      <c r="AE211" s="15" t="s">
        <v>2110</v>
      </c>
      <c r="AJ211" s="15" t="s">
        <v>2110</v>
      </c>
    </row>
    <row r="212" spans="1:36" ht="14" customHeight="1" x14ac:dyDescent="0.35">
      <c r="A212" s="15" t="str">
        <f t="shared" si="4"/>
        <v>CORREDORES DAVIVIENDA S.A.FIC Interés51</v>
      </c>
      <c r="B212" s="16">
        <v>45046</v>
      </c>
      <c r="C212" s="15">
        <v>85</v>
      </c>
      <c r="D212" s="15">
        <v>26</v>
      </c>
      <c r="E212" s="15" t="s">
        <v>313</v>
      </c>
      <c r="F212" s="15" t="s">
        <v>2254</v>
      </c>
      <c r="G212" s="15" t="s">
        <v>2267</v>
      </c>
      <c r="H212" s="15">
        <v>58347</v>
      </c>
      <c r="I212" s="15" t="s">
        <v>319</v>
      </c>
      <c r="J212" s="15" t="s">
        <v>2324</v>
      </c>
      <c r="K212" s="15" t="s">
        <v>30</v>
      </c>
      <c r="L212" s="15" t="s">
        <v>31</v>
      </c>
      <c r="M212" s="15">
        <v>5</v>
      </c>
      <c r="N212" s="15">
        <v>1</v>
      </c>
      <c r="O212" s="17">
        <v>117973671.48199999</v>
      </c>
      <c r="P212" s="18">
        <v>21479.64</v>
      </c>
      <c r="Q212" s="18">
        <v>2534031943871.3301</v>
      </c>
      <c r="R212" s="17">
        <v>18807</v>
      </c>
      <c r="S212" s="19">
        <v>12.367346</v>
      </c>
      <c r="T212" s="19">
        <v>9.7992270000000001</v>
      </c>
      <c r="U212" s="19">
        <v>14.858344000000001</v>
      </c>
      <c r="V212" s="19">
        <v>9.9537610000000001</v>
      </c>
      <c r="W212" s="19">
        <v>1.2</v>
      </c>
      <c r="X212" s="17">
        <v>200000</v>
      </c>
      <c r="Y212" s="17">
        <v>200000</v>
      </c>
      <c r="Z212" s="19" t="s">
        <v>988</v>
      </c>
      <c r="AA212" s="32" t="s">
        <v>1792</v>
      </c>
      <c r="AB212" s="19" t="s">
        <v>995</v>
      </c>
      <c r="AC212" s="31" t="s">
        <v>1791</v>
      </c>
      <c r="AD212" s="31" t="s">
        <v>1790</v>
      </c>
      <c r="AE212" s="15" t="s">
        <v>2110</v>
      </c>
      <c r="AJ212" s="15" t="s">
        <v>2110</v>
      </c>
    </row>
    <row r="213" spans="1:36" ht="14" customHeight="1" x14ac:dyDescent="0.35">
      <c r="A213" s="15" t="str">
        <f t="shared" si="4"/>
        <v>CORREDORES DAVIVIENDA S.A.FIC Interés52</v>
      </c>
      <c r="B213" s="16">
        <v>45046</v>
      </c>
      <c r="C213" s="15">
        <v>85</v>
      </c>
      <c r="D213" s="15">
        <v>26</v>
      </c>
      <c r="E213" s="15" t="s">
        <v>313</v>
      </c>
      <c r="F213" s="15" t="s">
        <v>2254</v>
      </c>
      <c r="G213" s="15" t="s">
        <v>2267</v>
      </c>
      <c r="H213" s="15">
        <v>58347</v>
      </c>
      <c r="I213" s="15" t="s">
        <v>319</v>
      </c>
      <c r="J213" s="15" t="s">
        <v>2324</v>
      </c>
      <c r="K213" s="15" t="s">
        <v>30</v>
      </c>
      <c r="L213" s="15" t="s">
        <v>31</v>
      </c>
      <c r="M213" s="15">
        <v>5</v>
      </c>
      <c r="N213" s="15">
        <v>2</v>
      </c>
      <c r="O213" s="17">
        <v>21685513.846000001</v>
      </c>
      <c r="P213" s="18">
        <v>10332.08</v>
      </c>
      <c r="Q213" s="18">
        <v>224056563599.73001</v>
      </c>
      <c r="R213" s="17">
        <v>3</v>
      </c>
      <c r="S213" s="19">
        <v>12.813117</v>
      </c>
      <c r="T213" s="19">
        <v>10.234908000000001</v>
      </c>
      <c r="U213" s="19">
        <v>0</v>
      </c>
      <c r="V213" s="19">
        <v>0</v>
      </c>
      <c r="W213" s="19">
        <v>0.8</v>
      </c>
      <c r="X213" s="17">
        <v>50000000000</v>
      </c>
      <c r="Y213" s="17">
        <v>50000000000</v>
      </c>
      <c r="Z213" s="19" t="s">
        <v>990</v>
      </c>
      <c r="AA213" s="32" t="s">
        <v>1794</v>
      </c>
      <c r="AB213" s="19">
        <v>0</v>
      </c>
      <c r="AC213" s="19">
        <v>0</v>
      </c>
      <c r="AD213" s="19">
        <v>0</v>
      </c>
      <c r="AE213" s="15" t="s">
        <v>2110</v>
      </c>
      <c r="AJ213" s="15" t="s">
        <v>2110</v>
      </c>
    </row>
    <row r="214" spans="1:36" ht="14" customHeight="1" x14ac:dyDescent="0.35">
      <c r="A214" s="15" t="str">
        <f t="shared" si="4"/>
        <v>CORREDORES DAVIVIENDA S.A.FIC Interés61</v>
      </c>
      <c r="B214" s="16">
        <v>45046</v>
      </c>
      <c r="C214" s="15">
        <v>85</v>
      </c>
      <c r="D214" s="15">
        <v>26</v>
      </c>
      <c r="E214" s="15" t="s">
        <v>313</v>
      </c>
      <c r="F214" s="15" t="s">
        <v>2254</v>
      </c>
      <c r="G214" s="15" t="s">
        <v>2267</v>
      </c>
      <c r="H214" s="15">
        <v>58347</v>
      </c>
      <c r="I214" s="15" t="s">
        <v>319</v>
      </c>
      <c r="J214" s="15" t="s">
        <v>2324</v>
      </c>
      <c r="K214" s="15" t="s">
        <v>30</v>
      </c>
      <c r="L214" s="15" t="s">
        <v>31</v>
      </c>
      <c r="M214" s="15">
        <v>6</v>
      </c>
      <c r="N214" s="15">
        <v>1</v>
      </c>
      <c r="O214" s="17">
        <v>1294893.6610000001</v>
      </c>
      <c r="P214" s="18">
        <v>12468.69</v>
      </c>
      <c r="Q214" s="18">
        <v>16145631125.66</v>
      </c>
      <c r="R214" s="17">
        <v>1</v>
      </c>
      <c r="S214" s="19">
        <v>12.367348</v>
      </c>
      <c r="T214" s="19">
        <v>9.7991709999999994</v>
      </c>
      <c r="U214" s="19">
        <v>14.858055</v>
      </c>
      <c r="V214" s="19">
        <v>9.9548360000000002</v>
      </c>
      <c r="W214" s="19">
        <v>1.2</v>
      </c>
      <c r="X214" s="17">
        <v>200000</v>
      </c>
      <c r="Y214" s="17">
        <v>200000</v>
      </c>
      <c r="Z214" s="19" t="s">
        <v>996</v>
      </c>
      <c r="AA214" s="32" t="s">
        <v>1793</v>
      </c>
      <c r="AB214" s="19">
        <v>0</v>
      </c>
      <c r="AC214" s="19">
        <v>0</v>
      </c>
      <c r="AD214" s="19">
        <v>0</v>
      </c>
      <c r="AE214" s="15" t="s">
        <v>2110</v>
      </c>
      <c r="AJ214" s="15" t="s">
        <v>2110</v>
      </c>
    </row>
    <row r="215" spans="1:36" ht="14" customHeight="1" x14ac:dyDescent="0.35">
      <c r="A215" s="15" t="str">
        <f t="shared" si="4"/>
        <v>CORREDORES DAVIVIENDA S.A.FIC Multiescala51</v>
      </c>
      <c r="B215" s="16">
        <v>45046</v>
      </c>
      <c r="C215" s="15">
        <v>85</v>
      </c>
      <c r="D215" s="15">
        <v>26</v>
      </c>
      <c r="E215" s="15" t="s">
        <v>313</v>
      </c>
      <c r="F215" s="15" t="s">
        <v>2254</v>
      </c>
      <c r="G215" s="15" t="s">
        <v>2267</v>
      </c>
      <c r="H215" s="15">
        <v>59076</v>
      </c>
      <c r="I215" s="15" t="s">
        <v>323</v>
      </c>
      <c r="J215" s="15" t="s">
        <v>2325</v>
      </c>
      <c r="K215" s="15" t="s">
        <v>30</v>
      </c>
      <c r="L215" s="15" t="s">
        <v>31</v>
      </c>
      <c r="M215" s="15">
        <v>5</v>
      </c>
      <c r="N215" s="15">
        <v>1</v>
      </c>
      <c r="O215" s="17">
        <v>7484935.4519999996</v>
      </c>
      <c r="P215" s="18">
        <v>26499.32</v>
      </c>
      <c r="Q215" s="18">
        <v>198345715743.12</v>
      </c>
      <c r="R215" s="17">
        <v>1813</v>
      </c>
      <c r="S215" s="19">
        <v>15.036576</v>
      </c>
      <c r="T215" s="19">
        <v>10.730567000000001</v>
      </c>
      <c r="U215" s="19">
        <v>21.179431999999998</v>
      </c>
      <c r="V215" s="19">
        <v>9.755312</v>
      </c>
      <c r="W215" s="19">
        <v>1.2</v>
      </c>
      <c r="X215" s="17">
        <v>1000000</v>
      </c>
      <c r="Y215" s="17">
        <v>1000000</v>
      </c>
      <c r="Z215" s="19" t="s">
        <v>988</v>
      </c>
      <c r="AA215" s="21" t="s">
        <v>997</v>
      </c>
      <c r="AB215" s="31" t="s">
        <v>1795</v>
      </c>
      <c r="AC215" s="31" t="s">
        <v>1797</v>
      </c>
      <c r="AD215" s="31" t="s">
        <v>1798</v>
      </c>
      <c r="AE215" s="15" t="s">
        <v>2110</v>
      </c>
      <c r="AJ215" s="15" t="s">
        <v>2110</v>
      </c>
    </row>
    <row r="216" spans="1:36" ht="14" customHeight="1" x14ac:dyDescent="0.35">
      <c r="A216" s="15" t="str">
        <f t="shared" si="4"/>
        <v>CORREDORES DAVIVIENDA S.A.FIC Multiescala61</v>
      </c>
      <c r="B216" s="16">
        <v>45046</v>
      </c>
      <c r="C216" s="15">
        <v>85</v>
      </c>
      <c r="D216" s="15">
        <v>26</v>
      </c>
      <c r="E216" s="15" t="s">
        <v>313</v>
      </c>
      <c r="F216" s="15" t="s">
        <v>2254</v>
      </c>
      <c r="G216" s="15" t="s">
        <v>2267</v>
      </c>
      <c r="H216" s="15">
        <v>59076</v>
      </c>
      <c r="I216" s="15" t="s">
        <v>323</v>
      </c>
      <c r="J216" s="15" t="s">
        <v>2325</v>
      </c>
      <c r="K216" s="15" t="s">
        <v>30</v>
      </c>
      <c r="L216" s="15" t="s">
        <v>31</v>
      </c>
      <c r="M216" s="15">
        <v>6</v>
      </c>
      <c r="N216" s="15">
        <v>1</v>
      </c>
      <c r="O216" s="17">
        <v>137607.932</v>
      </c>
      <c r="P216" s="18">
        <v>12765.06</v>
      </c>
      <c r="Q216" s="18">
        <v>1756573564.3900001</v>
      </c>
      <c r="R216" s="17">
        <v>1</v>
      </c>
      <c r="S216" s="19">
        <v>15.036574999999999</v>
      </c>
      <c r="T216" s="19">
        <v>10.730567000000001</v>
      </c>
      <c r="U216" s="19">
        <v>21.179431999999998</v>
      </c>
      <c r="V216" s="19">
        <v>9.755312</v>
      </c>
      <c r="W216" s="19">
        <v>1.2</v>
      </c>
      <c r="X216" s="17">
        <v>1000000</v>
      </c>
      <c r="Y216" s="17">
        <v>1000000</v>
      </c>
      <c r="Z216" s="19" t="s">
        <v>996</v>
      </c>
      <c r="AA216" s="21" t="s">
        <v>997</v>
      </c>
      <c r="AB216" s="19">
        <v>0</v>
      </c>
      <c r="AC216" s="19">
        <v>0</v>
      </c>
      <c r="AD216" s="19">
        <v>0</v>
      </c>
      <c r="AE216" s="15" t="s">
        <v>2110</v>
      </c>
      <c r="AJ216" s="15" t="s">
        <v>2110</v>
      </c>
    </row>
    <row r="217" spans="1:36" ht="14" customHeight="1" x14ac:dyDescent="0.35">
      <c r="A217" s="15" t="str">
        <f t="shared" si="4"/>
        <v>CORREDORES DAVIVIENDA S.A.FONDO DE INVERSION COLECTIVA ABIERTO LIQUIDEZ DOLAR51</v>
      </c>
      <c r="B217" s="16">
        <v>45046</v>
      </c>
      <c r="C217" s="15">
        <v>85</v>
      </c>
      <c r="D217" s="15">
        <v>26</v>
      </c>
      <c r="E217" s="15" t="s">
        <v>313</v>
      </c>
      <c r="F217" s="15" t="s">
        <v>2254</v>
      </c>
      <c r="G217" s="15" t="s">
        <v>2267</v>
      </c>
      <c r="H217" s="15">
        <v>108266</v>
      </c>
      <c r="I217" s="15" t="s">
        <v>326</v>
      </c>
      <c r="J217" s="15" t="s">
        <v>2326</v>
      </c>
      <c r="K217" s="15" t="s">
        <v>30</v>
      </c>
      <c r="L217" s="15" t="s">
        <v>31</v>
      </c>
      <c r="M217" s="15">
        <v>5</v>
      </c>
      <c r="N217" s="15">
        <v>1</v>
      </c>
      <c r="O217" s="17">
        <v>1109811.9639999999</v>
      </c>
      <c r="P217" s="18">
        <v>9714.57</v>
      </c>
      <c r="Q217" s="18">
        <v>10781343051.200001</v>
      </c>
      <c r="R217" s="17">
        <v>67</v>
      </c>
      <c r="S217" s="19">
        <v>-0.66384600000000005</v>
      </c>
      <c r="T217" s="19">
        <v>10.213839</v>
      </c>
      <c r="U217" s="19">
        <v>-6.5717650000000001</v>
      </c>
      <c r="V217" s="19">
        <v>0</v>
      </c>
      <c r="W217" s="19">
        <v>1.5</v>
      </c>
      <c r="X217" s="17">
        <v>5000000</v>
      </c>
      <c r="Y217" s="17">
        <v>5000000</v>
      </c>
      <c r="Z217" s="19" t="s">
        <v>988</v>
      </c>
      <c r="AA217" s="21" t="s">
        <v>1000</v>
      </c>
      <c r="AB217" s="31" t="s">
        <v>1799</v>
      </c>
      <c r="AC217" s="31" t="s">
        <v>1800</v>
      </c>
      <c r="AD217" s="31" t="s">
        <v>1799</v>
      </c>
      <c r="AE217" s="15" t="s">
        <v>2110</v>
      </c>
      <c r="AJ217" s="15" t="s">
        <v>2110</v>
      </c>
    </row>
    <row r="218" spans="1:36" ht="14" customHeight="1" x14ac:dyDescent="0.35">
      <c r="A218" s="15" t="str">
        <f t="shared" si="4"/>
        <v>CORREDORES DAVIVIENDA S.A.Fondo de Inversión Colectiva Balanceado Activo51</v>
      </c>
      <c r="B218" s="16">
        <v>45046</v>
      </c>
      <c r="C218" s="15">
        <v>85</v>
      </c>
      <c r="D218" s="15">
        <v>26</v>
      </c>
      <c r="E218" s="15" t="s">
        <v>313</v>
      </c>
      <c r="F218" s="15" t="s">
        <v>2254</v>
      </c>
      <c r="G218" s="15" t="s">
        <v>2267</v>
      </c>
      <c r="H218" s="15">
        <v>59078</v>
      </c>
      <c r="I218" s="15" t="s">
        <v>328</v>
      </c>
      <c r="J218" s="15" t="s">
        <v>2327</v>
      </c>
      <c r="K218" s="15" t="s">
        <v>30</v>
      </c>
      <c r="L218" s="15" t="s">
        <v>31</v>
      </c>
      <c r="M218" s="15">
        <v>5</v>
      </c>
      <c r="N218" s="15">
        <v>1</v>
      </c>
      <c r="O218" s="17">
        <v>2282392.1439999999</v>
      </c>
      <c r="P218" s="18">
        <v>20313.02</v>
      </c>
      <c r="Q218" s="18">
        <v>46362276112.529999</v>
      </c>
      <c r="R218" s="17">
        <v>855</v>
      </c>
      <c r="S218" s="19">
        <v>9.6942249999999994</v>
      </c>
      <c r="T218" s="19">
        <v>66.502009999999999</v>
      </c>
      <c r="U218" s="19">
        <v>9.839321</v>
      </c>
      <c r="V218" s="19">
        <v>-3.7473380000000001</v>
      </c>
      <c r="W218" s="19">
        <v>2</v>
      </c>
      <c r="X218" s="17">
        <v>250000</v>
      </c>
      <c r="Y218" s="17">
        <v>250000</v>
      </c>
      <c r="Z218" s="19" t="s">
        <v>988</v>
      </c>
      <c r="AA218" s="32" t="s">
        <v>1803</v>
      </c>
      <c r="AB218" s="19" t="s">
        <v>1002</v>
      </c>
      <c r="AC218" s="31" t="s">
        <v>1801</v>
      </c>
      <c r="AD218" s="31" t="s">
        <v>1802</v>
      </c>
      <c r="AE218" s="15" t="s">
        <v>2110</v>
      </c>
      <c r="AJ218" s="15" t="s">
        <v>2110</v>
      </c>
    </row>
    <row r="219" spans="1:36" ht="14" customHeight="1" x14ac:dyDescent="0.35">
      <c r="A219" s="15" t="str">
        <f t="shared" si="4"/>
        <v>CORREDORES DAVIVIENDA S.A.Fondo de Inversión Colectiva Balanceado Activo61</v>
      </c>
      <c r="B219" s="16">
        <v>45046</v>
      </c>
      <c r="C219" s="15">
        <v>85</v>
      </c>
      <c r="D219" s="15">
        <v>26</v>
      </c>
      <c r="E219" s="15" t="s">
        <v>313</v>
      </c>
      <c r="F219" s="15" t="s">
        <v>2254</v>
      </c>
      <c r="G219" s="15" t="s">
        <v>2267</v>
      </c>
      <c r="H219" s="15">
        <v>59078</v>
      </c>
      <c r="I219" s="15" t="s">
        <v>328</v>
      </c>
      <c r="J219" s="15" t="s">
        <v>2327</v>
      </c>
      <c r="K219" s="15" t="s">
        <v>30</v>
      </c>
      <c r="L219" s="15" t="s">
        <v>31</v>
      </c>
      <c r="M219" s="15">
        <v>6</v>
      </c>
      <c r="N219" s="15">
        <v>1</v>
      </c>
      <c r="O219" s="17">
        <v>20934.792000000001</v>
      </c>
      <c r="P219" s="18">
        <v>9743.32</v>
      </c>
      <c r="Q219" s="18">
        <v>203974403.66</v>
      </c>
      <c r="R219" s="17">
        <v>11</v>
      </c>
      <c r="S219" s="19">
        <v>9.6942240000000002</v>
      </c>
      <c r="T219" s="19">
        <v>66.501499999999993</v>
      </c>
      <c r="U219" s="19">
        <v>9.8393289999999993</v>
      </c>
      <c r="V219" s="19">
        <v>-3.7447059999999999</v>
      </c>
      <c r="W219" s="19">
        <v>2</v>
      </c>
      <c r="X219" s="17">
        <v>250000</v>
      </c>
      <c r="Y219" s="17">
        <v>250000</v>
      </c>
      <c r="Z219" s="19" t="s">
        <v>996</v>
      </c>
      <c r="AA219" s="32" t="s">
        <v>1804</v>
      </c>
      <c r="AB219" s="19">
        <v>0</v>
      </c>
      <c r="AC219" s="19">
        <v>0</v>
      </c>
      <c r="AD219" s="19">
        <v>0</v>
      </c>
      <c r="AE219" s="15" t="s">
        <v>2110</v>
      </c>
      <c r="AJ219" s="15" t="s">
        <v>2110</v>
      </c>
    </row>
    <row r="220" spans="1:36" ht="14" customHeight="1" x14ac:dyDescent="0.35">
      <c r="A220" s="15" t="str">
        <f t="shared" si="4"/>
        <v>CORREDORES DAVIVIENDA S.A.FONDO DE INVERSIÓN COLECTIVA BALANCEADO GLOBAL51</v>
      </c>
      <c r="B220" s="16">
        <v>45046</v>
      </c>
      <c r="C220" s="15">
        <v>85</v>
      </c>
      <c r="D220" s="15">
        <v>26</v>
      </c>
      <c r="E220" s="15" t="s">
        <v>313</v>
      </c>
      <c r="F220" s="15" t="s">
        <v>2254</v>
      </c>
      <c r="G220" s="15" t="s">
        <v>2267</v>
      </c>
      <c r="H220" s="15">
        <v>78888</v>
      </c>
      <c r="I220" s="15" t="s">
        <v>331</v>
      </c>
      <c r="J220" s="15" t="s">
        <v>2322</v>
      </c>
      <c r="K220" s="15" t="s">
        <v>30</v>
      </c>
      <c r="L220" s="15" t="s">
        <v>31</v>
      </c>
      <c r="M220" s="15">
        <v>5</v>
      </c>
      <c r="N220" s="15">
        <v>1</v>
      </c>
      <c r="O220" s="17">
        <v>2343432.0260000001</v>
      </c>
      <c r="P220" s="18">
        <v>12903.49</v>
      </c>
      <c r="Q220" s="18">
        <v>30238459099.049999</v>
      </c>
      <c r="R220" s="17">
        <v>450</v>
      </c>
      <c r="S220" s="19">
        <v>-0.79383899999999996</v>
      </c>
      <c r="T220" s="19">
        <v>24.290690999999999</v>
      </c>
      <c r="U220" s="19">
        <v>-2.685308</v>
      </c>
      <c r="V220" s="19">
        <v>2.6029749999999998</v>
      </c>
      <c r="W220" s="19">
        <v>2</v>
      </c>
      <c r="X220" s="17">
        <v>250000</v>
      </c>
      <c r="Y220" s="17">
        <v>250000</v>
      </c>
      <c r="Z220" s="19" t="s">
        <v>988</v>
      </c>
      <c r="AA220" s="32" t="s">
        <v>1808</v>
      </c>
      <c r="AB220" s="31" t="s">
        <v>1805</v>
      </c>
      <c r="AC220" s="31" t="s">
        <v>1806</v>
      </c>
      <c r="AD220" s="31" t="s">
        <v>1807</v>
      </c>
      <c r="AE220" s="15" t="s">
        <v>2110</v>
      </c>
      <c r="AJ220" s="15" t="s">
        <v>2110</v>
      </c>
    </row>
    <row r="221" spans="1:36" ht="14" customHeight="1" x14ac:dyDescent="0.35">
      <c r="A221" s="15" t="str">
        <f t="shared" si="4"/>
        <v>CORREDORES DAVIVIENDA S.A.FONDO DE INVERSIÓN COLECTIVA CERRADO ACCIONES ESTADOS UNIDOS CON CAPITAL PROTEGIDO51</v>
      </c>
      <c r="B221" s="16">
        <v>45046</v>
      </c>
      <c r="C221" s="15">
        <v>85</v>
      </c>
      <c r="D221" s="15">
        <v>26</v>
      </c>
      <c r="E221" s="15" t="s">
        <v>313</v>
      </c>
      <c r="F221" s="15" t="s">
        <v>2254</v>
      </c>
      <c r="G221" s="15" t="s">
        <v>2267</v>
      </c>
      <c r="H221" s="15">
        <v>105192</v>
      </c>
      <c r="I221" s="15" t="s">
        <v>333</v>
      </c>
      <c r="J221" s="15" t="s">
        <v>2328</v>
      </c>
      <c r="K221" s="15" t="s">
        <v>30</v>
      </c>
      <c r="L221" s="15" t="s">
        <v>31</v>
      </c>
      <c r="M221" s="15">
        <v>5</v>
      </c>
      <c r="N221" s="15">
        <v>1</v>
      </c>
      <c r="O221" s="17">
        <v>5366878.0049999999</v>
      </c>
      <c r="P221" s="18">
        <v>9329.4</v>
      </c>
      <c r="Q221" s="18">
        <v>50069761500.150002</v>
      </c>
      <c r="R221" s="17">
        <v>961</v>
      </c>
      <c r="S221" s="19">
        <v>7.2292620000000003</v>
      </c>
      <c r="T221" s="19">
        <v>7.9192039999999997</v>
      </c>
      <c r="U221" s="19">
        <v>8.908633</v>
      </c>
      <c r="V221" s="19">
        <v>1.478443</v>
      </c>
      <c r="W221" s="19">
        <v>3.6</v>
      </c>
      <c r="X221" s="17">
        <v>1000000</v>
      </c>
      <c r="Y221" s="17">
        <v>0</v>
      </c>
      <c r="Z221" s="19" t="s">
        <v>988</v>
      </c>
      <c r="AA221" s="32" t="s">
        <v>1811</v>
      </c>
      <c r="AB221" s="31" t="s">
        <v>1813</v>
      </c>
      <c r="AC221" s="31" t="s">
        <v>1810</v>
      </c>
      <c r="AD221" s="31" t="s">
        <v>1809</v>
      </c>
      <c r="AE221" s="15" t="s">
        <v>2110</v>
      </c>
      <c r="AJ221" s="15" t="s">
        <v>2110</v>
      </c>
    </row>
    <row r="222" spans="1:36" ht="14" customHeight="1" x14ac:dyDescent="0.35">
      <c r="A222" s="15" t="str">
        <f t="shared" si="4"/>
        <v>CORREDORES DAVIVIENDA S.A.FONDO DE INVERSIÓN COLECTIVA CERRADO DE NATURALEZA APALANCADA SINTÉTICO TASA FIJA 3.051</v>
      </c>
      <c r="B222" s="16">
        <v>45046</v>
      </c>
      <c r="C222" s="15">
        <v>85</v>
      </c>
      <c r="D222" s="15">
        <v>26</v>
      </c>
      <c r="E222" s="15" t="s">
        <v>313</v>
      </c>
      <c r="F222" s="15" t="s">
        <v>2254</v>
      </c>
      <c r="G222" s="15" t="s">
        <v>2267</v>
      </c>
      <c r="H222" s="15">
        <v>105845</v>
      </c>
      <c r="I222" s="15" t="s">
        <v>337</v>
      </c>
      <c r="J222" s="15" t="s">
        <v>2329</v>
      </c>
      <c r="K222" s="15" t="s">
        <v>30</v>
      </c>
      <c r="L222" s="15" t="s">
        <v>31</v>
      </c>
      <c r="M222" s="15">
        <v>5</v>
      </c>
      <c r="N222" s="15">
        <v>1</v>
      </c>
      <c r="O222" s="17">
        <v>4800195.432</v>
      </c>
      <c r="P222" s="18">
        <v>11003.23</v>
      </c>
      <c r="Q222" s="18">
        <v>52817669272.529999</v>
      </c>
      <c r="R222" s="17">
        <v>80</v>
      </c>
      <c r="S222" s="19">
        <v>12.930662999999999</v>
      </c>
      <c r="T222" s="19">
        <v>7.5940000000000003</v>
      </c>
      <c r="U222" s="19">
        <v>20.356241000000001</v>
      </c>
      <c r="V222" s="19">
        <v>0</v>
      </c>
      <c r="W222" s="19">
        <v>1</v>
      </c>
      <c r="X222" s="17" t="s">
        <v>1005</v>
      </c>
      <c r="Y222" s="17" t="s">
        <v>1005</v>
      </c>
      <c r="Z222" s="19" t="s">
        <v>988</v>
      </c>
      <c r="AA222" s="32" t="s">
        <v>1816</v>
      </c>
      <c r="AB222" s="31" t="s">
        <v>1812</v>
      </c>
      <c r="AC222" s="31" t="s">
        <v>1814</v>
      </c>
      <c r="AD222" s="31" t="s">
        <v>1815</v>
      </c>
      <c r="AE222" s="15" t="s">
        <v>2110</v>
      </c>
      <c r="AJ222" s="15" t="s">
        <v>2110</v>
      </c>
    </row>
    <row r="223" spans="1:36" ht="14" customHeight="1" x14ac:dyDescent="0.35">
      <c r="A223" s="15" t="str">
        <f t="shared" si="4"/>
        <v>CORREDORES DAVIVIENDA S.A.FONDO DE INVERSIÓN COLECTIVA CERRADO DE NATURALEZA APALANCADA SINTÉTICO TASA FIJA 3.052</v>
      </c>
      <c r="B223" s="16">
        <v>45046</v>
      </c>
      <c r="C223" s="15">
        <v>85</v>
      </c>
      <c r="D223" s="15">
        <v>26</v>
      </c>
      <c r="E223" s="15" t="s">
        <v>313</v>
      </c>
      <c r="F223" s="15" t="s">
        <v>2254</v>
      </c>
      <c r="G223" s="15" t="s">
        <v>2267</v>
      </c>
      <c r="H223" s="15">
        <v>105845</v>
      </c>
      <c r="I223" s="15" t="s">
        <v>337</v>
      </c>
      <c r="J223" s="15" t="s">
        <v>2329</v>
      </c>
      <c r="K223" s="15" t="s">
        <v>30</v>
      </c>
      <c r="L223" s="15" t="s">
        <v>31</v>
      </c>
      <c r="M223" s="15">
        <v>5</v>
      </c>
      <c r="N223" s="15">
        <v>2</v>
      </c>
      <c r="O223" s="17">
        <v>2026000</v>
      </c>
      <c r="P223" s="18">
        <v>11056.16</v>
      </c>
      <c r="Q223" s="18">
        <v>22399775857.389999</v>
      </c>
      <c r="R223" s="17">
        <v>1</v>
      </c>
      <c r="S223" s="19">
        <v>13.492326</v>
      </c>
      <c r="T223" s="19">
        <v>8.129194</v>
      </c>
      <c r="U223" s="19">
        <v>20.954733000000001</v>
      </c>
      <c r="V223" s="19">
        <v>0</v>
      </c>
      <c r="W223" s="19">
        <v>0.5</v>
      </c>
      <c r="X223" s="17" t="s">
        <v>1005</v>
      </c>
      <c r="Y223" s="17" t="s">
        <v>1005</v>
      </c>
      <c r="Z223" s="19" t="s">
        <v>996</v>
      </c>
      <c r="AA223" s="32" t="s">
        <v>1817</v>
      </c>
      <c r="AB223" s="19">
        <v>0</v>
      </c>
      <c r="AC223" s="19">
        <v>0</v>
      </c>
      <c r="AD223" s="19">
        <v>0</v>
      </c>
      <c r="AE223" s="15" t="s">
        <v>2110</v>
      </c>
      <c r="AJ223" s="15" t="s">
        <v>2110</v>
      </c>
    </row>
    <row r="224" spans="1:36" ht="14" customHeight="1" x14ac:dyDescent="0.35">
      <c r="A224" s="15" t="str">
        <f t="shared" si="4"/>
        <v>CORREDORES DAVIVIENDA S.A.FONDO DE INVERSIÓN COLECTIVA CERRADO DE NATURALEZA APALANCADA SINTÉTICO TASA FIJA 5.051</v>
      </c>
      <c r="B224" s="16">
        <v>45046</v>
      </c>
      <c r="C224" s="15">
        <v>85</v>
      </c>
      <c r="D224" s="15">
        <v>26</v>
      </c>
      <c r="E224" s="15" t="s">
        <v>313</v>
      </c>
      <c r="F224" s="15" t="s">
        <v>2254</v>
      </c>
      <c r="G224" s="15" t="s">
        <v>2267</v>
      </c>
      <c r="H224" s="15">
        <v>108216</v>
      </c>
      <c r="I224" s="15" t="s">
        <v>1525</v>
      </c>
      <c r="J224" s="15" t="s">
        <v>2330</v>
      </c>
      <c r="K224" s="15" t="s">
        <v>30</v>
      </c>
      <c r="L224" s="15" t="s">
        <v>31</v>
      </c>
      <c r="M224" s="15">
        <v>5</v>
      </c>
      <c r="N224" s="15">
        <v>1</v>
      </c>
      <c r="O224" s="17">
        <v>5484017.1979999999</v>
      </c>
      <c r="P224" s="18">
        <v>10774.09</v>
      </c>
      <c r="Q224" s="18">
        <v>59085301732.379997</v>
      </c>
      <c r="R224" s="17">
        <v>115</v>
      </c>
      <c r="S224" s="19">
        <v>11.834626999999999</v>
      </c>
      <c r="T224" s="19">
        <v>11.569865</v>
      </c>
      <c r="U224" s="19">
        <v>0</v>
      </c>
      <c r="V224" s="19">
        <v>0</v>
      </c>
      <c r="W224" s="19">
        <v>1</v>
      </c>
      <c r="X224" s="32" t="s">
        <v>1820</v>
      </c>
      <c r="Y224" s="32" t="s">
        <v>1820</v>
      </c>
      <c r="Z224" s="19" t="s">
        <v>988</v>
      </c>
      <c r="AA224" s="32" t="s">
        <v>1821</v>
      </c>
      <c r="AB224" s="31" t="s">
        <v>1812</v>
      </c>
      <c r="AC224" s="31" t="s">
        <v>1818</v>
      </c>
      <c r="AD224" s="31" t="s">
        <v>1819</v>
      </c>
      <c r="AE224" s="15" t="s">
        <v>2110</v>
      </c>
      <c r="AJ224" s="15" t="s">
        <v>2110</v>
      </c>
    </row>
    <row r="225" spans="1:36" ht="14" customHeight="1" x14ac:dyDescent="0.35">
      <c r="A225" s="15" t="str">
        <f t="shared" si="4"/>
        <v>CORREDORES DAVIVIENDA S.A.FONDO DE INVERSIÓN COLECTIVA CERRADO DE NATURALEZA APALANCADA SINTÉTICO TASA FIJA 6.051</v>
      </c>
      <c r="B225" s="16">
        <v>45046</v>
      </c>
      <c r="C225" s="15">
        <v>85</v>
      </c>
      <c r="D225" s="15">
        <v>26</v>
      </c>
      <c r="E225" s="15" t="s">
        <v>313</v>
      </c>
      <c r="F225" s="15" t="s">
        <v>2254</v>
      </c>
      <c r="G225" s="15" t="s">
        <v>2267</v>
      </c>
      <c r="H225" s="15">
        <v>111869</v>
      </c>
      <c r="I225" s="15" t="s">
        <v>1526</v>
      </c>
      <c r="J225" s="15" t="s">
        <v>2331</v>
      </c>
      <c r="K225" s="15" t="s">
        <v>30</v>
      </c>
      <c r="L225" s="15" t="s">
        <v>31</v>
      </c>
      <c r="M225" s="15">
        <v>5</v>
      </c>
      <c r="N225" s="15">
        <v>1</v>
      </c>
      <c r="O225" s="17">
        <v>7824594.2680000002</v>
      </c>
      <c r="P225" s="18">
        <v>10655.37</v>
      </c>
      <c r="Q225" s="18">
        <v>83373948939.440002</v>
      </c>
      <c r="R225" s="17">
        <v>128</v>
      </c>
      <c r="S225" s="19">
        <v>13.685812</v>
      </c>
      <c r="T225" s="19">
        <v>5.6729560000000001</v>
      </c>
      <c r="U225" s="19">
        <v>0</v>
      </c>
      <c r="V225" s="19">
        <v>0</v>
      </c>
      <c r="W225" s="19">
        <v>1</v>
      </c>
      <c r="X225" s="32" t="s">
        <v>1820</v>
      </c>
      <c r="Y225" s="32" t="s">
        <v>1820</v>
      </c>
      <c r="Z225" s="19" t="s">
        <v>988</v>
      </c>
      <c r="AA225" s="32" t="s">
        <v>1816</v>
      </c>
      <c r="AB225" s="31" t="s">
        <v>1812</v>
      </c>
      <c r="AC225" s="31" t="s">
        <v>1822</v>
      </c>
      <c r="AD225" s="31" t="s">
        <v>1823</v>
      </c>
      <c r="AE225" s="15" t="s">
        <v>2110</v>
      </c>
      <c r="AJ225" s="15" t="s">
        <v>2110</v>
      </c>
    </row>
    <row r="226" spans="1:36" ht="14" customHeight="1" x14ac:dyDescent="0.35">
      <c r="A226" s="15" t="str">
        <f t="shared" si="4"/>
        <v>CORREDORES DAVIVIENDA S.A.FONDO DE INVERSIÓN COLECTIVA CERRADO DE NATURALEZA APALANCADA SINTÉTICO TASA FIJA51</v>
      </c>
      <c r="B226" s="16">
        <v>45046</v>
      </c>
      <c r="C226" s="15">
        <v>85</v>
      </c>
      <c r="D226" s="15">
        <v>26</v>
      </c>
      <c r="E226" s="15" t="s">
        <v>313</v>
      </c>
      <c r="F226" s="15" t="s">
        <v>2254</v>
      </c>
      <c r="G226" s="15" t="s">
        <v>2267</v>
      </c>
      <c r="H226" s="15">
        <v>102343</v>
      </c>
      <c r="I226" s="15" t="s">
        <v>342</v>
      </c>
      <c r="J226" s="15" t="s">
        <v>2332</v>
      </c>
      <c r="K226" s="15" t="s">
        <v>30</v>
      </c>
      <c r="L226" s="15" t="s">
        <v>31</v>
      </c>
      <c r="M226" s="15">
        <v>5</v>
      </c>
      <c r="N226" s="15">
        <v>1</v>
      </c>
      <c r="O226" s="17">
        <v>2662613.6460000002</v>
      </c>
      <c r="P226" s="18">
        <v>10908.18</v>
      </c>
      <c r="Q226" s="18">
        <v>29044273846.349998</v>
      </c>
      <c r="R226" s="17">
        <v>75</v>
      </c>
      <c r="S226" s="19">
        <v>11.281478999999999</v>
      </c>
      <c r="T226" s="19">
        <v>11.119588</v>
      </c>
      <c r="U226" s="19">
        <v>16.987932000000001</v>
      </c>
      <c r="V226" s="19">
        <v>9.6196750000000009</v>
      </c>
      <c r="W226" s="19">
        <v>1</v>
      </c>
      <c r="X226" s="17" t="s">
        <v>1005</v>
      </c>
      <c r="Y226" s="17" t="s">
        <v>1005</v>
      </c>
      <c r="Z226" s="19" t="s">
        <v>988</v>
      </c>
      <c r="AA226" s="32" t="s">
        <v>1826</v>
      </c>
      <c r="AB226" s="31" t="s">
        <v>1812</v>
      </c>
      <c r="AC226" s="31" t="s">
        <v>1824</v>
      </c>
      <c r="AD226" s="31" t="s">
        <v>1825</v>
      </c>
      <c r="AE226" s="15" t="s">
        <v>2110</v>
      </c>
      <c r="AJ226" s="15" t="s">
        <v>2110</v>
      </c>
    </row>
    <row r="227" spans="1:36" ht="14" customHeight="1" x14ac:dyDescent="0.35">
      <c r="A227" s="15" t="str">
        <f t="shared" si="4"/>
        <v>CORREDORES DAVIVIENDA S.A.FONDO DE INVERSIÓN COLECTIVA RENTA FIJA LARGO PLAZO51</v>
      </c>
      <c r="B227" s="16">
        <v>45046</v>
      </c>
      <c r="C227" s="15">
        <v>85</v>
      </c>
      <c r="D227" s="15">
        <v>26</v>
      </c>
      <c r="E227" s="15" t="s">
        <v>313</v>
      </c>
      <c r="F227" s="15" t="s">
        <v>2254</v>
      </c>
      <c r="G227" s="15" t="s">
        <v>2267</v>
      </c>
      <c r="H227" s="15">
        <v>78886</v>
      </c>
      <c r="I227" s="15" t="s">
        <v>344</v>
      </c>
      <c r="J227" s="15" t="s">
        <v>2333</v>
      </c>
      <c r="K227" s="15" t="s">
        <v>30</v>
      </c>
      <c r="L227" s="15" t="s">
        <v>31</v>
      </c>
      <c r="M227" s="15">
        <v>5</v>
      </c>
      <c r="N227" s="15">
        <v>1</v>
      </c>
      <c r="O227" s="17">
        <v>7139014.4749999996</v>
      </c>
      <c r="P227" s="18">
        <v>11724.82</v>
      </c>
      <c r="Q227" s="18">
        <v>83703666505.649994</v>
      </c>
      <c r="R227" s="17">
        <v>752</v>
      </c>
      <c r="S227" s="19">
        <v>15.331642</v>
      </c>
      <c r="T227" s="19">
        <v>13.240854000000001</v>
      </c>
      <c r="U227" s="19">
        <v>26.085301999999999</v>
      </c>
      <c r="V227" s="19">
        <v>7.8719739999999998</v>
      </c>
      <c r="W227" s="19">
        <v>1.5</v>
      </c>
      <c r="X227" s="17">
        <v>1000000</v>
      </c>
      <c r="Y227" s="17">
        <v>1000000</v>
      </c>
      <c r="Z227" s="19" t="s">
        <v>988</v>
      </c>
      <c r="AA227" s="32" t="s">
        <v>1796</v>
      </c>
      <c r="AB227" s="31" t="s">
        <v>1827</v>
      </c>
      <c r="AC227" s="31" t="s">
        <v>1829</v>
      </c>
      <c r="AD227" s="31" t="s">
        <v>1828</v>
      </c>
      <c r="AE227" s="15" t="s">
        <v>2110</v>
      </c>
      <c r="AJ227" s="15" t="s">
        <v>2110</v>
      </c>
    </row>
    <row r="228" spans="1:36" ht="14" customHeight="1" x14ac:dyDescent="0.35">
      <c r="A228" s="15" t="str">
        <f t="shared" si="4"/>
        <v>Credicorp Capital Fiduciaria S.A.FONDO DE INVERSIÓN COLECTIVA ABIERTO FIDUCREDICORP VISTA51</v>
      </c>
      <c r="B228" s="16">
        <v>45046</v>
      </c>
      <c r="C228" s="15">
        <v>5</v>
      </c>
      <c r="D228" s="15">
        <v>59</v>
      </c>
      <c r="E228" s="15" t="s">
        <v>346</v>
      </c>
      <c r="F228" s="15" t="s">
        <v>2255</v>
      </c>
      <c r="G228" s="15" t="s">
        <v>2275</v>
      </c>
      <c r="H228" s="15">
        <v>29133</v>
      </c>
      <c r="I228" s="15" t="s">
        <v>347</v>
      </c>
      <c r="J228" s="15" t="s">
        <v>2334</v>
      </c>
      <c r="K228" s="15" t="s">
        <v>30</v>
      </c>
      <c r="L228" s="15" t="s">
        <v>31</v>
      </c>
      <c r="M228" s="15">
        <v>5</v>
      </c>
      <c r="N228" s="15">
        <v>1</v>
      </c>
      <c r="O228" s="17">
        <v>2144394.6170000001</v>
      </c>
      <c r="P228" s="18">
        <v>15862.51</v>
      </c>
      <c r="Q228" s="18">
        <v>34015482593.720001</v>
      </c>
      <c r="R228" s="17">
        <v>1509</v>
      </c>
      <c r="S228" s="19">
        <v>6.8297379999999999</v>
      </c>
      <c r="T228" s="19">
        <v>9.0610630000000008</v>
      </c>
      <c r="U228" s="19">
        <v>18.03783</v>
      </c>
      <c r="V228" s="19">
        <v>11.935639999999999</v>
      </c>
      <c r="W228" s="19">
        <v>1.5</v>
      </c>
      <c r="X228" s="17">
        <v>100000</v>
      </c>
      <c r="Y228" s="17">
        <v>100000</v>
      </c>
      <c r="Z228" s="19" t="s">
        <v>1010</v>
      </c>
      <c r="AA228" s="34" t="s">
        <v>1907</v>
      </c>
      <c r="AB228" s="31" t="s">
        <v>1024</v>
      </c>
      <c r="AC228" s="31" t="s">
        <v>1906</v>
      </c>
      <c r="AD228" s="31" t="s">
        <v>1905</v>
      </c>
      <c r="AE228" s="15" t="s">
        <v>2110</v>
      </c>
      <c r="AJ228" s="15" t="s">
        <v>2110</v>
      </c>
    </row>
    <row r="229" spans="1:36" ht="14" customHeight="1" x14ac:dyDescent="0.2">
      <c r="A229" s="15" t="str">
        <f t="shared" si="4"/>
        <v>Credicorp Capital Fiduciaria S.A.FONDO DE INVERSIÓN COLECTIVA ABIERTO FIDUCREDICORP VISTA510</v>
      </c>
      <c r="B229" s="16">
        <v>45046</v>
      </c>
      <c r="C229" s="15">
        <v>5</v>
      </c>
      <c r="D229" s="15">
        <v>59</v>
      </c>
      <c r="E229" s="15" t="s">
        <v>346</v>
      </c>
      <c r="F229" s="15" t="s">
        <v>2255</v>
      </c>
      <c r="G229" s="15" t="s">
        <v>2275</v>
      </c>
      <c r="H229" s="15">
        <v>29133</v>
      </c>
      <c r="I229" s="15" t="s">
        <v>347</v>
      </c>
      <c r="J229" s="15" t="s">
        <v>2334</v>
      </c>
      <c r="K229" s="15" t="s">
        <v>30</v>
      </c>
      <c r="L229" s="15" t="s">
        <v>31</v>
      </c>
      <c r="M229" s="15">
        <v>5</v>
      </c>
      <c r="N229" s="15">
        <v>10</v>
      </c>
      <c r="O229" s="17">
        <v>9768682.9189999998</v>
      </c>
      <c r="P229" s="18">
        <v>15737.69</v>
      </c>
      <c r="Q229" s="18">
        <v>153736499837.32999</v>
      </c>
      <c r="R229" s="17">
        <v>13</v>
      </c>
      <c r="S229" s="19">
        <v>6.6196780000000004</v>
      </c>
      <c r="T229" s="19">
        <v>8.846095</v>
      </c>
      <c r="U229" s="19">
        <v>17.799135</v>
      </c>
      <c r="V229" s="19">
        <v>11.707424</v>
      </c>
      <c r="W229" s="19">
        <v>1.7</v>
      </c>
      <c r="X229" s="17">
        <v>5000164408</v>
      </c>
      <c r="Y229" s="17">
        <v>5000164408</v>
      </c>
      <c r="Z229" s="19" t="s">
        <v>1011</v>
      </c>
      <c r="AA229" s="34" t="s">
        <v>1908</v>
      </c>
      <c r="AB229" s="19">
        <v>0</v>
      </c>
      <c r="AC229" s="19">
        <v>0</v>
      </c>
      <c r="AD229" s="19">
        <v>0</v>
      </c>
      <c r="AE229" s="15" t="s">
        <v>2110</v>
      </c>
      <c r="AJ229" s="15" t="s">
        <v>2110</v>
      </c>
    </row>
    <row r="230" spans="1:36" ht="14" customHeight="1" x14ac:dyDescent="0.2">
      <c r="A230" s="15" t="str">
        <f t="shared" si="4"/>
        <v>Credicorp Capital Fiduciaria S.A.FONDO DE INVERSIÓN COLECTIVA ABIERTO FIDUCREDICORP VISTA511</v>
      </c>
      <c r="B230" s="16">
        <v>45046</v>
      </c>
      <c r="C230" s="15">
        <v>5</v>
      </c>
      <c r="D230" s="15">
        <v>59</v>
      </c>
      <c r="E230" s="15" t="s">
        <v>346</v>
      </c>
      <c r="F230" s="15" t="s">
        <v>2255</v>
      </c>
      <c r="G230" s="15" t="s">
        <v>2275</v>
      </c>
      <c r="H230" s="15">
        <v>29133</v>
      </c>
      <c r="I230" s="15" t="s">
        <v>347</v>
      </c>
      <c r="J230" s="15" t="s">
        <v>2334</v>
      </c>
      <c r="K230" s="15" t="s">
        <v>30</v>
      </c>
      <c r="L230" s="15" t="s">
        <v>31</v>
      </c>
      <c r="M230" s="15">
        <v>5</v>
      </c>
      <c r="N230" s="15">
        <v>11</v>
      </c>
      <c r="O230" s="17">
        <v>2587955.2459999998</v>
      </c>
      <c r="P230" s="18">
        <v>10949.12</v>
      </c>
      <c r="Q230" s="18">
        <v>28335837623.57</v>
      </c>
      <c r="R230" s="17">
        <v>1</v>
      </c>
      <c r="S230" s="19">
        <v>6.8297379999999999</v>
      </c>
      <c r="T230" s="19">
        <v>9.0604700000000005</v>
      </c>
      <c r="U230" s="19">
        <v>18.03021</v>
      </c>
      <c r="V230" s="19">
        <v>0</v>
      </c>
      <c r="W230" s="19">
        <v>1.5</v>
      </c>
      <c r="X230" s="17">
        <v>100000</v>
      </c>
      <c r="Y230" s="17">
        <v>100000</v>
      </c>
      <c r="Z230" s="19" t="s">
        <v>1012</v>
      </c>
      <c r="AA230" s="35" t="s">
        <v>1909</v>
      </c>
      <c r="AB230" s="19">
        <v>0</v>
      </c>
      <c r="AC230" s="19">
        <v>0</v>
      </c>
      <c r="AD230" s="19">
        <v>0</v>
      </c>
      <c r="AE230" s="15" t="s">
        <v>2110</v>
      </c>
      <c r="AJ230" s="15" t="s">
        <v>2110</v>
      </c>
    </row>
    <row r="231" spans="1:36" ht="14" customHeight="1" x14ac:dyDescent="0.2">
      <c r="A231" s="15" t="str">
        <f t="shared" si="4"/>
        <v>Credicorp Capital Fiduciaria S.A.FONDO DE INVERSIÓN COLECTIVA ABIERTO FIDUCREDICORP VISTA512</v>
      </c>
      <c r="B231" s="16">
        <v>45046</v>
      </c>
      <c r="C231" s="15">
        <v>5</v>
      </c>
      <c r="D231" s="15">
        <v>59</v>
      </c>
      <c r="E231" s="15" t="s">
        <v>346</v>
      </c>
      <c r="F231" s="15" t="s">
        <v>2255</v>
      </c>
      <c r="G231" s="15" t="s">
        <v>2275</v>
      </c>
      <c r="H231" s="15">
        <v>29133</v>
      </c>
      <c r="I231" s="15" t="s">
        <v>347</v>
      </c>
      <c r="J231" s="15" t="s">
        <v>2334</v>
      </c>
      <c r="K231" s="15" t="s">
        <v>30</v>
      </c>
      <c r="L231" s="15" t="s">
        <v>31</v>
      </c>
      <c r="M231" s="15">
        <v>5</v>
      </c>
      <c r="N231" s="15">
        <v>12</v>
      </c>
      <c r="O231" s="17">
        <v>8670823.4149999991</v>
      </c>
      <c r="P231" s="18">
        <v>11204.47</v>
      </c>
      <c r="Q231" s="18">
        <v>97152013805.970001</v>
      </c>
      <c r="R231" s="17">
        <v>1</v>
      </c>
      <c r="S231" s="19">
        <v>7.0406250000000004</v>
      </c>
      <c r="T231" s="19">
        <v>9.2757480000000001</v>
      </c>
      <c r="U231" s="19">
        <v>18.263144</v>
      </c>
      <c r="V231" s="19">
        <v>0</v>
      </c>
      <c r="W231" s="19">
        <v>1.3</v>
      </c>
      <c r="X231" s="17">
        <v>100000</v>
      </c>
      <c r="Y231" s="17">
        <v>100000</v>
      </c>
      <c r="Z231" s="19" t="s">
        <v>1013</v>
      </c>
      <c r="AA231" s="34" t="s">
        <v>1910</v>
      </c>
      <c r="AB231" s="19">
        <v>0</v>
      </c>
      <c r="AC231" s="19">
        <v>0</v>
      </c>
      <c r="AD231" s="19">
        <v>0</v>
      </c>
      <c r="AE231" s="15" t="s">
        <v>2110</v>
      </c>
      <c r="AJ231" s="15" t="s">
        <v>2110</v>
      </c>
    </row>
    <row r="232" spans="1:36" ht="14" customHeight="1" x14ac:dyDescent="0.2">
      <c r="A232" s="15" t="str">
        <f t="shared" si="4"/>
        <v>Credicorp Capital Fiduciaria S.A.FONDO DE INVERSIÓN COLECTIVA ABIERTO FIDUCREDICORP VISTA513</v>
      </c>
      <c r="B232" s="16">
        <v>45046</v>
      </c>
      <c r="C232" s="15">
        <v>5</v>
      </c>
      <c r="D232" s="15">
        <v>59</v>
      </c>
      <c r="E232" s="15" t="s">
        <v>346</v>
      </c>
      <c r="F232" s="15" t="s">
        <v>2255</v>
      </c>
      <c r="G232" s="15" t="s">
        <v>2275</v>
      </c>
      <c r="H232" s="15">
        <v>29133</v>
      </c>
      <c r="I232" s="15" t="s">
        <v>347</v>
      </c>
      <c r="J232" s="15" t="s">
        <v>2334</v>
      </c>
      <c r="K232" s="15" t="s">
        <v>30</v>
      </c>
      <c r="L232" s="15" t="s">
        <v>31</v>
      </c>
      <c r="M232" s="15">
        <v>5</v>
      </c>
      <c r="N232" s="15">
        <v>13</v>
      </c>
      <c r="O232" s="17">
        <v>708783.21900000004</v>
      </c>
      <c r="P232" s="18">
        <v>11438.81</v>
      </c>
      <c r="Q232" s="18">
        <v>8107634489.3100004</v>
      </c>
      <c r="R232" s="17">
        <v>3</v>
      </c>
      <c r="S232" s="19">
        <v>7.0406250000000004</v>
      </c>
      <c r="T232" s="19">
        <v>9.2902149999999999</v>
      </c>
      <c r="U232" s="19">
        <v>18.597442999999998</v>
      </c>
      <c r="V232" s="19">
        <v>12.492317999999999</v>
      </c>
      <c r="W232" s="19">
        <v>1.3</v>
      </c>
      <c r="X232" s="17">
        <v>100000</v>
      </c>
      <c r="Y232" s="17">
        <v>100000</v>
      </c>
      <c r="Z232" s="19" t="s">
        <v>1014</v>
      </c>
      <c r="AA232" s="34" t="s">
        <v>1911</v>
      </c>
      <c r="AB232" s="19">
        <v>0</v>
      </c>
      <c r="AC232" s="19">
        <v>0</v>
      </c>
      <c r="AD232" s="19">
        <v>0</v>
      </c>
      <c r="AE232" s="15" t="s">
        <v>2110</v>
      </c>
      <c r="AJ232" s="15" t="s">
        <v>2110</v>
      </c>
    </row>
    <row r="233" spans="1:36" ht="14" customHeight="1" x14ac:dyDescent="0.35">
      <c r="A233" s="15" t="str">
        <f t="shared" si="4"/>
        <v>Credicorp Capital Fiduciaria S.A.FONDO DE INVERSIÓN COLECTIVA ABIERTO FIDUCREDICORP VISTA514</v>
      </c>
      <c r="B233" s="16">
        <v>45046</v>
      </c>
      <c r="C233" s="15">
        <v>5</v>
      </c>
      <c r="D233" s="15">
        <v>59</v>
      </c>
      <c r="E233" s="15" t="s">
        <v>346</v>
      </c>
      <c r="F233" s="15" t="s">
        <v>2255</v>
      </c>
      <c r="G233" s="15" t="s">
        <v>2275</v>
      </c>
      <c r="H233" s="15">
        <v>29133</v>
      </c>
      <c r="I233" s="15" t="s">
        <v>347</v>
      </c>
      <c r="J233" s="15" t="s">
        <v>2334</v>
      </c>
      <c r="K233" s="15" t="s">
        <v>30</v>
      </c>
      <c r="L233" s="15" t="s">
        <v>31</v>
      </c>
      <c r="M233" s="15">
        <v>5</v>
      </c>
      <c r="N233" s="15">
        <v>14</v>
      </c>
      <c r="O233" s="17">
        <v>11537459.85</v>
      </c>
      <c r="P233" s="18">
        <v>11486.3</v>
      </c>
      <c r="Q233" s="18">
        <v>132522680615.91</v>
      </c>
      <c r="R233" s="17">
        <v>22</v>
      </c>
      <c r="S233" s="19">
        <v>7.5181699999999996</v>
      </c>
      <c r="T233" s="19">
        <v>9.7632370000000002</v>
      </c>
      <c r="U233" s="19">
        <v>18.790958</v>
      </c>
      <c r="V233" s="19">
        <v>12.652125</v>
      </c>
      <c r="W233" s="19">
        <v>0.85</v>
      </c>
      <c r="X233" s="17">
        <v>100000</v>
      </c>
      <c r="Y233" s="17">
        <v>100000</v>
      </c>
      <c r="Z233" s="19" t="s">
        <v>1015</v>
      </c>
      <c r="AA233" s="21" t="s">
        <v>1025</v>
      </c>
      <c r="AB233" s="19">
        <v>0</v>
      </c>
      <c r="AC233" s="19">
        <v>0</v>
      </c>
      <c r="AD233" s="19">
        <v>0</v>
      </c>
      <c r="AE233" s="15" t="s">
        <v>2110</v>
      </c>
      <c r="AJ233" s="15" t="s">
        <v>2110</v>
      </c>
    </row>
    <row r="234" spans="1:36" ht="14" customHeight="1" x14ac:dyDescent="0.35">
      <c r="A234" s="15" t="str">
        <f t="shared" si="4"/>
        <v>Credicorp Capital Fiduciaria S.A.FONDO DE INVERSIÓN COLECTIVA ABIERTO FIDUCREDICORP VISTA52</v>
      </c>
      <c r="B234" s="16">
        <v>45046</v>
      </c>
      <c r="C234" s="15">
        <v>5</v>
      </c>
      <c r="D234" s="15">
        <v>59</v>
      </c>
      <c r="E234" s="15" t="s">
        <v>346</v>
      </c>
      <c r="F234" s="15" t="s">
        <v>2255</v>
      </c>
      <c r="G234" s="15" t="s">
        <v>2275</v>
      </c>
      <c r="H234" s="15">
        <v>29133</v>
      </c>
      <c r="I234" s="15" t="s">
        <v>347</v>
      </c>
      <c r="J234" s="15" t="s">
        <v>2334</v>
      </c>
      <c r="K234" s="15" t="s">
        <v>30</v>
      </c>
      <c r="L234" s="15" t="s">
        <v>31</v>
      </c>
      <c r="M234" s="15">
        <v>5</v>
      </c>
      <c r="N234" s="15">
        <v>2</v>
      </c>
      <c r="O234" s="17">
        <v>5101467.4479999999</v>
      </c>
      <c r="P234" s="18">
        <v>15994.55</v>
      </c>
      <c r="Q234" s="18">
        <v>81595684357.220001</v>
      </c>
      <c r="R234" s="17">
        <v>12</v>
      </c>
      <c r="S234" s="19">
        <v>7.0406250000000004</v>
      </c>
      <c r="T234" s="19">
        <v>9.27576</v>
      </c>
      <c r="U234" s="19">
        <v>18.263190999999999</v>
      </c>
      <c r="V234" s="19">
        <v>12.150912999999999</v>
      </c>
      <c r="W234" s="19">
        <v>1.3</v>
      </c>
      <c r="X234" s="17">
        <v>999356012</v>
      </c>
      <c r="Y234" s="17">
        <v>999356012</v>
      </c>
      <c r="Z234" s="19" t="s">
        <v>1016</v>
      </c>
      <c r="AA234" s="21" t="s">
        <v>1912</v>
      </c>
      <c r="AB234" s="19">
        <v>0</v>
      </c>
      <c r="AC234" s="19">
        <v>0</v>
      </c>
      <c r="AD234" s="19">
        <v>0</v>
      </c>
      <c r="AE234" s="15" t="s">
        <v>2110</v>
      </c>
      <c r="AJ234" s="15" t="s">
        <v>2110</v>
      </c>
    </row>
    <row r="235" spans="1:36" ht="14" customHeight="1" x14ac:dyDescent="0.2">
      <c r="A235" s="15" t="str">
        <f t="shared" si="4"/>
        <v>Credicorp Capital Fiduciaria S.A.FONDO DE INVERSIÓN COLECTIVA ABIERTO FIDUCREDICORP VISTA53</v>
      </c>
      <c r="B235" s="16">
        <v>45046</v>
      </c>
      <c r="C235" s="15">
        <v>5</v>
      </c>
      <c r="D235" s="15">
        <v>59</v>
      </c>
      <c r="E235" s="15" t="s">
        <v>346</v>
      </c>
      <c r="F235" s="15" t="s">
        <v>2255</v>
      </c>
      <c r="G235" s="15" t="s">
        <v>2275</v>
      </c>
      <c r="H235" s="15">
        <v>29133</v>
      </c>
      <c r="I235" s="15" t="s">
        <v>347</v>
      </c>
      <c r="J235" s="15" t="s">
        <v>2334</v>
      </c>
      <c r="K235" s="15" t="s">
        <v>30</v>
      </c>
      <c r="L235" s="15" t="s">
        <v>31</v>
      </c>
      <c r="M235" s="15">
        <v>5</v>
      </c>
      <c r="N235" s="15">
        <v>3</v>
      </c>
      <c r="O235" s="17">
        <v>97.370999999999995</v>
      </c>
      <c r="P235" s="18">
        <v>12229.73</v>
      </c>
      <c r="Q235" s="18">
        <v>1190818.04</v>
      </c>
      <c r="R235" s="17">
        <v>1</v>
      </c>
      <c r="S235" s="19">
        <v>7.3562779999999997</v>
      </c>
      <c r="T235" s="19">
        <v>9.5985969999999998</v>
      </c>
      <c r="U235" s="19">
        <v>18.612780000000001</v>
      </c>
      <c r="V235" s="19">
        <v>12.482951</v>
      </c>
      <c r="W235" s="19">
        <v>1</v>
      </c>
      <c r="X235" s="17">
        <v>35000322740</v>
      </c>
      <c r="Y235" s="17">
        <v>35000322740</v>
      </c>
      <c r="Z235" s="19" t="s">
        <v>1017</v>
      </c>
      <c r="AA235" s="34" t="s">
        <v>1913</v>
      </c>
      <c r="AB235" s="19">
        <v>0</v>
      </c>
      <c r="AC235" s="19">
        <v>0</v>
      </c>
      <c r="AD235" s="19">
        <v>0</v>
      </c>
      <c r="AE235" s="15" t="s">
        <v>2110</v>
      </c>
      <c r="AJ235" s="15" t="s">
        <v>2110</v>
      </c>
    </row>
    <row r="236" spans="1:36" ht="14" customHeight="1" x14ac:dyDescent="0.35">
      <c r="A236" s="15" t="str">
        <f t="shared" si="4"/>
        <v>Credicorp Capital Fiduciaria S.A.FONDO DE INVERSIÓN COLECTIVA ABIERTO FIDUCREDICORP VISTA55</v>
      </c>
      <c r="B236" s="16">
        <v>45046</v>
      </c>
      <c r="C236" s="15">
        <v>5</v>
      </c>
      <c r="D236" s="15">
        <v>59</v>
      </c>
      <c r="E236" s="15" t="s">
        <v>346</v>
      </c>
      <c r="F236" s="15" t="s">
        <v>2255</v>
      </c>
      <c r="G236" s="15" t="s">
        <v>2275</v>
      </c>
      <c r="H236" s="15">
        <v>29133</v>
      </c>
      <c r="I236" s="15" t="s">
        <v>347</v>
      </c>
      <c r="J236" s="15" t="s">
        <v>2334</v>
      </c>
      <c r="K236" s="15" t="s">
        <v>30</v>
      </c>
      <c r="L236" s="15" t="s">
        <v>31</v>
      </c>
      <c r="M236" s="15">
        <v>5</v>
      </c>
      <c r="N236" s="15">
        <v>5</v>
      </c>
      <c r="O236" s="17">
        <v>258783.11499999999</v>
      </c>
      <c r="P236" s="18">
        <v>11400.44</v>
      </c>
      <c r="Q236" s="18">
        <v>2950241670.6100001</v>
      </c>
      <c r="R236" s="17">
        <v>1</v>
      </c>
      <c r="S236" s="19">
        <v>7.0406240000000002</v>
      </c>
      <c r="T236" s="19">
        <v>9.3120480000000008</v>
      </c>
      <c r="U236" s="19">
        <v>18.600344</v>
      </c>
      <c r="V236" s="19">
        <v>12.361272</v>
      </c>
      <c r="W236" s="19">
        <v>1.3</v>
      </c>
      <c r="X236" s="17">
        <v>100000</v>
      </c>
      <c r="Y236" s="17">
        <v>100000</v>
      </c>
      <c r="Z236" s="19" t="s">
        <v>1018</v>
      </c>
      <c r="AA236" s="21" t="s">
        <v>1914</v>
      </c>
      <c r="AB236" s="19">
        <v>0</v>
      </c>
      <c r="AC236" s="19">
        <v>0</v>
      </c>
      <c r="AD236" s="19">
        <v>0</v>
      </c>
      <c r="AE236" s="15" t="s">
        <v>2110</v>
      </c>
      <c r="AJ236" s="15" t="s">
        <v>2110</v>
      </c>
    </row>
    <row r="237" spans="1:36" ht="14" customHeight="1" x14ac:dyDescent="0.35">
      <c r="A237" s="15" t="str">
        <f t="shared" si="4"/>
        <v>Credicorp Capital Fiduciaria S.A.FONDO DE INVERSIÓN COLECTIVA ABIERTO FIDUCREDICORP VISTA56</v>
      </c>
      <c r="B237" s="16">
        <v>45046</v>
      </c>
      <c r="C237" s="15">
        <v>5</v>
      </c>
      <c r="D237" s="15">
        <v>59</v>
      </c>
      <c r="E237" s="15" t="s">
        <v>346</v>
      </c>
      <c r="F237" s="15" t="s">
        <v>2255</v>
      </c>
      <c r="G237" s="15" t="s">
        <v>2275</v>
      </c>
      <c r="H237" s="15">
        <v>29133</v>
      </c>
      <c r="I237" s="15" t="s">
        <v>347</v>
      </c>
      <c r="J237" s="15" t="s">
        <v>2334</v>
      </c>
      <c r="K237" s="15" t="s">
        <v>30</v>
      </c>
      <c r="L237" s="15" t="s">
        <v>31</v>
      </c>
      <c r="M237" s="15">
        <v>5</v>
      </c>
      <c r="N237" s="15">
        <v>6</v>
      </c>
      <c r="O237" s="17">
        <v>17609152.938000001</v>
      </c>
      <c r="P237" s="18">
        <v>15311.75</v>
      </c>
      <c r="Q237" s="18">
        <v>269626923754.25</v>
      </c>
      <c r="R237" s="17">
        <v>11351</v>
      </c>
      <c r="S237" s="19">
        <v>5.7876139999999996</v>
      </c>
      <c r="T237" s="19">
        <v>8.0044880000000003</v>
      </c>
      <c r="U237" s="19">
        <v>16.913039999999999</v>
      </c>
      <c r="V237" s="19">
        <v>10.868209999999999</v>
      </c>
      <c r="W237" s="19">
        <v>2.5</v>
      </c>
      <c r="X237" s="17">
        <v>100000</v>
      </c>
      <c r="Y237" s="17">
        <v>100000</v>
      </c>
      <c r="Z237" s="19" t="s">
        <v>1019</v>
      </c>
      <c r="AA237" s="21" t="s">
        <v>1025</v>
      </c>
      <c r="AB237" s="19">
        <v>0</v>
      </c>
      <c r="AC237" s="19">
        <v>0</v>
      </c>
      <c r="AD237" s="19">
        <v>0</v>
      </c>
      <c r="AE237" s="15" t="s">
        <v>2110</v>
      </c>
      <c r="AJ237" s="15" t="s">
        <v>2110</v>
      </c>
    </row>
    <row r="238" spans="1:36" ht="14" customHeight="1" x14ac:dyDescent="0.2">
      <c r="A238" s="15" t="str">
        <f t="shared" si="4"/>
        <v>Credicorp Capital Fiduciaria S.A.FONDO DE INVERSIÓN COLECTIVA ABIERTO FIDUCREDICORP VISTA57</v>
      </c>
      <c r="B238" s="16">
        <v>45046</v>
      </c>
      <c r="C238" s="15">
        <v>5</v>
      </c>
      <c r="D238" s="15">
        <v>59</v>
      </c>
      <c r="E238" s="15" t="s">
        <v>346</v>
      </c>
      <c r="F238" s="15" t="s">
        <v>2255</v>
      </c>
      <c r="G238" s="15" t="s">
        <v>2275</v>
      </c>
      <c r="H238" s="15">
        <v>29133</v>
      </c>
      <c r="I238" s="15" t="s">
        <v>347</v>
      </c>
      <c r="J238" s="15" t="s">
        <v>2334</v>
      </c>
      <c r="K238" s="15" t="s">
        <v>30</v>
      </c>
      <c r="L238" s="15" t="s">
        <v>31</v>
      </c>
      <c r="M238" s="15">
        <v>5</v>
      </c>
      <c r="N238" s="15">
        <v>7</v>
      </c>
      <c r="O238" s="17">
        <v>26532628.905999999</v>
      </c>
      <c r="P238" s="18">
        <v>15559.94</v>
      </c>
      <c r="Q238" s="18">
        <v>412846094608.71997</v>
      </c>
      <c r="R238" s="17">
        <v>9479</v>
      </c>
      <c r="S238" s="19">
        <v>6.3061290000000003</v>
      </c>
      <c r="T238" s="19">
        <v>8.5474390000000007</v>
      </c>
      <c r="U238" s="19">
        <v>17.477164999999999</v>
      </c>
      <c r="V238" s="19">
        <v>11.399311000000001</v>
      </c>
      <c r="W238" s="19">
        <v>2</v>
      </c>
      <c r="X238" s="17">
        <v>100000</v>
      </c>
      <c r="Y238" s="17">
        <v>100000</v>
      </c>
      <c r="Z238" s="19" t="s">
        <v>1020</v>
      </c>
      <c r="AA238" s="34" t="s">
        <v>1915</v>
      </c>
      <c r="AB238" s="19">
        <v>0</v>
      </c>
      <c r="AC238" s="19">
        <v>0</v>
      </c>
      <c r="AD238" s="19">
        <v>0</v>
      </c>
      <c r="AE238" s="15" t="s">
        <v>2110</v>
      </c>
      <c r="AJ238" s="15" t="s">
        <v>2110</v>
      </c>
    </row>
    <row r="239" spans="1:36" ht="14" customHeight="1" x14ac:dyDescent="0.2">
      <c r="A239" s="15" t="str">
        <f t="shared" si="4"/>
        <v>Credicorp Capital Fiduciaria S.A.FONDO DE INVERSIÓN COLECTIVA ABIERTO FIDUCREDICORP VISTA58</v>
      </c>
      <c r="B239" s="16">
        <v>45046</v>
      </c>
      <c r="C239" s="15">
        <v>5</v>
      </c>
      <c r="D239" s="15">
        <v>59</v>
      </c>
      <c r="E239" s="15" t="s">
        <v>346</v>
      </c>
      <c r="F239" s="15" t="s">
        <v>2255</v>
      </c>
      <c r="G239" s="15" t="s">
        <v>2275</v>
      </c>
      <c r="H239" s="15">
        <v>29133</v>
      </c>
      <c r="I239" s="15" t="s">
        <v>347</v>
      </c>
      <c r="J239" s="15" t="s">
        <v>2334</v>
      </c>
      <c r="K239" s="15" t="s">
        <v>30</v>
      </c>
      <c r="L239" s="15" t="s">
        <v>31</v>
      </c>
      <c r="M239" s="15">
        <v>5</v>
      </c>
      <c r="N239" s="15">
        <v>8</v>
      </c>
      <c r="O239" s="17">
        <v>560844.60499999998</v>
      </c>
      <c r="P239" s="18">
        <v>15301.29</v>
      </c>
      <c r="Q239" s="18">
        <v>8581645201.2799997</v>
      </c>
      <c r="R239" s="17">
        <v>10</v>
      </c>
      <c r="S239" s="19">
        <v>5.7876139999999996</v>
      </c>
      <c r="T239" s="19">
        <v>7.996645</v>
      </c>
      <c r="U239" s="19">
        <v>16.879138999999999</v>
      </c>
      <c r="V239" s="19">
        <v>10.838758</v>
      </c>
      <c r="W239" s="19">
        <v>2.5</v>
      </c>
      <c r="X239" s="17">
        <v>100000</v>
      </c>
      <c r="Y239" s="17">
        <v>100000</v>
      </c>
      <c r="Z239" s="19" t="s">
        <v>1021</v>
      </c>
      <c r="AA239" s="34" t="s">
        <v>1916</v>
      </c>
      <c r="AB239" s="19">
        <v>0</v>
      </c>
      <c r="AC239" s="19">
        <v>0</v>
      </c>
      <c r="AD239" s="19">
        <v>0</v>
      </c>
      <c r="AE239" s="15" t="s">
        <v>2110</v>
      </c>
      <c r="AJ239" s="15" t="s">
        <v>2110</v>
      </c>
    </row>
    <row r="240" spans="1:36" ht="14" customHeight="1" x14ac:dyDescent="0.35">
      <c r="A240" s="15" t="str">
        <f t="shared" si="4"/>
        <v>Credicorp Capital Fiduciaria S.A.FONDO DE INVERSIÓN COLECTIVA ABIERTO FIDUCREDICORP VISTA59</v>
      </c>
      <c r="B240" s="16">
        <v>45046</v>
      </c>
      <c r="C240" s="15">
        <v>5</v>
      </c>
      <c r="D240" s="15">
        <v>59</v>
      </c>
      <c r="E240" s="15" t="s">
        <v>346</v>
      </c>
      <c r="F240" s="15" t="s">
        <v>2255</v>
      </c>
      <c r="G240" s="15" t="s">
        <v>2275</v>
      </c>
      <c r="H240" s="15">
        <v>29133</v>
      </c>
      <c r="I240" s="15" t="s">
        <v>347</v>
      </c>
      <c r="J240" s="15" t="s">
        <v>2334</v>
      </c>
      <c r="K240" s="15" t="s">
        <v>30</v>
      </c>
      <c r="L240" s="15" t="s">
        <v>31</v>
      </c>
      <c r="M240" s="15">
        <v>5</v>
      </c>
      <c r="N240" s="15">
        <v>9</v>
      </c>
      <c r="O240" s="17">
        <v>12060108.324999999</v>
      </c>
      <c r="P240" s="18">
        <v>15555.86</v>
      </c>
      <c r="Q240" s="18">
        <v>187605386856.79001</v>
      </c>
      <c r="R240" s="17">
        <v>433</v>
      </c>
      <c r="S240" s="19">
        <v>6.3061290000000003</v>
      </c>
      <c r="T240" s="19">
        <v>8.5260560000000005</v>
      </c>
      <c r="U240" s="19">
        <v>17.451775000000001</v>
      </c>
      <c r="V240" s="19">
        <v>11.382301999999999</v>
      </c>
      <c r="W240" s="19">
        <v>2</v>
      </c>
      <c r="X240" s="17">
        <v>100000</v>
      </c>
      <c r="Y240" s="17">
        <v>100000</v>
      </c>
      <c r="Z240" s="19" t="s">
        <v>1022</v>
      </c>
      <c r="AA240" s="21" t="s">
        <v>1025</v>
      </c>
      <c r="AB240" s="19">
        <v>0</v>
      </c>
      <c r="AC240" s="19">
        <v>0</v>
      </c>
      <c r="AD240" s="19">
        <v>0</v>
      </c>
      <c r="AE240" s="15" t="s">
        <v>2110</v>
      </c>
      <c r="AJ240" s="15" t="s">
        <v>2110</v>
      </c>
    </row>
    <row r="241" spans="1:36" ht="14" customHeight="1" x14ac:dyDescent="0.35">
      <c r="A241" s="15" t="str">
        <f t="shared" si="4"/>
        <v>Credicorp CapitalCREDICORP CAPITAL ACCIONES COLOMBIA80</v>
      </c>
      <c r="B241" s="16">
        <v>45046</v>
      </c>
      <c r="C241" s="15">
        <v>85</v>
      </c>
      <c r="D241" s="15">
        <v>28</v>
      </c>
      <c r="E241" s="15" t="s">
        <v>361</v>
      </c>
      <c r="F241" s="15" t="s">
        <v>2256</v>
      </c>
      <c r="G241" s="15" t="s">
        <v>2267</v>
      </c>
      <c r="H241" s="15">
        <v>59105</v>
      </c>
      <c r="I241" s="15" t="s">
        <v>362</v>
      </c>
      <c r="J241" s="15" t="s">
        <v>2336</v>
      </c>
      <c r="K241" s="15" t="s">
        <v>30</v>
      </c>
      <c r="L241" s="15" t="s">
        <v>31</v>
      </c>
      <c r="M241" s="15">
        <v>8</v>
      </c>
      <c r="N241" s="15">
        <v>0</v>
      </c>
      <c r="O241" s="17">
        <v>5149142.8770000003</v>
      </c>
      <c r="P241" s="18">
        <v>14166.69</v>
      </c>
      <c r="Q241" s="18">
        <v>72946298953.399994</v>
      </c>
      <c r="R241" s="17">
        <v>1804</v>
      </c>
      <c r="S241" s="19">
        <v>-1.7151289999999999</v>
      </c>
      <c r="T241" s="19">
        <v>86.875884999999997</v>
      </c>
      <c r="U241" s="19">
        <v>1.785126</v>
      </c>
      <c r="V241" s="19">
        <v>-15.965482</v>
      </c>
      <c r="W241" s="19">
        <v>2</v>
      </c>
      <c r="X241" s="17">
        <v>1000000</v>
      </c>
      <c r="Y241" s="17">
        <v>1000000</v>
      </c>
      <c r="Z241" s="19" t="s">
        <v>988</v>
      </c>
      <c r="AA241" s="21" t="s">
        <v>1029</v>
      </c>
      <c r="AB241" s="19" t="s">
        <v>1026</v>
      </c>
      <c r="AC241" s="31" t="s">
        <v>1830</v>
      </c>
      <c r="AD241" s="31" t="s">
        <v>1831</v>
      </c>
      <c r="AE241" s="15" t="s">
        <v>2110</v>
      </c>
      <c r="AJ241" s="15" t="s">
        <v>2110</v>
      </c>
    </row>
    <row r="242" spans="1:36" ht="14" customHeight="1" x14ac:dyDescent="0.35">
      <c r="A242" s="15" t="str">
        <f t="shared" si="4"/>
        <v>Credicorp CapitalCREDICORP CAPITAL ACCIONES COLOMBIA81</v>
      </c>
      <c r="B242" s="16">
        <v>45046</v>
      </c>
      <c r="C242" s="15">
        <v>85</v>
      </c>
      <c r="D242" s="15">
        <v>28</v>
      </c>
      <c r="E242" s="15" t="s">
        <v>361</v>
      </c>
      <c r="F242" s="15" t="s">
        <v>2256</v>
      </c>
      <c r="G242" s="15" t="s">
        <v>2267</v>
      </c>
      <c r="H242" s="15">
        <v>59105</v>
      </c>
      <c r="I242" s="15" t="s">
        <v>362</v>
      </c>
      <c r="J242" s="15" t="s">
        <v>2336</v>
      </c>
      <c r="K242" s="15" t="s">
        <v>30</v>
      </c>
      <c r="L242" s="15" t="s">
        <v>31</v>
      </c>
      <c r="M242" s="15">
        <v>8</v>
      </c>
      <c r="N242" s="15">
        <v>1</v>
      </c>
      <c r="O242" s="17">
        <v>333908.61700000003</v>
      </c>
      <c r="P242" s="18">
        <v>12462.86</v>
      </c>
      <c r="Q242" s="18">
        <v>4161456623.5799999</v>
      </c>
      <c r="R242" s="17">
        <v>2</v>
      </c>
      <c r="S242" s="19">
        <v>0.270395</v>
      </c>
      <c r="T242" s="19">
        <v>90.644670000000005</v>
      </c>
      <c r="U242" s="19">
        <v>3.8412820000000001</v>
      </c>
      <c r="V242" s="19">
        <v>-14.266977000000001</v>
      </c>
      <c r="W242" s="19">
        <v>0</v>
      </c>
      <c r="X242" s="17">
        <v>0</v>
      </c>
      <c r="Y242" s="17">
        <v>0</v>
      </c>
      <c r="Z242" s="19" t="s">
        <v>1027</v>
      </c>
      <c r="AA242" s="21" t="s">
        <v>1028</v>
      </c>
      <c r="AB242" s="19">
        <v>0</v>
      </c>
      <c r="AC242" s="19">
        <v>0</v>
      </c>
      <c r="AD242" s="19">
        <v>0</v>
      </c>
      <c r="AE242" s="15" t="s">
        <v>2110</v>
      </c>
      <c r="AJ242" s="15" t="s">
        <v>2110</v>
      </c>
    </row>
    <row r="243" spans="1:36" ht="14" customHeight="1" x14ac:dyDescent="0.35">
      <c r="A243" s="15" t="str">
        <f t="shared" si="4"/>
        <v>Credicorp CapitalCREDICORP CAPITAL ACCIONES GLOBALES80</v>
      </c>
      <c r="B243" s="16">
        <v>45046</v>
      </c>
      <c r="C243" s="15">
        <v>85</v>
      </c>
      <c r="D243" s="15">
        <v>28</v>
      </c>
      <c r="E243" s="15" t="s">
        <v>361</v>
      </c>
      <c r="F243" s="15" t="s">
        <v>2256</v>
      </c>
      <c r="G243" s="15" t="s">
        <v>2267</v>
      </c>
      <c r="H243" s="15">
        <v>58918</v>
      </c>
      <c r="I243" s="15" t="s">
        <v>365</v>
      </c>
      <c r="J243" s="15" t="s">
        <v>365</v>
      </c>
      <c r="K243" s="15" t="s">
        <v>30</v>
      </c>
      <c r="L243" s="15" t="s">
        <v>31</v>
      </c>
      <c r="M243" s="15">
        <v>8</v>
      </c>
      <c r="N243" s="15">
        <v>0</v>
      </c>
      <c r="O243" s="17">
        <v>2381067.6060000001</v>
      </c>
      <c r="P243" s="18">
        <v>24386.06</v>
      </c>
      <c r="Q243" s="18">
        <v>58064845656.470001</v>
      </c>
      <c r="R243" s="17">
        <v>387</v>
      </c>
      <c r="S243" s="19">
        <v>-1.4529589999999999</v>
      </c>
      <c r="T243" s="19">
        <v>22.247335</v>
      </c>
      <c r="U243" s="19">
        <v>11.837823</v>
      </c>
      <c r="V243" s="19">
        <v>15.515316</v>
      </c>
      <c r="W243" s="19">
        <v>2</v>
      </c>
      <c r="X243" s="17">
        <v>1000000</v>
      </c>
      <c r="Y243" s="17">
        <v>1000000</v>
      </c>
      <c r="Z243" s="19" t="s">
        <v>988</v>
      </c>
      <c r="AA243" s="32" t="s">
        <v>1834</v>
      </c>
      <c r="AB243" s="31" t="s">
        <v>1832</v>
      </c>
      <c r="AC243" s="31" t="s">
        <v>1833</v>
      </c>
      <c r="AD243" s="19" t="s">
        <v>1835</v>
      </c>
      <c r="AE243" s="15" t="s">
        <v>2110</v>
      </c>
      <c r="AJ243" s="15" t="s">
        <v>2110</v>
      </c>
    </row>
    <row r="244" spans="1:36" ht="14" customHeight="1" x14ac:dyDescent="0.35">
      <c r="A244" s="15" t="str">
        <f t="shared" si="4"/>
        <v>Credicorp CapitalCREDICORP CAPITAL ACCIONES GLOBALES81</v>
      </c>
      <c r="B244" s="16">
        <v>45046</v>
      </c>
      <c r="C244" s="15">
        <v>85</v>
      </c>
      <c r="D244" s="15">
        <v>28</v>
      </c>
      <c r="E244" s="15" t="s">
        <v>361</v>
      </c>
      <c r="F244" s="15" t="s">
        <v>2256</v>
      </c>
      <c r="G244" s="15" t="s">
        <v>2267</v>
      </c>
      <c r="H244" s="15">
        <v>58918</v>
      </c>
      <c r="I244" s="15" t="s">
        <v>365</v>
      </c>
      <c r="J244" s="15" t="s">
        <v>365</v>
      </c>
      <c r="K244" s="15" t="s">
        <v>30</v>
      </c>
      <c r="L244" s="15" t="s">
        <v>31</v>
      </c>
      <c r="M244" s="15">
        <v>8</v>
      </c>
      <c r="N244" s="15">
        <v>1</v>
      </c>
      <c r="O244" s="17">
        <v>201045.785</v>
      </c>
      <c r="P244" s="18">
        <v>11296.52</v>
      </c>
      <c r="Q244" s="18">
        <v>2271118467.6399999</v>
      </c>
      <c r="R244" s="17">
        <v>1</v>
      </c>
      <c r="S244" s="19">
        <v>0.53784699999999996</v>
      </c>
      <c r="T244" s="19">
        <v>24.71555</v>
      </c>
      <c r="U244" s="19">
        <v>14.096416</v>
      </c>
      <c r="V244" s="19">
        <v>17.848020000000002</v>
      </c>
      <c r="W244" s="19">
        <v>0</v>
      </c>
      <c r="X244" s="17">
        <v>0</v>
      </c>
      <c r="Y244" s="17">
        <v>0</v>
      </c>
      <c r="Z244" s="19" t="s">
        <v>1027</v>
      </c>
      <c r="AA244" s="21" t="s">
        <v>1031</v>
      </c>
      <c r="AB244" s="19">
        <v>0</v>
      </c>
      <c r="AC244" s="19">
        <v>0</v>
      </c>
      <c r="AD244" s="19">
        <v>0</v>
      </c>
      <c r="AE244" s="15" t="s">
        <v>2110</v>
      </c>
      <c r="AJ244" s="15" t="s">
        <v>2110</v>
      </c>
    </row>
    <row r="245" spans="1:36" ht="14" customHeight="1" x14ac:dyDescent="0.35">
      <c r="A245" s="15" t="str">
        <f t="shared" si="4"/>
        <v>Credicorp CapitalCREDICORP CAPITAL ACCIONES LATAM80</v>
      </c>
      <c r="B245" s="16">
        <v>45046</v>
      </c>
      <c r="C245" s="15">
        <v>85</v>
      </c>
      <c r="D245" s="15">
        <v>28</v>
      </c>
      <c r="E245" s="15" t="s">
        <v>361</v>
      </c>
      <c r="F245" s="15" t="s">
        <v>2256</v>
      </c>
      <c r="G245" s="15" t="s">
        <v>2267</v>
      </c>
      <c r="H245" s="15">
        <v>99106</v>
      </c>
      <c r="I245" s="15" t="s">
        <v>368</v>
      </c>
      <c r="J245" s="15" t="s">
        <v>368</v>
      </c>
      <c r="K245" s="15" t="s">
        <v>30</v>
      </c>
      <c r="L245" s="15" t="s">
        <v>31</v>
      </c>
      <c r="M245" s="15">
        <v>8</v>
      </c>
      <c r="N245" s="15">
        <v>0</v>
      </c>
      <c r="O245" s="17">
        <v>482916.50900000002</v>
      </c>
      <c r="P245" s="18">
        <v>10626.83</v>
      </c>
      <c r="Q245" s="18">
        <v>5131870798.6400003</v>
      </c>
      <c r="R245" s="17">
        <v>77</v>
      </c>
      <c r="S245" s="19">
        <v>-2.0993149999999998</v>
      </c>
      <c r="T245" s="19">
        <v>7.8723140000000003</v>
      </c>
      <c r="U245" s="19">
        <v>-13.12557</v>
      </c>
      <c r="V245" s="19">
        <v>12.267191</v>
      </c>
      <c r="W245" s="19">
        <v>2</v>
      </c>
      <c r="X245" s="17">
        <v>0</v>
      </c>
      <c r="Y245" s="17">
        <v>0</v>
      </c>
      <c r="Z245" s="19" t="s">
        <v>988</v>
      </c>
      <c r="AA245" s="32" t="s">
        <v>1834</v>
      </c>
      <c r="AB245" s="31" t="s">
        <v>1836</v>
      </c>
      <c r="AC245" s="31" t="s">
        <v>1837</v>
      </c>
      <c r="AD245" s="31" t="s">
        <v>2172</v>
      </c>
      <c r="AE245" s="15" t="s">
        <v>2110</v>
      </c>
      <c r="AJ245" s="15" t="s">
        <v>2110</v>
      </c>
    </row>
    <row r="246" spans="1:36" ht="14" customHeight="1" x14ac:dyDescent="0.35">
      <c r="A246" s="15" t="str">
        <f t="shared" si="4"/>
        <v>Credicorp CapitalCREDICORP CAPITAL ALTA LIQUIDEZ 80</v>
      </c>
      <c r="B246" s="16">
        <v>45046</v>
      </c>
      <c r="C246" s="15">
        <v>85</v>
      </c>
      <c r="D246" s="15">
        <v>28</v>
      </c>
      <c r="E246" s="15" t="s">
        <v>361</v>
      </c>
      <c r="F246" s="15" t="s">
        <v>2256</v>
      </c>
      <c r="G246" s="15" t="s">
        <v>2267</v>
      </c>
      <c r="H246" s="15">
        <v>58756</v>
      </c>
      <c r="I246" s="15" t="s">
        <v>370</v>
      </c>
      <c r="J246" s="15" t="s">
        <v>370</v>
      </c>
      <c r="K246" s="15" t="s">
        <v>30</v>
      </c>
      <c r="L246" s="15" t="s">
        <v>31</v>
      </c>
      <c r="M246" s="15">
        <v>8</v>
      </c>
      <c r="N246" s="15">
        <v>0</v>
      </c>
      <c r="O246" s="17">
        <v>167774383.15200001</v>
      </c>
      <c r="P246" s="18">
        <v>4989.8500000000004</v>
      </c>
      <c r="Q246" s="18">
        <v>834152047293.91003</v>
      </c>
      <c r="R246" s="17">
        <v>7352</v>
      </c>
      <c r="S246" s="19">
        <v>10.776479999999999</v>
      </c>
      <c r="T246" s="19">
        <v>9.8336159999999992</v>
      </c>
      <c r="U246" s="19">
        <v>15.060091</v>
      </c>
      <c r="V246" s="19">
        <v>10.952629999999999</v>
      </c>
      <c r="W246" s="19">
        <v>1.5</v>
      </c>
      <c r="X246" s="17">
        <v>500000</v>
      </c>
      <c r="Y246" s="17">
        <v>500000</v>
      </c>
      <c r="Z246" s="19" t="s">
        <v>988</v>
      </c>
      <c r="AA246" s="32" t="s">
        <v>1841</v>
      </c>
      <c r="AB246" s="31" t="s">
        <v>1838</v>
      </c>
      <c r="AC246" s="31" t="s">
        <v>1839</v>
      </c>
      <c r="AD246" s="31" t="s">
        <v>1840</v>
      </c>
      <c r="AE246" s="15" t="s">
        <v>2110</v>
      </c>
      <c r="AJ246" s="15" t="s">
        <v>2110</v>
      </c>
    </row>
    <row r="247" spans="1:36" ht="14" customHeight="1" x14ac:dyDescent="0.35">
      <c r="A247" s="15" t="str">
        <f t="shared" si="4"/>
        <v>Credicorp CapitalCREDICORP CAPITAL ALTA LIQUIDEZ 81</v>
      </c>
      <c r="B247" s="16">
        <v>45046</v>
      </c>
      <c r="C247" s="15">
        <v>85</v>
      </c>
      <c r="D247" s="15">
        <v>28</v>
      </c>
      <c r="E247" s="15" t="s">
        <v>361</v>
      </c>
      <c r="F247" s="15" t="s">
        <v>2256</v>
      </c>
      <c r="G247" s="15" t="s">
        <v>2267</v>
      </c>
      <c r="H247" s="15">
        <v>58756</v>
      </c>
      <c r="I247" s="15" t="s">
        <v>370</v>
      </c>
      <c r="J247" s="15" t="s">
        <v>370</v>
      </c>
      <c r="K247" s="15" t="s">
        <v>30</v>
      </c>
      <c r="L247" s="15" t="s">
        <v>31</v>
      </c>
      <c r="M247" s="15">
        <v>8</v>
      </c>
      <c r="N247" s="15">
        <v>1</v>
      </c>
      <c r="O247" s="17">
        <v>137829441.81200001</v>
      </c>
      <c r="P247" s="18">
        <v>11381.41</v>
      </c>
      <c r="Q247" s="18">
        <v>1571710665234.0701</v>
      </c>
      <c r="R247" s="17">
        <v>293</v>
      </c>
      <c r="S247" s="19">
        <v>10.998189999999999</v>
      </c>
      <c r="T247" s="19">
        <v>10.053445999999999</v>
      </c>
      <c r="U247" s="19">
        <v>15.290352</v>
      </c>
      <c r="V247" s="19">
        <v>11.174693</v>
      </c>
      <c r="W247" s="19">
        <v>1.3</v>
      </c>
      <c r="X247" s="17">
        <v>1000695420</v>
      </c>
      <c r="Y247" s="17">
        <v>1000695420</v>
      </c>
      <c r="Z247" s="19" t="s">
        <v>996</v>
      </c>
      <c r="AA247" s="32" t="s">
        <v>1842</v>
      </c>
      <c r="AB247" s="19">
        <v>0</v>
      </c>
      <c r="AC247" s="19">
        <v>0</v>
      </c>
      <c r="AD247" s="19">
        <v>0</v>
      </c>
      <c r="AE247" s="15" t="s">
        <v>2110</v>
      </c>
      <c r="AJ247" s="15" t="s">
        <v>2110</v>
      </c>
    </row>
    <row r="248" spans="1:36" ht="14" customHeight="1" x14ac:dyDescent="0.35">
      <c r="A248" s="15" t="str">
        <f t="shared" si="4"/>
        <v>Credicorp CapitalCREDICORP CAPITAL ALTA LIQUIDEZ 82</v>
      </c>
      <c r="B248" s="16">
        <v>45046</v>
      </c>
      <c r="C248" s="15">
        <v>85</v>
      </c>
      <c r="D248" s="15">
        <v>28</v>
      </c>
      <c r="E248" s="15" t="s">
        <v>361</v>
      </c>
      <c r="F248" s="15" t="s">
        <v>2256</v>
      </c>
      <c r="G248" s="15" t="s">
        <v>2267</v>
      </c>
      <c r="H248" s="15">
        <v>58756</v>
      </c>
      <c r="I248" s="15" t="s">
        <v>370</v>
      </c>
      <c r="J248" s="15" t="s">
        <v>370</v>
      </c>
      <c r="K248" s="15" t="s">
        <v>30</v>
      </c>
      <c r="L248" s="15" t="s">
        <v>31</v>
      </c>
      <c r="M248" s="15">
        <v>8</v>
      </c>
      <c r="N248" s="15">
        <v>2</v>
      </c>
      <c r="O248" s="17">
        <v>13501843.396</v>
      </c>
      <c r="P248" s="18">
        <v>11477.5</v>
      </c>
      <c r="Q248" s="18">
        <v>154967442946.92999</v>
      </c>
      <c r="R248" s="17">
        <v>7</v>
      </c>
      <c r="S248" s="19">
        <v>11.331587000000001</v>
      </c>
      <c r="T248" s="19">
        <v>10.384014000000001</v>
      </c>
      <c r="U248" s="19">
        <v>15.636606</v>
      </c>
      <c r="V248" s="19">
        <v>11.508618999999999</v>
      </c>
      <c r="W248" s="19">
        <v>1</v>
      </c>
      <c r="X248" s="17">
        <v>34999761216</v>
      </c>
      <c r="Y248" s="17">
        <v>34999761216</v>
      </c>
      <c r="Z248" s="19" t="s">
        <v>990</v>
      </c>
      <c r="AA248" s="32" t="s">
        <v>1843</v>
      </c>
      <c r="AB248" s="19">
        <v>0</v>
      </c>
      <c r="AC248" s="19">
        <v>0</v>
      </c>
      <c r="AD248" s="19">
        <v>0</v>
      </c>
      <c r="AE248" s="15" t="s">
        <v>2110</v>
      </c>
      <c r="AJ248" s="15" t="s">
        <v>2110</v>
      </c>
    </row>
    <row r="249" spans="1:36" ht="14" customHeight="1" x14ac:dyDescent="0.35">
      <c r="A249" s="15" t="str">
        <f t="shared" si="4"/>
        <v>Credicorp CapitalCREDICORP CAPITAL ALTA LIQUIDEZ 83</v>
      </c>
      <c r="B249" s="16">
        <v>45046</v>
      </c>
      <c r="C249" s="15">
        <v>85</v>
      </c>
      <c r="D249" s="15">
        <v>28</v>
      </c>
      <c r="E249" s="15" t="s">
        <v>361</v>
      </c>
      <c r="F249" s="15" t="s">
        <v>2256</v>
      </c>
      <c r="G249" s="15" t="s">
        <v>2267</v>
      </c>
      <c r="H249" s="15">
        <v>58756</v>
      </c>
      <c r="I249" s="15" t="s">
        <v>370</v>
      </c>
      <c r="J249" s="15" t="s">
        <v>370</v>
      </c>
      <c r="K249" s="15" t="s">
        <v>30</v>
      </c>
      <c r="L249" s="15" t="s">
        <v>31</v>
      </c>
      <c r="M249" s="15">
        <v>8</v>
      </c>
      <c r="N249" s="15">
        <v>3</v>
      </c>
      <c r="O249" s="17">
        <v>34846484.203000002</v>
      </c>
      <c r="P249" s="18">
        <v>11525.85</v>
      </c>
      <c r="Q249" s="18">
        <v>401635358731.21002</v>
      </c>
      <c r="R249" s="17">
        <v>95</v>
      </c>
      <c r="S249" s="19">
        <v>11.498661</v>
      </c>
      <c r="T249" s="19">
        <v>10.549669</v>
      </c>
      <c r="U249" s="19">
        <v>15.810122</v>
      </c>
      <c r="V249" s="19">
        <v>11.675957</v>
      </c>
      <c r="W249" s="19">
        <v>0.85</v>
      </c>
      <c r="X249" s="17">
        <v>500000</v>
      </c>
      <c r="Y249" s="17">
        <v>500000</v>
      </c>
      <c r="Z249" s="19" t="s">
        <v>1035</v>
      </c>
      <c r="AA249" s="32" t="s">
        <v>1844</v>
      </c>
      <c r="AB249" s="19">
        <v>0</v>
      </c>
      <c r="AC249" s="19">
        <v>0</v>
      </c>
      <c r="AD249" s="19">
        <v>0</v>
      </c>
      <c r="AE249" s="15" t="s">
        <v>2110</v>
      </c>
      <c r="AJ249" s="15" t="s">
        <v>2110</v>
      </c>
    </row>
    <row r="250" spans="1:36" ht="14" customHeight="1" x14ac:dyDescent="0.35">
      <c r="A250" s="15" t="str">
        <f t="shared" si="4"/>
        <v>Credicorp CapitalCREDICORP CAPITAL ALTA LIQUIDEZ 84</v>
      </c>
      <c r="B250" s="16">
        <v>45046</v>
      </c>
      <c r="C250" s="15">
        <v>85</v>
      </c>
      <c r="D250" s="15">
        <v>28</v>
      </c>
      <c r="E250" s="15" t="s">
        <v>361</v>
      </c>
      <c r="F250" s="15" t="s">
        <v>2256</v>
      </c>
      <c r="G250" s="15" t="s">
        <v>2267</v>
      </c>
      <c r="H250" s="15">
        <v>58756</v>
      </c>
      <c r="I250" s="15" t="s">
        <v>370</v>
      </c>
      <c r="J250" s="15" t="s">
        <v>370</v>
      </c>
      <c r="K250" s="15" t="s">
        <v>30</v>
      </c>
      <c r="L250" s="15" t="s">
        <v>31</v>
      </c>
      <c r="M250" s="15">
        <v>8</v>
      </c>
      <c r="N250" s="15">
        <v>4</v>
      </c>
      <c r="O250" s="17">
        <v>4709114.2130000005</v>
      </c>
      <c r="P250" s="18">
        <v>11704.92</v>
      </c>
      <c r="Q250" s="18">
        <v>55119816080.900002</v>
      </c>
      <c r="R250" s="17">
        <v>5</v>
      </c>
      <c r="S250" s="19">
        <v>12.450144</v>
      </c>
      <c r="T250" s="19">
        <v>11.493074999999999</v>
      </c>
      <c r="U250" s="19">
        <v>16.798292</v>
      </c>
      <c r="V250" s="19">
        <v>12.628947999999999</v>
      </c>
      <c r="W250" s="19">
        <v>0</v>
      </c>
      <c r="X250" s="17">
        <v>0</v>
      </c>
      <c r="Y250" s="17">
        <v>0</v>
      </c>
      <c r="Z250" s="19" t="s">
        <v>1027</v>
      </c>
      <c r="AA250" s="32" t="s">
        <v>1845</v>
      </c>
      <c r="AB250" s="19">
        <v>0</v>
      </c>
      <c r="AC250" s="19">
        <v>0</v>
      </c>
      <c r="AD250" s="19">
        <v>0</v>
      </c>
      <c r="AE250" s="15" t="s">
        <v>2110</v>
      </c>
      <c r="AJ250" s="15" t="s">
        <v>2110</v>
      </c>
    </row>
    <row r="251" spans="1:36" ht="14" customHeight="1" x14ac:dyDescent="0.35">
      <c r="A251" s="15" t="str">
        <f t="shared" si="4"/>
        <v>Credicorp CapitalCREDICORP CAPITAL BALANCEADO COLOMBIA80</v>
      </c>
      <c r="B251" s="16">
        <v>45046</v>
      </c>
      <c r="C251" s="15">
        <v>85</v>
      </c>
      <c r="D251" s="15">
        <v>28</v>
      </c>
      <c r="E251" s="15" t="s">
        <v>361</v>
      </c>
      <c r="F251" s="15" t="s">
        <v>2256</v>
      </c>
      <c r="G251" s="15" t="s">
        <v>2267</v>
      </c>
      <c r="H251" s="15">
        <v>93223</v>
      </c>
      <c r="I251" s="15" t="s">
        <v>376</v>
      </c>
      <c r="J251" s="15" t="s">
        <v>2335</v>
      </c>
      <c r="K251" s="15" t="s">
        <v>30</v>
      </c>
      <c r="L251" s="15" t="s">
        <v>31</v>
      </c>
      <c r="M251" s="15">
        <v>8</v>
      </c>
      <c r="N251" s="15">
        <v>0</v>
      </c>
      <c r="O251" s="17">
        <v>1101887.5460000001</v>
      </c>
      <c r="P251" s="18">
        <v>14131.41</v>
      </c>
      <c r="Q251" s="18">
        <v>15571229739.27</v>
      </c>
      <c r="R251" s="17">
        <v>361</v>
      </c>
      <c r="S251" s="19">
        <v>0.80515599999999998</v>
      </c>
      <c r="T251" s="19">
        <v>19.387905</v>
      </c>
      <c r="U251" s="19">
        <v>17.763773</v>
      </c>
      <c r="V251" s="19">
        <v>5.4184700000000001</v>
      </c>
      <c r="W251" s="19">
        <v>2</v>
      </c>
      <c r="X251" s="17">
        <v>1000000</v>
      </c>
      <c r="Y251" s="17">
        <v>1000000</v>
      </c>
      <c r="Z251" s="19" t="s">
        <v>988</v>
      </c>
      <c r="AA251" s="21" t="s">
        <v>1849</v>
      </c>
      <c r="AB251" s="31" t="s">
        <v>1846</v>
      </c>
      <c r="AC251" s="31" t="s">
        <v>1848</v>
      </c>
      <c r="AD251" s="31" t="s">
        <v>1847</v>
      </c>
      <c r="AE251" s="15" t="s">
        <v>2110</v>
      </c>
      <c r="AJ251" s="15" t="s">
        <v>2110</v>
      </c>
    </row>
    <row r="252" spans="1:36" ht="14" customHeight="1" x14ac:dyDescent="0.35">
      <c r="A252" s="15" t="str">
        <f t="shared" si="4"/>
        <v>Credicorp CapitalCREDICORP CAPITAL BALANCEADO III80</v>
      </c>
      <c r="B252" s="16">
        <v>45046</v>
      </c>
      <c r="C252" s="15">
        <v>85</v>
      </c>
      <c r="D252" s="15">
        <v>28</v>
      </c>
      <c r="E252" s="15" t="s">
        <v>361</v>
      </c>
      <c r="F252" s="15" t="s">
        <v>2256</v>
      </c>
      <c r="G252" s="15" t="s">
        <v>2267</v>
      </c>
      <c r="H252" s="15">
        <v>58927</v>
      </c>
      <c r="I252" s="15" t="s">
        <v>378</v>
      </c>
      <c r="J252" s="15" t="s">
        <v>378</v>
      </c>
      <c r="K252" s="15" t="s">
        <v>30</v>
      </c>
      <c r="L252" s="15" t="s">
        <v>31</v>
      </c>
      <c r="M252" s="15">
        <v>8</v>
      </c>
      <c r="N252" s="15">
        <v>0</v>
      </c>
      <c r="O252" s="17">
        <v>654678.76800000004</v>
      </c>
      <c r="P252" s="18">
        <v>15888.26</v>
      </c>
      <c r="Q252" s="18">
        <v>10401708204.49</v>
      </c>
      <c r="R252" s="17">
        <v>2</v>
      </c>
      <c r="S252" s="19">
        <v>13.287997000000001</v>
      </c>
      <c r="T252" s="19">
        <v>9.4555369999999996</v>
      </c>
      <c r="U252" s="19">
        <v>20.881384000000001</v>
      </c>
      <c r="V252" s="19">
        <v>9.7826979999999999</v>
      </c>
      <c r="W252" s="19">
        <v>1</v>
      </c>
      <c r="X252" s="17">
        <v>1000000</v>
      </c>
      <c r="Y252" s="17">
        <v>1000000</v>
      </c>
      <c r="Z252" s="19" t="s">
        <v>1042</v>
      </c>
      <c r="AA252" s="32" t="s">
        <v>1853</v>
      </c>
      <c r="AB252" s="31" t="s">
        <v>1850</v>
      </c>
      <c r="AC252" s="31" t="s">
        <v>1852</v>
      </c>
      <c r="AD252" s="31" t="s">
        <v>1851</v>
      </c>
      <c r="AE252" s="15" t="s">
        <v>2110</v>
      </c>
      <c r="AJ252" s="15" t="s">
        <v>2110</v>
      </c>
    </row>
    <row r="253" spans="1:36" ht="14" customHeight="1" x14ac:dyDescent="0.35">
      <c r="A253" s="15" t="str">
        <f t="shared" si="4"/>
        <v>Credicorp CapitalCREDICORP CAPITAL DERECHOS ECONOMICOS 202680</v>
      </c>
      <c r="B253" s="16">
        <v>45046</v>
      </c>
      <c r="C253" s="15">
        <v>85</v>
      </c>
      <c r="D253" s="15">
        <v>28</v>
      </c>
      <c r="E253" s="15" t="s">
        <v>361</v>
      </c>
      <c r="F253" s="15" t="s">
        <v>2256</v>
      </c>
      <c r="G253" s="15" t="s">
        <v>2267</v>
      </c>
      <c r="H253" s="15">
        <v>83314</v>
      </c>
      <c r="I253" s="15" t="s">
        <v>380</v>
      </c>
      <c r="J253" s="15" t="s">
        <v>380</v>
      </c>
      <c r="K253" s="15" t="s">
        <v>30</v>
      </c>
      <c r="L253" s="15" t="s">
        <v>31</v>
      </c>
      <c r="M253" s="15">
        <v>8</v>
      </c>
      <c r="N253" s="15">
        <v>0</v>
      </c>
      <c r="O253" s="17">
        <v>7712980.5089999996</v>
      </c>
      <c r="P253" s="18">
        <v>13989.23</v>
      </c>
      <c r="Q253" s="18">
        <v>107898680607.3</v>
      </c>
      <c r="R253" s="17">
        <v>299</v>
      </c>
      <c r="S253" s="19">
        <v>13.99944</v>
      </c>
      <c r="T253" s="19">
        <v>14.944207</v>
      </c>
      <c r="U253" s="19">
        <v>15.194709</v>
      </c>
      <c r="V253" s="19">
        <v>12.077681999999999</v>
      </c>
      <c r="W253" s="19">
        <v>2</v>
      </c>
      <c r="X253" s="17">
        <v>1000000</v>
      </c>
      <c r="Y253" s="17">
        <v>1000000</v>
      </c>
      <c r="Z253" s="19" t="s">
        <v>1042</v>
      </c>
      <c r="AA253" s="21" t="s">
        <v>1857</v>
      </c>
      <c r="AB253" s="31" t="s">
        <v>1854</v>
      </c>
      <c r="AC253" s="31" t="s">
        <v>1855</v>
      </c>
      <c r="AD253" s="31" t="s">
        <v>1856</v>
      </c>
      <c r="AE253" s="15" t="s">
        <v>2110</v>
      </c>
      <c r="AJ253" s="15" t="s">
        <v>2110</v>
      </c>
    </row>
    <row r="254" spans="1:36" ht="14" customHeight="1" x14ac:dyDescent="0.35">
      <c r="A254" s="15" t="str">
        <f t="shared" si="4"/>
        <v>Credicorp CapitalCREDICORP CAPITAL DEUDA CORPORATIVA LATAM817</v>
      </c>
      <c r="B254" s="16">
        <v>45046</v>
      </c>
      <c r="C254" s="15">
        <v>85</v>
      </c>
      <c r="D254" s="15">
        <v>28</v>
      </c>
      <c r="E254" s="15" t="s">
        <v>361</v>
      </c>
      <c r="F254" s="15" t="s">
        <v>2256</v>
      </c>
      <c r="G254" s="15" t="s">
        <v>2267</v>
      </c>
      <c r="H254" s="15">
        <v>67066</v>
      </c>
      <c r="I254" s="15" t="s">
        <v>382</v>
      </c>
      <c r="J254" s="15" t="s">
        <v>382</v>
      </c>
      <c r="K254" s="15" t="s">
        <v>30</v>
      </c>
      <c r="L254" s="15" t="s">
        <v>31</v>
      </c>
      <c r="M254" s="15">
        <v>8</v>
      </c>
      <c r="N254" s="15">
        <v>17</v>
      </c>
      <c r="O254" s="17">
        <v>1285156.2050000001</v>
      </c>
      <c r="P254" s="18">
        <v>12747.06</v>
      </c>
      <c r="Q254" s="18">
        <v>16381966339.389999</v>
      </c>
      <c r="R254" s="17">
        <v>142</v>
      </c>
      <c r="S254" s="19">
        <v>6.6931799999999999</v>
      </c>
      <c r="T254" s="19">
        <v>20.559376</v>
      </c>
      <c r="U254" s="19">
        <v>20.348959000000001</v>
      </c>
      <c r="V254" s="19">
        <v>3.850841</v>
      </c>
      <c r="W254" s="19">
        <v>1.5</v>
      </c>
      <c r="X254" s="17">
        <v>1000000</v>
      </c>
      <c r="Y254" s="17">
        <v>1000000</v>
      </c>
      <c r="Z254" s="19" t="s">
        <v>988</v>
      </c>
      <c r="AA254" s="32" t="s">
        <v>1861</v>
      </c>
      <c r="AB254" s="31" t="s">
        <v>1858</v>
      </c>
      <c r="AC254" s="31" t="s">
        <v>1860</v>
      </c>
      <c r="AD254" s="31" t="s">
        <v>1859</v>
      </c>
      <c r="AE254" s="15" t="s">
        <v>2110</v>
      </c>
      <c r="AJ254" s="15" t="s">
        <v>2110</v>
      </c>
    </row>
    <row r="255" spans="1:36" ht="14" customHeight="1" x14ac:dyDescent="0.35">
      <c r="A255" s="15" t="str">
        <f t="shared" si="4"/>
        <v>Credicorp CapitalCREDICORP CAPITAL DEUDA CORPORATIVA LATAM818</v>
      </c>
      <c r="B255" s="16">
        <v>45046</v>
      </c>
      <c r="C255" s="15">
        <v>85</v>
      </c>
      <c r="D255" s="15">
        <v>28</v>
      </c>
      <c r="E255" s="15" t="s">
        <v>361</v>
      </c>
      <c r="F255" s="15" t="s">
        <v>2256</v>
      </c>
      <c r="G255" s="15" t="s">
        <v>2267</v>
      </c>
      <c r="H255" s="15">
        <v>67066</v>
      </c>
      <c r="I255" s="15" t="s">
        <v>382</v>
      </c>
      <c r="J255" s="15" t="s">
        <v>382</v>
      </c>
      <c r="K255" s="15" t="s">
        <v>30</v>
      </c>
      <c r="L255" s="15" t="s">
        <v>31</v>
      </c>
      <c r="M255" s="15">
        <v>8</v>
      </c>
      <c r="N255" s="15">
        <v>18</v>
      </c>
      <c r="O255" s="17">
        <v>126527.357</v>
      </c>
      <c r="P255" s="18">
        <v>10151.89</v>
      </c>
      <c r="Q255" s="18">
        <v>1284491949.6500001</v>
      </c>
      <c r="R255" s="17">
        <v>1</v>
      </c>
      <c r="S255" s="19">
        <v>8.3053190000000008</v>
      </c>
      <c r="T255" s="19">
        <v>22.380420000000001</v>
      </c>
      <c r="U255" s="19">
        <v>22.166840000000001</v>
      </c>
      <c r="V255" s="19">
        <v>5.4201550000000003</v>
      </c>
      <c r="W255" s="19">
        <v>0</v>
      </c>
      <c r="X255" s="17">
        <v>0</v>
      </c>
      <c r="Y255" s="17">
        <v>0</v>
      </c>
      <c r="Z255" s="19" t="s">
        <v>1027</v>
      </c>
      <c r="AA255" s="32" t="s">
        <v>1862</v>
      </c>
      <c r="AB255" s="19">
        <v>0</v>
      </c>
      <c r="AC255" s="19">
        <v>0</v>
      </c>
      <c r="AD255" s="19">
        <v>0</v>
      </c>
      <c r="AE255" s="15" t="s">
        <v>2110</v>
      </c>
      <c r="AJ255" s="15" t="s">
        <v>2110</v>
      </c>
    </row>
    <row r="256" spans="1:36" ht="14" customHeight="1" x14ac:dyDescent="0.35">
      <c r="A256" s="15" t="str">
        <f t="shared" si="4"/>
        <v>Credicorp CapitalCREDICORP CAPITAL DEUDA CORPORATIVA80</v>
      </c>
      <c r="B256" s="16">
        <v>45046</v>
      </c>
      <c r="C256" s="15">
        <v>85</v>
      </c>
      <c r="D256" s="15">
        <v>28</v>
      </c>
      <c r="E256" s="15" t="s">
        <v>361</v>
      </c>
      <c r="F256" s="15" t="s">
        <v>2256</v>
      </c>
      <c r="G256" s="15" t="s">
        <v>2267</v>
      </c>
      <c r="H256" s="15">
        <v>58883</v>
      </c>
      <c r="I256" s="15" t="s">
        <v>385</v>
      </c>
      <c r="J256" s="15" t="s">
        <v>385</v>
      </c>
      <c r="K256" s="15" t="s">
        <v>30</v>
      </c>
      <c r="L256" s="15" t="s">
        <v>31</v>
      </c>
      <c r="M256" s="15">
        <v>8</v>
      </c>
      <c r="N256" s="15">
        <v>0</v>
      </c>
      <c r="O256" s="17">
        <v>15688837.072000001</v>
      </c>
      <c r="P256" s="18">
        <v>35775.47</v>
      </c>
      <c r="Q256" s="18">
        <v>561275515890.43994</v>
      </c>
      <c r="R256" s="17">
        <v>3532</v>
      </c>
      <c r="S256" s="19">
        <v>4.3058880000000004</v>
      </c>
      <c r="T256" s="19">
        <v>9.5254659999999998</v>
      </c>
      <c r="U256" s="19">
        <v>24.539007000000002</v>
      </c>
      <c r="V256" s="19">
        <v>11.436089000000001</v>
      </c>
      <c r="W256" s="19">
        <v>1.5</v>
      </c>
      <c r="X256" s="17">
        <v>1000000</v>
      </c>
      <c r="Y256" s="17">
        <v>1000000</v>
      </c>
      <c r="Z256" s="19" t="s">
        <v>988</v>
      </c>
      <c r="AA256" s="32" t="s">
        <v>1866</v>
      </c>
      <c r="AB256" s="31" t="s">
        <v>1863</v>
      </c>
      <c r="AC256" s="31" t="s">
        <v>1865</v>
      </c>
      <c r="AD256" s="31" t="s">
        <v>1864</v>
      </c>
      <c r="AE256" s="15" t="s">
        <v>2110</v>
      </c>
      <c r="AJ256" s="15" t="s">
        <v>2110</v>
      </c>
    </row>
    <row r="257" spans="1:36" ht="14" customHeight="1" x14ac:dyDescent="0.35">
      <c r="A257" s="15" t="str">
        <f t="shared" si="4"/>
        <v>Credicorp CapitalCREDICORP CAPITAL DEUDA CORPORATIVA81</v>
      </c>
      <c r="B257" s="16">
        <v>45046</v>
      </c>
      <c r="C257" s="15">
        <v>85</v>
      </c>
      <c r="D257" s="15">
        <v>28</v>
      </c>
      <c r="E257" s="15" t="s">
        <v>361</v>
      </c>
      <c r="F257" s="15" t="s">
        <v>2256</v>
      </c>
      <c r="G257" s="15" t="s">
        <v>2267</v>
      </c>
      <c r="H257" s="15">
        <v>58883</v>
      </c>
      <c r="I257" s="15" t="s">
        <v>385</v>
      </c>
      <c r="J257" s="15" t="s">
        <v>385</v>
      </c>
      <c r="K257" s="15" t="s">
        <v>30</v>
      </c>
      <c r="L257" s="15" t="s">
        <v>31</v>
      </c>
      <c r="M257" s="15">
        <v>8</v>
      </c>
      <c r="N257" s="15">
        <v>1</v>
      </c>
      <c r="O257" s="17">
        <v>2163311.1340000001</v>
      </c>
      <c r="P257" s="18">
        <v>11588.93</v>
      </c>
      <c r="Q257" s="18">
        <v>25070450885.939999</v>
      </c>
      <c r="R257" s="17">
        <v>10</v>
      </c>
      <c r="S257" s="19">
        <v>5.882053</v>
      </c>
      <c r="T257" s="19">
        <v>11.180282</v>
      </c>
      <c r="U257" s="19">
        <v>26.419996000000001</v>
      </c>
      <c r="V257" s="19">
        <v>13.119693</v>
      </c>
      <c r="W257" s="19">
        <v>0</v>
      </c>
      <c r="X257" s="17">
        <v>0</v>
      </c>
      <c r="Y257" s="17">
        <v>0</v>
      </c>
      <c r="Z257" s="19" t="s">
        <v>1027</v>
      </c>
      <c r="AA257" s="32" t="s">
        <v>1868</v>
      </c>
      <c r="AB257" s="19">
        <v>0</v>
      </c>
      <c r="AC257" s="19">
        <v>0</v>
      </c>
      <c r="AD257" s="19">
        <v>0</v>
      </c>
      <c r="AE257" s="15" t="s">
        <v>2110</v>
      </c>
      <c r="AJ257" s="15" t="s">
        <v>2110</v>
      </c>
    </row>
    <row r="258" spans="1:36" ht="14" customHeight="1" x14ac:dyDescent="0.35">
      <c r="A258" s="15" t="str">
        <f t="shared" si="4"/>
        <v>Credicorp CapitalCREDICORP CAPITAL DEUDA CORPORATIVA82</v>
      </c>
      <c r="B258" s="16">
        <v>45046</v>
      </c>
      <c r="C258" s="15">
        <v>85</v>
      </c>
      <c r="D258" s="15">
        <v>28</v>
      </c>
      <c r="E258" s="15" t="s">
        <v>361</v>
      </c>
      <c r="F258" s="15" t="s">
        <v>2256</v>
      </c>
      <c r="G258" s="15" t="s">
        <v>2267</v>
      </c>
      <c r="H258" s="15">
        <v>58883</v>
      </c>
      <c r="I258" s="15" t="s">
        <v>385</v>
      </c>
      <c r="J258" s="15" t="s">
        <v>385</v>
      </c>
      <c r="K258" s="15" t="s">
        <v>30</v>
      </c>
      <c r="L258" s="15" t="s">
        <v>31</v>
      </c>
      <c r="M258" s="15">
        <v>8</v>
      </c>
      <c r="N258" s="15">
        <v>2</v>
      </c>
      <c r="O258" s="17">
        <v>503720.255</v>
      </c>
      <c r="P258" s="18">
        <v>11238.77</v>
      </c>
      <c r="Q258" s="18">
        <v>5661197959.8400002</v>
      </c>
      <c r="R258" s="17">
        <v>9</v>
      </c>
      <c r="S258" s="19">
        <v>4.8286579999999999</v>
      </c>
      <c r="T258" s="19">
        <v>10.074324000000001</v>
      </c>
      <c r="U258" s="19">
        <v>25.162882</v>
      </c>
      <c r="V258" s="19">
        <v>11.994495000000001</v>
      </c>
      <c r="W258" s="19">
        <v>1</v>
      </c>
      <c r="X258" s="17">
        <v>0</v>
      </c>
      <c r="Y258" s="17">
        <v>0</v>
      </c>
      <c r="Z258" s="19" t="s">
        <v>996</v>
      </c>
      <c r="AA258" s="32" t="s">
        <v>1867</v>
      </c>
      <c r="AB258" s="19">
        <v>0</v>
      </c>
      <c r="AC258" s="19">
        <v>0</v>
      </c>
      <c r="AD258" s="19">
        <v>0</v>
      </c>
      <c r="AE258" s="15" t="s">
        <v>2110</v>
      </c>
      <c r="AJ258" s="15" t="s">
        <v>2110</v>
      </c>
    </row>
    <row r="259" spans="1:36" ht="14" customHeight="1" x14ac:dyDescent="0.35">
      <c r="A259" s="15" t="str">
        <f t="shared" ref="A259:A322" si="5">E259&amp;I259&amp;M259&amp;N259</f>
        <v>Credicorp CapitalCREDICORP CAPITAL DOLAR EFECTIVO80</v>
      </c>
      <c r="B259" s="16">
        <v>45046</v>
      </c>
      <c r="C259" s="15">
        <v>85</v>
      </c>
      <c r="D259" s="15">
        <v>28</v>
      </c>
      <c r="E259" s="15" t="s">
        <v>361</v>
      </c>
      <c r="F259" s="15" t="s">
        <v>2256</v>
      </c>
      <c r="G259" s="15" t="s">
        <v>2267</v>
      </c>
      <c r="H259" s="15">
        <v>93198</v>
      </c>
      <c r="I259" s="15" t="s">
        <v>389</v>
      </c>
      <c r="J259" s="15" t="s">
        <v>389</v>
      </c>
      <c r="K259" s="15" t="s">
        <v>30</v>
      </c>
      <c r="L259" s="15" t="s">
        <v>31</v>
      </c>
      <c r="M259" s="15">
        <v>8</v>
      </c>
      <c r="N259" s="15">
        <v>0</v>
      </c>
      <c r="O259" s="17">
        <v>4786332.2230000002</v>
      </c>
      <c r="P259" s="18">
        <v>13383.6</v>
      </c>
      <c r="Q259" s="18">
        <v>64058359656.480003</v>
      </c>
      <c r="R259" s="17">
        <v>294</v>
      </c>
      <c r="S259" s="19">
        <v>9.6290000000000001E-2</v>
      </c>
      <c r="T259" s="19">
        <v>8.8833509999999993</v>
      </c>
      <c r="U259" s="19">
        <v>-5.5390990000000002</v>
      </c>
      <c r="V259" s="19">
        <v>20.210979999999999</v>
      </c>
      <c r="W259" s="19">
        <v>0.6</v>
      </c>
      <c r="X259" s="17">
        <v>1000000</v>
      </c>
      <c r="Y259" s="17">
        <v>1000000</v>
      </c>
      <c r="Z259" s="19" t="s">
        <v>988</v>
      </c>
      <c r="AA259" s="32" t="s">
        <v>1834</v>
      </c>
      <c r="AB259" s="31" t="s">
        <v>1869</v>
      </c>
      <c r="AC259" s="31" t="s">
        <v>1870</v>
      </c>
      <c r="AD259" s="31" t="s">
        <v>1871</v>
      </c>
      <c r="AE259" s="15" t="s">
        <v>2110</v>
      </c>
      <c r="AJ259" s="15" t="s">
        <v>2110</v>
      </c>
    </row>
    <row r="260" spans="1:36" ht="14" customHeight="1" x14ac:dyDescent="0.35">
      <c r="A260" s="15" t="str">
        <f t="shared" si="5"/>
        <v>Credicorp CapitalCREDICORP CAPITAL ESTRATEGICO80</v>
      </c>
      <c r="B260" s="16">
        <v>45046</v>
      </c>
      <c r="C260" s="15">
        <v>85</v>
      </c>
      <c r="D260" s="15">
        <v>28</v>
      </c>
      <c r="E260" s="15" t="s">
        <v>361</v>
      </c>
      <c r="F260" s="15" t="s">
        <v>2256</v>
      </c>
      <c r="G260" s="15" t="s">
        <v>2267</v>
      </c>
      <c r="H260" s="15">
        <v>58928</v>
      </c>
      <c r="I260" s="15" t="s">
        <v>391</v>
      </c>
      <c r="J260" s="15" t="s">
        <v>391</v>
      </c>
      <c r="K260" s="15" t="s">
        <v>30</v>
      </c>
      <c r="L260" s="15" t="s">
        <v>31</v>
      </c>
      <c r="M260" s="15">
        <v>8</v>
      </c>
      <c r="N260" s="15">
        <v>0</v>
      </c>
      <c r="O260" s="17">
        <v>625603.92799999996</v>
      </c>
      <c r="P260" s="18">
        <v>16706.23</v>
      </c>
      <c r="Q260" s="18">
        <v>10451480600.440001</v>
      </c>
      <c r="R260" s="17">
        <v>2</v>
      </c>
      <c r="S260" s="19">
        <v>6.4021030000000003</v>
      </c>
      <c r="T260" s="19">
        <v>17.468111</v>
      </c>
      <c r="U260" s="19">
        <v>15.018526</v>
      </c>
      <c r="V260" s="19">
        <v>2.065928</v>
      </c>
      <c r="W260" s="19">
        <v>0.8</v>
      </c>
      <c r="X260" s="17">
        <v>1000000</v>
      </c>
      <c r="Y260" s="17">
        <v>1000000</v>
      </c>
      <c r="Z260" s="19" t="s">
        <v>1010</v>
      </c>
      <c r="AA260" s="21" t="s">
        <v>1047</v>
      </c>
      <c r="AB260" s="31" t="s">
        <v>1874</v>
      </c>
      <c r="AC260" s="31" t="s">
        <v>1872</v>
      </c>
      <c r="AD260" s="31" t="s">
        <v>1873</v>
      </c>
      <c r="AE260" s="15" t="s">
        <v>2110</v>
      </c>
      <c r="AJ260" s="15" t="s">
        <v>2110</v>
      </c>
    </row>
    <row r="261" spans="1:36" ht="14" customHeight="1" x14ac:dyDescent="0.35">
      <c r="A261" s="15" t="str">
        <f t="shared" si="5"/>
        <v>Credicorp CapitalCREDICORP CAPITAL FACTORING80</v>
      </c>
      <c r="B261" s="16">
        <v>45046</v>
      </c>
      <c r="C261" s="15">
        <v>85</v>
      </c>
      <c r="D261" s="15">
        <v>28</v>
      </c>
      <c r="E261" s="15" t="s">
        <v>361</v>
      </c>
      <c r="F261" s="15" t="s">
        <v>2256</v>
      </c>
      <c r="G261" s="15" t="s">
        <v>2267</v>
      </c>
      <c r="H261" s="15">
        <v>93229</v>
      </c>
      <c r="I261" s="15" t="s">
        <v>393</v>
      </c>
      <c r="J261" s="15" t="s">
        <v>393</v>
      </c>
      <c r="K261" s="15" t="s">
        <v>30</v>
      </c>
      <c r="L261" s="15" t="s">
        <v>31</v>
      </c>
      <c r="M261" s="15">
        <v>8</v>
      </c>
      <c r="N261" s="15">
        <v>0</v>
      </c>
      <c r="O261" s="17">
        <v>1456057.4820000001</v>
      </c>
      <c r="P261" s="18">
        <v>26180.39</v>
      </c>
      <c r="Q261" s="18">
        <v>38120157050.720001</v>
      </c>
      <c r="R261" s="17">
        <v>464</v>
      </c>
      <c r="S261" s="19">
        <v>12.762447999999999</v>
      </c>
      <c r="T261" s="19">
        <v>14.390463</v>
      </c>
      <c r="U261" s="19">
        <v>13.847754</v>
      </c>
      <c r="V261" s="19">
        <v>11.081530000000001</v>
      </c>
      <c r="W261" s="19">
        <v>2</v>
      </c>
      <c r="X261" s="17">
        <v>4389020</v>
      </c>
      <c r="Y261" s="17">
        <v>100000</v>
      </c>
      <c r="Z261" s="19" t="s">
        <v>988</v>
      </c>
      <c r="AA261" s="32" t="s">
        <v>1834</v>
      </c>
      <c r="AB261" s="31" t="s">
        <v>1875</v>
      </c>
      <c r="AC261" s="31" t="s">
        <v>1876</v>
      </c>
      <c r="AD261" s="31" t="s">
        <v>1877</v>
      </c>
      <c r="AE261" s="15" t="s">
        <v>2110</v>
      </c>
      <c r="AJ261" s="15" t="s">
        <v>2110</v>
      </c>
    </row>
    <row r="262" spans="1:36" ht="14" customHeight="1" x14ac:dyDescent="0.35">
      <c r="A262" s="15" t="str">
        <f t="shared" si="5"/>
        <v>Credicorp CapitalCREDICORP CAPITAL FACTORING81</v>
      </c>
      <c r="B262" s="16">
        <v>45046</v>
      </c>
      <c r="C262" s="15">
        <v>85</v>
      </c>
      <c r="D262" s="15">
        <v>28</v>
      </c>
      <c r="E262" s="15" t="s">
        <v>361</v>
      </c>
      <c r="F262" s="15" t="s">
        <v>2256</v>
      </c>
      <c r="G262" s="15" t="s">
        <v>2267</v>
      </c>
      <c r="H262" s="15">
        <v>93229</v>
      </c>
      <c r="I262" s="15" t="s">
        <v>393</v>
      </c>
      <c r="J262" s="15" t="s">
        <v>393</v>
      </c>
      <c r="K262" s="15" t="s">
        <v>30</v>
      </c>
      <c r="L262" s="15" t="s">
        <v>31</v>
      </c>
      <c r="M262" s="15">
        <v>8</v>
      </c>
      <c r="N262" s="15">
        <v>1</v>
      </c>
      <c r="O262" s="17">
        <v>27804.235000000001</v>
      </c>
      <c r="P262" s="18">
        <v>12423.9</v>
      </c>
      <c r="Q262" s="18">
        <v>345437091.38999999</v>
      </c>
      <c r="R262" s="17">
        <v>1</v>
      </c>
      <c r="S262" s="19">
        <v>15.039580000000001</v>
      </c>
      <c r="T262" s="19">
        <v>16.700379999999999</v>
      </c>
      <c r="U262" s="19">
        <v>16.146744000000002</v>
      </c>
      <c r="V262" s="19">
        <v>13.324811</v>
      </c>
      <c r="W262" s="19">
        <v>0</v>
      </c>
      <c r="X262" s="17">
        <v>0</v>
      </c>
      <c r="Y262" s="17">
        <v>0</v>
      </c>
      <c r="Z262" s="19" t="s">
        <v>1027</v>
      </c>
      <c r="AA262" s="21" t="s">
        <v>1048</v>
      </c>
      <c r="AB262" s="19">
        <v>0</v>
      </c>
      <c r="AC262" s="19">
        <v>0</v>
      </c>
      <c r="AD262" s="19">
        <v>0</v>
      </c>
      <c r="AE262" s="15" t="s">
        <v>2110</v>
      </c>
      <c r="AJ262" s="15" t="s">
        <v>2110</v>
      </c>
    </row>
    <row r="263" spans="1:36" ht="14" customHeight="1" x14ac:dyDescent="0.35">
      <c r="A263" s="15" t="str">
        <f t="shared" si="5"/>
        <v>Credicorp CapitalCredicorp Capital Innovación LATAM81</v>
      </c>
      <c r="B263" s="16">
        <v>45046</v>
      </c>
      <c r="C263" s="15">
        <v>85</v>
      </c>
      <c r="D263" s="15">
        <v>28</v>
      </c>
      <c r="E263" s="15" t="s">
        <v>361</v>
      </c>
      <c r="F263" s="15" t="s">
        <v>2256</v>
      </c>
      <c r="G263" s="15" t="s">
        <v>2267</v>
      </c>
      <c r="H263" s="15">
        <v>110574</v>
      </c>
      <c r="I263" s="15" t="s">
        <v>1527</v>
      </c>
      <c r="J263" s="15" t="s">
        <v>2337</v>
      </c>
      <c r="K263" s="15" t="s">
        <v>30</v>
      </c>
      <c r="L263" s="15" t="s">
        <v>31</v>
      </c>
      <c r="M263" s="15">
        <v>8</v>
      </c>
      <c r="N263" s="15">
        <v>1</v>
      </c>
      <c r="O263" s="17">
        <v>678.59500000000003</v>
      </c>
      <c r="P263" s="18">
        <v>5209.07</v>
      </c>
      <c r="Q263" s="18">
        <v>3534850.77</v>
      </c>
      <c r="R263" s="17">
        <v>1</v>
      </c>
      <c r="S263" s="19">
        <v>-28.473465000000001</v>
      </c>
      <c r="T263" s="19">
        <v>-13.305323</v>
      </c>
      <c r="U263" s="19">
        <v>0</v>
      </c>
      <c r="V263" s="19">
        <v>0</v>
      </c>
      <c r="W263" s="19" t="s">
        <v>2110</v>
      </c>
      <c r="X263" s="19" t="s">
        <v>2110</v>
      </c>
      <c r="Y263" s="19" t="s">
        <v>2110</v>
      </c>
      <c r="Z263" s="19" t="s">
        <v>2110</v>
      </c>
      <c r="AA263" s="19" t="s">
        <v>2110</v>
      </c>
      <c r="AB263" s="31" t="s">
        <v>2145</v>
      </c>
      <c r="AC263" s="31"/>
      <c r="AD263" s="19" t="s">
        <v>2110</v>
      </c>
      <c r="AE263" s="15" t="s">
        <v>2110</v>
      </c>
      <c r="AJ263" s="15" t="s">
        <v>2110</v>
      </c>
    </row>
    <row r="264" spans="1:36" ht="14" customHeight="1" x14ac:dyDescent="0.35">
      <c r="A264" s="15" t="str">
        <f t="shared" si="5"/>
        <v>Credicorp CapitalCredicorp Capital Innovación LATAM82</v>
      </c>
      <c r="B264" s="16">
        <v>45046</v>
      </c>
      <c r="C264" s="15">
        <v>85</v>
      </c>
      <c r="D264" s="15">
        <v>28</v>
      </c>
      <c r="E264" s="15" t="s">
        <v>361</v>
      </c>
      <c r="F264" s="15" t="s">
        <v>2256</v>
      </c>
      <c r="G264" s="15" t="s">
        <v>2267</v>
      </c>
      <c r="H264" s="15">
        <v>110574</v>
      </c>
      <c r="I264" s="15" t="s">
        <v>1527</v>
      </c>
      <c r="J264" s="15" t="s">
        <v>2337</v>
      </c>
      <c r="K264" s="15" t="s">
        <v>30</v>
      </c>
      <c r="L264" s="15" t="s">
        <v>31</v>
      </c>
      <c r="M264" s="15">
        <v>8</v>
      </c>
      <c r="N264" s="15">
        <v>2</v>
      </c>
      <c r="O264" s="17">
        <v>5727.08</v>
      </c>
      <c r="P264" s="18">
        <v>8381.48</v>
      </c>
      <c r="Q264" s="18">
        <v>48001404.710000001</v>
      </c>
      <c r="R264" s="17">
        <v>1</v>
      </c>
      <c r="S264" s="19">
        <v>-29.891098</v>
      </c>
      <c r="T264" s="19">
        <v>-15.022758</v>
      </c>
      <c r="U264" s="19">
        <v>0</v>
      </c>
      <c r="V264" s="19">
        <v>0</v>
      </c>
      <c r="W264" s="19" t="s">
        <v>2110</v>
      </c>
      <c r="X264" s="19" t="s">
        <v>2110</v>
      </c>
      <c r="Y264" s="19" t="s">
        <v>2110</v>
      </c>
      <c r="Z264" s="19" t="s">
        <v>2110</v>
      </c>
      <c r="AA264" s="19" t="s">
        <v>2110</v>
      </c>
      <c r="AB264" s="15" t="s">
        <v>2110</v>
      </c>
      <c r="AC264" s="15" t="s">
        <v>2110</v>
      </c>
      <c r="AD264" s="15" t="s">
        <v>2110</v>
      </c>
      <c r="AE264" s="15" t="s">
        <v>2110</v>
      </c>
      <c r="AJ264" s="15" t="s">
        <v>2110</v>
      </c>
    </row>
    <row r="265" spans="1:36" ht="14" customHeight="1" x14ac:dyDescent="0.35">
      <c r="A265" s="15" t="str">
        <f t="shared" si="5"/>
        <v>Credicorp CapitalCREDICORP CAPITAL OPORTUNIDAD RENTA FIJA I80</v>
      </c>
      <c r="B265" s="16">
        <v>45046</v>
      </c>
      <c r="C265" s="15">
        <v>85</v>
      </c>
      <c r="D265" s="15">
        <v>28</v>
      </c>
      <c r="E265" s="15" t="s">
        <v>361</v>
      </c>
      <c r="F265" s="15" t="s">
        <v>2256</v>
      </c>
      <c r="G265" s="15" t="s">
        <v>2267</v>
      </c>
      <c r="H265" s="15">
        <v>107443</v>
      </c>
      <c r="I265" s="15" t="s">
        <v>396</v>
      </c>
      <c r="J265" s="15" t="s">
        <v>2338</v>
      </c>
      <c r="K265" s="15" t="s">
        <v>30</v>
      </c>
      <c r="L265" s="15" t="s">
        <v>31</v>
      </c>
      <c r="M265" s="15">
        <v>8</v>
      </c>
      <c r="N265" s="15">
        <v>0</v>
      </c>
      <c r="O265" s="17">
        <v>11956538.649</v>
      </c>
      <c r="P265" s="18">
        <v>11124.92</v>
      </c>
      <c r="Q265" s="18">
        <v>133015552079.06</v>
      </c>
      <c r="R265" s="17">
        <v>636</v>
      </c>
      <c r="S265" s="19">
        <v>8.5876549999999998</v>
      </c>
      <c r="T265" s="19">
        <v>6.5286980000000003</v>
      </c>
      <c r="U265" s="19">
        <v>18.701681000000001</v>
      </c>
      <c r="V265" s="19">
        <v>0</v>
      </c>
      <c r="W265" s="19">
        <v>0.85</v>
      </c>
      <c r="X265" s="17">
        <v>0</v>
      </c>
      <c r="Y265" s="17">
        <v>0</v>
      </c>
      <c r="Z265" s="19" t="s">
        <v>1042</v>
      </c>
      <c r="AA265" s="21" t="s">
        <v>1049</v>
      </c>
      <c r="AB265" s="31" t="s">
        <v>1882</v>
      </c>
      <c r="AC265" s="31" t="s">
        <v>1883</v>
      </c>
      <c r="AD265" s="31" t="s">
        <v>1884</v>
      </c>
      <c r="AE265" s="15" t="s">
        <v>2110</v>
      </c>
      <c r="AJ265" s="15" t="s">
        <v>2110</v>
      </c>
    </row>
    <row r="266" spans="1:36" ht="14" customHeight="1" x14ac:dyDescent="0.35">
      <c r="A266" s="15" t="str">
        <f t="shared" si="5"/>
        <v>Credicorp CapitalCredicorp capital oportunidad renta fija II81</v>
      </c>
      <c r="B266" s="16">
        <v>45046</v>
      </c>
      <c r="C266" s="15">
        <v>85</v>
      </c>
      <c r="D266" s="15">
        <v>28</v>
      </c>
      <c r="E266" s="15" t="s">
        <v>361</v>
      </c>
      <c r="F266" s="15" t="s">
        <v>2256</v>
      </c>
      <c r="G266" s="15" t="s">
        <v>2267</v>
      </c>
      <c r="H266" s="15">
        <v>109932</v>
      </c>
      <c r="I266" s="15" t="s">
        <v>398</v>
      </c>
      <c r="J266" s="15" t="s">
        <v>2339</v>
      </c>
      <c r="K266" s="15" t="s">
        <v>30</v>
      </c>
      <c r="L266" s="15" t="s">
        <v>31</v>
      </c>
      <c r="M266" s="15">
        <v>8</v>
      </c>
      <c r="N266" s="15">
        <v>1</v>
      </c>
      <c r="O266" s="17">
        <v>8074359.932</v>
      </c>
      <c r="P266" s="18">
        <v>10907.09</v>
      </c>
      <c r="Q266" s="18">
        <v>88067788613.690002</v>
      </c>
      <c r="R266" s="17">
        <v>464</v>
      </c>
      <c r="S266" s="19">
        <v>13.305479999999999</v>
      </c>
      <c r="T266" s="19">
        <v>10.382016</v>
      </c>
      <c r="U266" s="19">
        <v>17.230442</v>
      </c>
      <c r="V266" s="19">
        <v>0</v>
      </c>
      <c r="W266" s="19">
        <v>0.85</v>
      </c>
      <c r="X266" s="17">
        <v>0</v>
      </c>
      <c r="Y266" s="17">
        <v>0</v>
      </c>
      <c r="Z266" s="19" t="s">
        <v>1042</v>
      </c>
      <c r="AA266" s="21" t="s">
        <v>1050</v>
      </c>
      <c r="AB266" s="31" t="s">
        <v>1885</v>
      </c>
      <c r="AC266" s="31" t="s">
        <v>1886</v>
      </c>
      <c r="AD266" s="31" t="s">
        <v>1887</v>
      </c>
      <c r="AE266" s="15" t="s">
        <v>2110</v>
      </c>
      <c r="AJ266" s="15" t="s">
        <v>2110</v>
      </c>
    </row>
    <row r="267" spans="1:36" ht="14" customHeight="1" x14ac:dyDescent="0.35">
      <c r="A267" s="15" t="str">
        <f t="shared" si="5"/>
        <v>Credicorp CapitalCredicorp Capital Oportunidad Renta Fija III81</v>
      </c>
      <c r="B267" s="16">
        <v>45046</v>
      </c>
      <c r="C267" s="15">
        <v>85</v>
      </c>
      <c r="D267" s="15">
        <v>28</v>
      </c>
      <c r="E267" s="15" t="s">
        <v>361</v>
      </c>
      <c r="F267" s="15" t="s">
        <v>2256</v>
      </c>
      <c r="G267" s="15" t="s">
        <v>2267</v>
      </c>
      <c r="H267" s="15">
        <v>112342</v>
      </c>
      <c r="I267" s="15" t="s">
        <v>1528</v>
      </c>
      <c r="J267" s="15" t="s">
        <v>2340</v>
      </c>
      <c r="K267" s="15" t="s">
        <v>30</v>
      </c>
      <c r="L267" s="15" t="s">
        <v>31</v>
      </c>
      <c r="M267" s="15">
        <v>8</v>
      </c>
      <c r="N267" s="15">
        <v>1</v>
      </c>
      <c r="O267" s="17">
        <v>995221.72</v>
      </c>
      <c r="P267" s="18">
        <v>11121.07</v>
      </c>
      <c r="Q267" s="18">
        <v>11067930401.92</v>
      </c>
      <c r="R267" s="17">
        <v>62</v>
      </c>
      <c r="S267" s="19">
        <v>15.773061999999999</v>
      </c>
      <c r="T267" s="19">
        <v>8.5490999999999993</v>
      </c>
      <c r="U267" s="19">
        <v>0</v>
      </c>
      <c r="V267" s="19">
        <v>0</v>
      </c>
      <c r="W267" s="19">
        <v>0.85</v>
      </c>
      <c r="X267" s="17">
        <v>0</v>
      </c>
      <c r="Y267" s="17">
        <v>0</v>
      </c>
      <c r="Z267" s="19" t="s">
        <v>988</v>
      </c>
      <c r="AA267" s="32" t="s">
        <v>1881</v>
      </c>
      <c r="AB267" s="31" t="s">
        <v>1878</v>
      </c>
      <c r="AC267" s="31" t="s">
        <v>1880</v>
      </c>
      <c r="AD267" s="31" t="s">
        <v>1879</v>
      </c>
      <c r="AE267" s="15" t="s">
        <v>2110</v>
      </c>
      <c r="AJ267" s="15" t="s">
        <v>2110</v>
      </c>
    </row>
    <row r="268" spans="1:36" ht="14" customHeight="1" x14ac:dyDescent="0.35">
      <c r="A268" s="15" t="str">
        <f t="shared" si="5"/>
        <v>Credicorp CapitalCredicorp Capital Oportunidad Renta Fija III82</v>
      </c>
      <c r="B268" s="16">
        <v>45046</v>
      </c>
      <c r="C268" s="15">
        <v>85</v>
      </c>
      <c r="D268" s="15">
        <v>28</v>
      </c>
      <c r="E268" s="15" t="s">
        <v>361</v>
      </c>
      <c r="F268" s="15" t="s">
        <v>2256</v>
      </c>
      <c r="G268" s="15" t="s">
        <v>2267</v>
      </c>
      <c r="H268" s="15">
        <v>112342</v>
      </c>
      <c r="I268" s="15" t="s">
        <v>1528</v>
      </c>
      <c r="J268" s="15" t="s">
        <v>2340</v>
      </c>
      <c r="K268" s="15" t="s">
        <v>30</v>
      </c>
      <c r="L268" s="15" t="s">
        <v>31</v>
      </c>
      <c r="M268" s="15">
        <v>8</v>
      </c>
      <c r="N268" s="15">
        <v>2</v>
      </c>
      <c r="O268" s="17">
        <v>57000</v>
      </c>
      <c r="P268" s="18">
        <v>10177.76</v>
      </c>
      <c r="Q268" s="18">
        <v>580132055.63999999</v>
      </c>
      <c r="R268" s="17">
        <v>1</v>
      </c>
      <c r="S268" s="19">
        <v>16.760916000000002</v>
      </c>
      <c r="T268" s="19">
        <v>9.475479</v>
      </c>
      <c r="U268" s="19">
        <v>0</v>
      </c>
      <c r="V268" s="19">
        <v>0</v>
      </c>
      <c r="W268" s="19">
        <v>0</v>
      </c>
      <c r="X268" s="17">
        <v>0</v>
      </c>
      <c r="Y268" s="17">
        <v>0</v>
      </c>
      <c r="Z268" s="19" t="s">
        <v>1027</v>
      </c>
      <c r="AA268" s="32" t="s">
        <v>1868</v>
      </c>
      <c r="AB268" s="19">
        <v>0</v>
      </c>
      <c r="AC268" s="19">
        <v>0</v>
      </c>
      <c r="AD268" s="19">
        <v>0</v>
      </c>
      <c r="AE268" s="15" t="s">
        <v>2110</v>
      </c>
      <c r="AJ268" s="15" t="s">
        <v>2110</v>
      </c>
    </row>
    <row r="269" spans="1:36" ht="14" customHeight="1" x14ac:dyDescent="0.35">
      <c r="A269" s="15" t="str">
        <f t="shared" si="5"/>
        <v>Credicorp CapitalCREDICORP CAPITAL RENTA FIJA COLOMBIA80</v>
      </c>
      <c r="B269" s="16">
        <v>45046</v>
      </c>
      <c r="C269" s="15">
        <v>85</v>
      </c>
      <c r="D269" s="15">
        <v>28</v>
      </c>
      <c r="E269" s="15" t="s">
        <v>361</v>
      </c>
      <c r="F269" s="15" t="s">
        <v>2256</v>
      </c>
      <c r="G269" s="15" t="s">
        <v>2267</v>
      </c>
      <c r="H269" s="15">
        <v>58897</v>
      </c>
      <c r="I269" s="15" t="s">
        <v>400</v>
      </c>
      <c r="J269" s="15" t="s">
        <v>2341</v>
      </c>
      <c r="K269" s="15" t="s">
        <v>30</v>
      </c>
      <c r="L269" s="15" t="s">
        <v>31</v>
      </c>
      <c r="M269" s="15">
        <v>8</v>
      </c>
      <c r="N269" s="15">
        <v>0</v>
      </c>
      <c r="O269" s="17">
        <v>8527287.7589999996</v>
      </c>
      <c r="P269" s="18">
        <v>15174.34</v>
      </c>
      <c r="Q269" s="18">
        <v>129395954867.16</v>
      </c>
      <c r="R269" s="17">
        <v>663</v>
      </c>
      <c r="S269" s="19">
        <v>-8.6793779999999998</v>
      </c>
      <c r="T269" s="19">
        <v>8.4226369999999999</v>
      </c>
      <c r="U269" s="19">
        <v>29.493068999999998</v>
      </c>
      <c r="V269" s="19">
        <v>8.5041259999999994</v>
      </c>
      <c r="W269" s="19">
        <v>1.5</v>
      </c>
      <c r="X269" s="17">
        <v>1000000</v>
      </c>
      <c r="Y269" s="17">
        <v>1000000</v>
      </c>
      <c r="Z269" s="19" t="s">
        <v>988</v>
      </c>
      <c r="AA269" s="21" t="s">
        <v>1051</v>
      </c>
      <c r="AB269" s="31" t="s">
        <v>1889</v>
      </c>
      <c r="AC269" s="31" t="s">
        <v>1888</v>
      </c>
      <c r="AD269" s="31" t="s">
        <v>1888</v>
      </c>
      <c r="AE269" s="15" t="s">
        <v>2110</v>
      </c>
      <c r="AJ269" s="15" t="s">
        <v>2110</v>
      </c>
    </row>
    <row r="270" spans="1:36" ht="14" customHeight="1" x14ac:dyDescent="0.2">
      <c r="A270" s="15" t="str">
        <f t="shared" si="5"/>
        <v>Credicorp CapitalCREDICORP CAPITAL RENTA FIJA COLOMBIA81</v>
      </c>
      <c r="B270" s="16">
        <v>45046</v>
      </c>
      <c r="C270" s="15">
        <v>85</v>
      </c>
      <c r="D270" s="15">
        <v>28</v>
      </c>
      <c r="E270" s="15" t="s">
        <v>361</v>
      </c>
      <c r="F270" s="15" t="s">
        <v>2256</v>
      </c>
      <c r="G270" s="15" t="s">
        <v>2267</v>
      </c>
      <c r="H270" s="15">
        <v>58897</v>
      </c>
      <c r="I270" s="15" t="s">
        <v>400</v>
      </c>
      <c r="J270" s="15" t="s">
        <v>2341</v>
      </c>
      <c r="K270" s="15" t="s">
        <v>30</v>
      </c>
      <c r="L270" s="15" t="s">
        <v>31</v>
      </c>
      <c r="M270" s="15">
        <v>8</v>
      </c>
      <c r="N270" s="15">
        <v>1</v>
      </c>
      <c r="O270" s="17">
        <v>1178501.784</v>
      </c>
      <c r="P270" s="18">
        <v>10500.71</v>
      </c>
      <c r="Q270" s="18">
        <v>12375100744.5</v>
      </c>
      <c r="R270" s="17">
        <v>5</v>
      </c>
      <c r="S270" s="19">
        <v>-7.2989259999999998</v>
      </c>
      <c r="T270" s="19">
        <v>10.060840000000001</v>
      </c>
      <c r="U270" s="19">
        <v>31.448672999999999</v>
      </c>
      <c r="V270" s="19">
        <v>10.143556</v>
      </c>
      <c r="W270" s="19">
        <v>0</v>
      </c>
      <c r="X270" s="17">
        <v>0</v>
      </c>
      <c r="Y270" s="17">
        <v>0</v>
      </c>
      <c r="Z270" s="19" t="s">
        <v>1027</v>
      </c>
      <c r="AA270" s="35" t="s">
        <v>1834</v>
      </c>
      <c r="AB270" s="19">
        <v>0</v>
      </c>
      <c r="AC270" s="19">
        <v>0</v>
      </c>
      <c r="AD270" s="19">
        <v>0</v>
      </c>
      <c r="AE270" s="15" t="s">
        <v>2110</v>
      </c>
      <c r="AJ270" s="15" t="s">
        <v>2110</v>
      </c>
    </row>
    <row r="271" spans="1:36" ht="14" customHeight="1" x14ac:dyDescent="0.35">
      <c r="A271" s="15" t="str">
        <f t="shared" si="5"/>
        <v>Credicorp CapitalCREDICORP CAPITAL RENTA FIJA GLOBAL80</v>
      </c>
      <c r="B271" s="16">
        <v>45046</v>
      </c>
      <c r="C271" s="15">
        <v>85</v>
      </c>
      <c r="D271" s="15">
        <v>28</v>
      </c>
      <c r="E271" s="15" t="s">
        <v>361</v>
      </c>
      <c r="F271" s="15" t="s">
        <v>2256</v>
      </c>
      <c r="G271" s="15" t="s">
        <v>2267</v>
      </c>
      <c r="H271" s="15">
        <v>58921</v>
      </c>
      <c r="I271" s="15" t="s">
        <v>403</v>
      </c>
      <c r="J271" s="15" t="s">
        <v>2342</v>
      </c>
      <c r="K271" s="15" t="s">
        <v>30</v>
      </c>
      <c r="L271" s="15" t="s">
        <v>31</v>
      </c>
      <c r="M271" s="15">
        <v>8</v>
      </c>
      <c r="N271" s="15">
        <v>0</v>
      </c>
      <c r="O271" s="17">
        <v>2249446.13</v>
      </c>
      <c r="P271" s="18">
        <v>14010.65</v>
      </c>
      <c r="Q271" s="18">
        <v>31516203851.169998</v>
      </c>
      <c r="R271" s="17">
        <v>189</v>
      </c>
      <c r="S271" s="19">
        <v>5.8919740000000003</v>
      </c>
      <c r="T271" s="19">
        <v>13.382788</v>
      </c>
      <c r="U271" s="19">
        <v>21.959216999999999</v>
      </c>
      <c r="V271" s="19">
        <v>2.8059430000000001</v>
      </c>
      <c r="W271" s="19">
        <v>1.5</v>
      </c>
      <c r="X271" s="17">
        <v>1000000</v>
      </c>
      <c r="Y271" s="17">
        <v>1000000</v>
      </c>
      <c r="Z271" s="19" t="s">
        <v>988</v>
      </c>
      <c r="AA271" s="35" t="s">
        <v>1893</v>
      </c>
      <c r="AB271" s="31" t="s">
        <v>1890</v>
      </c>
      <c r="AC271" s="31" t="s">
        <v>1892</v>
      </c>
      <c r="AD271" s="31" t="s">
        <v>1891</v>
      </c>
      <c r="AE271" s="15" t="s">
        <v>2110</v>
      </c>
      <c r="AJ271" s="15" t="s">
        <v>2110</v>
      </c>
    </row>
    <row r="272" spans="1:36" ht="14" customHeight="1" x14ac:dyDescent="0.2">
      <c r="A272" s="15" t="str">
        <f t="shared" si="5"/>
        <v>Credicorp CapitalCREDICORP CAPITAL RENTA FIJA GLOBAL81</v>
      </c>
      <c r="B272" s="16">
        <v>45046</v>
      </c>
      <c r="C272" s="15">
        <v>85</v>
      </c>
      <c r="D272" s="15">
        <v>28</v>
      </c>
      <c r="E272" s="15" t="s">
        <v>361</v>
      </c>
      <c r="F272" s="15" t="s">
        <v>2256</v>
      </c>
      <c r="G272" s="15" t="s">
        <v>2267</v>
      </c>
      <c r="H272" s="15">
        <v>58921</v>
      </c>
      <c r="I272" s="15" t="s">
        <v>403</v>
      </c>
      <c r="J272" s="15" t="s">
        <v>2342</v>
      </c>
      <c r="K272" s="15" t="s">
        <v>30</v>
      </c>
      <c r="L272" s="15" t="s">
        <v>31</v>
      </c>
      <c r="M272" s="15">
        <v>8</v>
      </c>
      <c r="N272" s="15">
        <v>1</v>
      </c>
      <c r="O272" s="17">
        <v>181279.82</v>
      </c>
      <c r="P272" s="18">
        <v>9652.6</v>
      </c>
      <c r="Q272" s="18">
        <v>1749821612.03</v>
      </c>
      <c r="R272" s="17">
        <v>1</v>
      </c>
      <c r="S272" s="19">
        <v>7.4920390000000001</v>
      </c>
      <c r="T272" s="19">
        <v>15.095722</v>
      </c>
      <c r="U272" s="19">
        <v>23.801352999999999</v>
      </c>
      <c r="V272" s="19">
        <v>4.3595100000000002</v>
      </c>
      <c r="W272" s="19">
        <v>0</v>
      </c>
      <c r="X272" s="17">
        <v>0</v>
      </c>
      <c r="Y272" s="17">
        <v>0</v>
      </c>
      <c r="Z272" s="19" t="s">
        <v>1027</v>
      </c>
      <c r="AA272" s="34" t="s">
        <v>1894</v>
      </c>
      <c r="AB272" s="19">
        <v>0</v>
      </c>
      <c r="AC272" s="19">
        <v>0</v>
      </c>
      <c r="AD272" s="19">
        <v>0</v>
      </c>
      <c r="AE272" s="15" t="s">
        <v>2110</v>
      </c>
      <c r="AJ272" s="15" t="s">
        <v>2110</v>
      </c>
    </row>
    <row r="273" spans="1:36" ht="14" customHeight="1" x14ac:dyDescent="0.35">
      <c r="A273" s="15" t="str">
        <f t="shared" si="5"/>
        <v>Credicorp CapitalCREDICORP CAPITAL VISION80</v>
      </c>
      <c r="B273" s="16">
        <v>45046</v>
      </c>
      <c r="C273" s="15">
        <v>85</v>
      </c>
      <c r="D273" s="15">
        <v>28</v>
      </c>
      <c r="E273" s="15" t="s">
        <v>361</v>
      </c>
      <c r="F273" s="15" t="s">
        <v>2256</v>
      </c>
      <c r="G273" s="15" t="s">
        <v>2267</v>
      </c>
      <c r="H273" s="15">
        <v>58973</v>
      </c>
      <c r="I273" s="15" t="s">
        <v>406</v>
      </c>
      <c r="J273" s="15" t="s">
        <v>406</v>
      </c>
      <c r="K273" s="15" t="s">
        <v>30</v>
      </c>
      <c r="L273" s="15" t="s">
        <v>31</v>
      </c>
      <c r="M273" s="15">
        <v>8</v>
      </c>
      <c r="N273" s="15">
        <v>0</v>
      </c>
      <c r="O273" s="17">
        <v>329149.57900000003</v>
      </c>
      <c r="P273" s="18">
        <v>16455.3</v>
      </c>
      <c r="Q273" s="18">
        <v>5416253486.5799999</v>
      </c>
      <c r="R273" s="17">
        <v>18</v>
      </c>
      <c r="S273" s="19">
        <v>6.3196770000000004</v>
      </c>
      <c r="T273" s="19">
        <v>10.620595</v>
      </c>
      <c r="U273" s="19">
        <v>16.801327000000001</v>
      </c>
      <c r="V273" s="19">
        <v>11.435022999999999</v>
      </c>
      <c r="W273" s="19">
        <v>1.3</v>
      </c>
      <c r="X273" s="17">
        <v>1000000</v>
      </c>
      <c r="Y273" s="17">
        <v>1000000</v>
      </c>
      <c r="Z273" s="19" t="s">
        <v>1042</v>
      </c>
      <c r="AA273" s="21" t="s">
        <v>1053</v>
      </c>
      <c r="AB273" s="31" t="s">
        <v>1895</v>
      </c>
      <c r="AC273" s="31" t="s">
        <v>1897</v>
      </c>
      <c r="AD273" s="31" t="s">
        <v>1896</v>
      </c>
      <c r="AE273" s="15" t="s">
        <v>2110</v>
      </c>
      <c r="AJ273" s="15" t="s">
        <v>2110</v>
      </c>
    </row>
    <row r="274" spans="1:36" ht="14" customHeight="1" x14ac:dyDescent="0.35">
      <c r="A274" s="15" t="str">
        <f t="shared" si="5"/>
        <v>Credicorp CapitalCREDICORP CAPITAL VISTA51</v>
      </c>
      <c r="B274" s="16">
        <v>45046</v>
      </c>
      <c r="C274" s="15">
        <v>85</v>
      </c>
      <c r="D274" s="15">
        <v>28</v>
      </c>
      <c r="E274" s="15" t="s">
        <v>361</v>
      </c>
      <c r="F274" s="15" t="s">
        <v>2256</v>
      </c>
      <c r="G274" s="15" t="s">
        <v>2267</v>
      </c>
      <c r="H274" s="15">
        <v>93197</v>
      </c>
      <c r="I274" s="15" t="s">
        <v>408</v>
      </c>
      <c r="J274" s="15" t="s">
        <v>408</v>
      </c>
      <c r="K274" s="15" t="s">
        <v>30</v>
      </c>
      <c r="L274" s="15" t="s">
        <v>31</v>
      </c>
      <c r="M274" s="15">
        <v>5</v>
      </c>
      <c r="N274" s="15">
        <v>1</v>
      </c>
      <c r="O274" s="17">
        <v>68117779.798999995</v>
      </c>
      <c r="P274" s="18">
        <v>5693.5</v>
      </c>
      <c r="Q274" s="18">
        <v>387828295879.12</v>
      </c>
      <c r="R274" s="17">
        <v>7844</v>
      </c>
      <c r="S274" s="19">
        <v>6.3690160000000002</v>
      </c>
      <c r="T274" s="19">
        <v>9.8491569999999999</v>
      </c>
      <c r="U274" s="19">
        <v>18.146671000000001</v>
      </c>
      <c r="V274" s="19">
        <v>11.577482</v>
      </c>
      <c r="W274" s="19">
        <v>1.5</v>
      </c>
      <c r="X274" s="17">
        <v>0</v>
      </c>
      <c r="Y274" s="17">
        <v>0</v>
      </c>
      <c r="Z274" s="19" t="s">
        <v>988</v>
      </c>
      <c r="AA274" s="34" t="s">
        <v>1901</v>
      </c>
      <c r="AB274" s="31" t="s">
        <v>1898</v>
      </c>
      <c r="AC274" s="31" t="s">
        <v>1900</v>
      </c>
      <c r="AD274" s="31" t="s">
        <v>1899</v>
      </c>
      <c r="AE274" s="15" t="s">
        <v>2110</v>
      </c>
      <c r="AJ274" s="15" t="s">
        <v>2110</v>
      </c>
    </row>
    <row r="275" spans="1:36" ht="14" customHeight="1" x14ac:dyDescent="0.35">
      <c r="A275" s="15" t="str">
        <f t="shared" si="5"/>
        <v>Credicorp CapitalCREDICORP CAPITAL VISTA54</v>
      </c>
      <c r="B275" s="16">
        <v>45046</v>
      </c>
      <c r="C275" s="15">
        <v>85</v>
      </c>
      <c r="D275" s="15">
        <v>28</v>
      </c>
      <c r="E275" s="15" t="s">
        <v>361</v>
      </c>
      <c r="F275" s="15" t="s">
        <v>2256</v>
      </c>
      <c r="G275" s="15" t="s">
        <v>2267</v>
      </c>
      <c r="H275" s="15">
        <v>93197</v>
      </c>
      <c r="I275" s="15" t="s">
        <v>408</v>
      </c>
      <c r="J275" s="15" t="s">
        <v>408</v>
      </c>
      <c r="K275" s="15" t="s">
        <v>30</v>
      </c>
      <c r="L275" s="15" t="s">
        <v>31</v>
      </c>
      <c r="M275" s="15">
        <v>5</v>
      </c>
      <c r="N275" s="15">
        <v>4</v>
      </c>
      <c r="O275" s="17">
        <v>40954692.659000002</v>
      </c>
      <c r="P275" s="18">
        <v>5834.47</v>
      </c>
      <c r="Q275" s="18">
        <v>238949041566.42001</v>
      </c>
      <c r="R275" s="17">
        <v>43</v>
      </c>
      <c r="S275" s="19">
        <v>6.5819390000000002</v>
      </c>
      <c r="T275" s="19">
        <v>10.069018</v>
      </c>
      <c r="U275" s="19">
        <v>18.383092999999999</v>
      </c>
      <c r="V275" s="19">
        <v>11.800793000000001</v>
      </c>
      <c r="W275" s="19">
        <v>1.3</v>
      </c>
      <c r="X275" s="17">
        <v>0</v>
      </c>
      <c r="Y275" s="17">
        <v>0</v>
      </c>
      <c r="Z275" s="19" t="s">
        <v>996</v>
      </c>
      <c r="AA275" s="36" t="s">
        <v>1902</v>
      </c>
      <c r="AB275" s="19">
        <v>0</v>
      </c>
      <c r="AC275" s="19">
        <v>0</v>
      </c>
      <c r="AD275" s="19">
        <v>0</v>
      </c>
      <c r="AE275" s="15" t="s">
        <v>2110</v>
      </c>
      <c r="AJ275" s="15" t="s">
        <v>2110</v>
      </c>
    </row>
    <row r="276" spans="1:36" ht="14" customHeight="1" x14ac:dyDescent="0.35">
      <c r="A276" s="15" t="str">
        <f t="shared" si="5"/>
        <v>Credicorp CapitalCREDICORP CAPITAL VISTA56</v>
      </c>
      <c r="B276" s="16">
        <v>45046</v>
      </c>
      <c r="C276" s="15">
        <v>85</v>
      </c>
      <c r="D276" s="15">
        <v>28</v>
      </c>
      <c r="E276" s="15" t="s">
        <v>361</v>
      </c>
      <c r="F276" s="15" t="s">
        <v>2256</v>
      </c>
      <c r="G276" s="15" t="s">
        <v>2267</v>
      </c>
      <c r="H276" s="15">
        <v>93197</v>
      </c>
      <c r="I276" s="15" t="s">
        <v>408</v>
      </c>
      <c r="J276" s="15" t="s">
        <v>408</v>
      </c>
      <c r="K276" s="15" t="s">
        <v>30</v>
      </c>
      <c r="L276" s="15" t="s">
        <v>31</v>
      </c>
      <c r="M276" s="15">
        <v>5</v>
      </c>
      <c r="N276" s="15">
        <v>6</v>
      </c>
      <c r="O276" s="17">
        <v>25099181.778000001</v>
      </c>
      <c r="P276" s="18">
        <v>5998.43</v>
      </c>
      <c r="Q276" s="18">
        <v>150555746256.78</v>
      </c>
      <c r="R276" s="17">
        <v>55</v>
      </c>
      <c r="S276" s="19">
        <v>7.0625450000000001</v>
      </c>
      <c r="T276" s="19">
        <v>10.565310999999999</v>
      </c>
      <c r="U276" s="19">
        <v>18.916765000000002</v>
      </c>
      <c r="V276" s="19">
        <v>12.304872</v>
      </c>
      <c r="W276" s="19">
        <v>0.85</v>
      </c>
      <c r="X276" s="17">
        <v>0</v>
      </c>
      <c r="Y276" s="17">
        <v>0</v>
      </c>
      <c r="Z276" s="19" t="s">
        <v>1035</v>
      </c>
      <c r="AA276" s="37"/>
      <c r="AB276" s="19">
        <v>0</v>
      </c>
      <c r="AC276" s="19">
        <v>0</v>
      </c>
      <c r="AD276" s="19">
        <v>0</v>
      </c>
      <c r="AE276" s="15" t="s">
        <v>2110</v>
      </c>
      <c r="AJ276" s="15" t="s">
        <v>2110</v>
      </c>
    </row>
    <row r="277" spans="1:36" ht="14" customHeight="1" x14ac:dyDescent="0.2">
      <c r="A277" s="15" t="str">
        <f t="shared" si="5"/>
        <v>Credicorp CapitalCREDICORP CAPITAL VISTA57</v>
      </c>
      <c r="B277" s="16">
        <v>45046</v>
      </c>
      <c r="C277" s="15">
        <v>85</v>
      </c>
      <c r="D277" s="15">
        <v>28</v>
      </c>
      <c r="E277" s="15" t="s">
        <v>361</v>
      </c>
      <c r="F277" s="15" t="s">
        <v>2256</v>
      </c>
      <c r="G277" s="15" t="s">
        <v>2267</v>
      </c>
      <c r="H277" s="15">
        <v>93197</v>
      </c>
      <c r="I277" s="15" t="s">
        <v>408</v>
      </c>
      <c r="J277" s="15" t="s">
        <v>408</v>
      </c>
      <c r="K277" s="15" t="s">
        <v>30</v>
      </c>
      <c r="L277" s="15" t="s">
        <v>31</v>
      </c>
      <c r="M277" s="15">
        <v>5</v>
      </c>
      <c r="N277" s="15">
        <v>7</v>
      </c>
      <c r="O277" s="17">
        <v>5222706.5539999995</v>
      </c>
      <c r="P277" s="18">
        <v>13854.6</v>
      </c>
      <c r="Q277" s="18">
        <v>72358510268.119995</v>
      </c>
      <c r="R277" s="17">
        <v>13</v>
      </c>
      <c r="S277" s="19">
        <v>7.9762750000000002</v>
      </c>
      <c r="T277" s="19">
        <v>11.508850000000001</v>
      </c>
      <c r="U277" s="19">
        <v>19.931372</v>
      </c>
      <c r="V277" s="19">
        <v>13.263215000000001</v>
      </c>
      <c r="W277" s="19">
        <v>0</v>
      </c>
      <c r="X277" s="17">
        <v>500000</v>
      </c>
      <c r="Y277" s="17">
        <v>500000</v>
      </c>
      <c r="Z277" s="19" t="s">
        <v>1027</v>
      </c>
      <c r="AA277" s="34" t="s">
        <v>1904</v>
      </c>
      <c r="AB277" s="19">
        <v>0</v>
      </c>
      <c r="AC277" s="19">
        <v>0</v>
      </c>
      <c r="AD277" s="19">
        <v>0</v>
      </c>
      <c r="AE277" s="15" t="s">
        <v>2110</v>
      </c>
      <c r="AJ277" s="15" t="s">
        <v>2110</v>
      </c>
    </row>
    <row r="278" spans="1:36" ht="14" customHeight="1" thickBot="1" x14ac:dyDescent="0.4">
      <c r="A278" s="15" t="str">
        <f t="shared" si="5"/>
        <v>Credicorp CapitalFONVAL DERECHOS ECONOMICOS 2020 En Liquidación80</v>
      </c>
      <c r="B278" s="16">
        <v>45046</v>
      </c>
      <c r="C278" s="15">
        <v>85</v>
      </c>
      <c r="D278" s="15">
        <v>28</v>
      </c>
      <c r="E278" s="15" t="s">
        <v>361</v>
      </c>
      <c r="F278" s="15" t="s">
        <v>2256</v>
      </c>
      <c r="G278" s="15" t="s">
        <v>2267</v>
      </c>
      <c r="H278" s="15">
        <v>59422</v>
      </c>
      <c r="I278" s="15" t="s">
        <v>413</v>
      </c>
      <c r="J278" s="15" t="s">
        <v>2343</v>
      </c>
      <c r="K278" s="15" t="s">
        <v>30</v>
      </c>
      <c r="L278" s="15" t="s">
        <v>31</v>
      </c>
      <c r="M278" s="15">
        <v>8</v>
      </c>
      <c r="N278" s="15">
        <v>0</v>
      </c>
      <c r="O278" s="17">
        <v>8004.5770000000002</v>
      </c>
      <c r="P278" s="18">
        <v>170188.28</v>
      </c>
      <c r="Q278" s="18">
        <v>1362285227.9000001</v>
      </c>
      <c r="R278" s="17">
        <v>1083</v>
      </c>
      <c r="S278" s="19">
        <v>11.530955000000001</v>
      </c>
      <c r="T278" s="19">
        <v>146.31908999999999</v>
      </c>
      <c r="U278" s="19">
        <v>-38.906370000000003</v>
      </c>
      <c r="V278" s="19">
        <v>-21.563334999999999</v>
      </c>
      <c r="W278" s="19">
        <v>0</v>
      </c>
      <c r="X278" s="17">
        <v>1000000</v>
      </c>
      <c r="Y278" s="17">
        <v>1000000</v>
      </c>
      <c r="Z278" s="19" t="s">
        <v>1042</v>
      </c>
      <c r="AA278" s="38" t="s">
        <v>1903</v>
      </c>
      <c r="AB278" s="31" t="s">
        <v>2240</v>
      </c>
      <c r="AC278" s="31" t="s">
        <v>2242</v>
      </c>
      <c r="AD278" s="31" t="s">
        <v>2241</v>
      </c>
      <c r="AE278" s="15" t="s">
        <v>2110</v>
      </c>
      <c r="AJ278" s="15" t="s">
        <v>2110</v>
      </c>
    </row>
    <row r="279" spans="1:36" ht="14" customHeight="1" x14ac:dyDescent="0.35">
      <c r="A279" s="15" t="str">
        <f t="shared" si="5"/>
        <v>FIDUAGRARIA S.A.FONDO DE INVERSIÓN COLECTIVA ABIERTO CON PACTO DE PERMANENCIA RENTAPAIS80</v>
      </c>
      <c r="B279" s="16">
        <v>45046</v>
      </c>
      <c r="C279" s="15">
        <v>5</v>
      </c>
      <c r="D279" s="15">
        <v>39</v>
      </c>
      <c r="E279" s="15" t="s">
        <v>417</v>
      </c>
      <c r="F279" s="15" t="s">
        <v>2257</v>
      </c>
      <c r="G279" s="15" t="s">
        <v>2275</v>
      </c>
      <c r="H279" s="15">
        <v>82718</v>
      </c>
      <c r="I279" s="15" t="s">
        <v>418</v>
      </c>
      <c r="J279" s="15" t="s">
        <v>2344</v>
      </c>
      <c r="K279" s="15" t="s">
        <v>30</v>
      </c>
      <c r="L279" s="15" t="s">
        <v>31</v>
      </c>
      <c r="M279" s="15">
        <v>8</v>
      </c>
      <c r="N279" s="15">
        <v>0</v>
      </c>
      <c r="O279" s="17">
        <v>489913.17</v>
      </c>
      <c r="P279" s="18">
        <v>12034.66</v>
      </c>
      <c r="Q279" s="18">
        <v>5895938857.9499998</v>
      </c>
      <c r="R279" s="17">
        <v>28</v>
      </c>
      <c r="S279" s="19">
        <v>11.505375000000001</v>
      </c>
      <c r="T279" s="19">
        <v>9.0119749999999996</v>
      </c>
      <c r="U279" s="19">
        <v>15.762534</v>
      </c>
      <c r="V279" s="19">
        <v>10.103357000000001</v>
      </c>
      <c r="W279" s="19">
        <v>1.5</v>
      </c>
      <c r="X279" s="17">
        <v>500000</v>
      </c>
      <c r="Y279" s="17">
        <v>500000</v>
      </c>
      <c r="Z279" s="19" t="s">
        <v>41</v>
      </c>
      <c r="AA279" s="21" t="s">
        <v>1056</v>
      </c>
      <c r="AB279" s="31" t="s">
        <v>2243</v>
      </c>
      <c r="AC279" s="31" t="s">
        <v>1983</v>
      </c>
      <c r="AD279" s="31" t="s">
        <v>1918</v>
      </c>
      <c r="AE279" s="15" t="s">
        <v>2110</v>
      </c>
      <c r="AJ279" s="15" t="s">
        <v>2110</v>
      </c>
    </row>
    <row r="280" spans="1:36" ht="14" customHeight="1" x14ac:dyDescent="0.35">
      <c r="A280" s="15" t="str">
        <f t="shared" si="5"/>
        <v>FIDUAGRARIA S.A.FONDO DE INVERSION COLECTIVA ABIERTO CONFIRENTA422</v>
      </c>
      <c r="B280" s="16">
        <v>45046</v>
      </c>
      <c r="C280" s="15">
        <v>5</v>
      </c>
      <c r="D280" s="15">
        <v>39</v>
      </c>
      <c r="E280" s="15" t="s">
        <v>417</v>
      </c>
      <c r="F280" s="15" t="s">
        <v>2257</v>
      </c>
      <c r="G280" s="15" t="s">
        <v>2275</v>
      </c>
      <c r="H280" s="15">
        <v>69536</v>
      </c>
      <c r="I280" s="15" t="s">
        <v>420</v>
      </c>
      <c r="J280" s="15" t="s">
        <v>2345</v>
      </c>
      <c r="K280" s="15" t="s">
        <v>30</v>
      </c>
      <c r="L280" s="15" t="s">
        <v>31</v>
      </c>
      <c r="M280" s="15">
        <v>4</v>
      </c>
      <c r="N280" s="15">
        <v>22</v>
      </c>
      <c r="O280" s="17">
        <v>41567.428999999996</v>
      </c>
      <c r="P280" s="18">
        <v>16326</v>
      </c>
      <c r="Q280" s="18">
        <v>678630041.89999998</v>
      </c>
      <c r="R280" s="17">
        <v>2</v>
      </c>
      <c r="S280" s="19">
        <v>12.924719</v>
      </c>
      <c r="T280" s="19">
        <v>9.4842259999999996</v>
      </c>
      <c r="U280" s="19">
        <v>15.543108999999999</v>
      </c>
      <c r="V280" s="19">
        <v>11.034257</v>
      </c>
      <c r="W280" s="19">
        <v>0.8</v>
      </c>
      <c r="X280" s="17">
        <v>200000</v>
      </c>
      <c r="Y280" s="17">
        <v>200000</v>
      </c>
      <c r="Z280" s="19" t="s">
        <v>1057</v>
      </c>
      <c r="AA280" s="21" t="s">
        <v>1062</v>
      </c>
      <c r="AB280" s="31" t="s">
        <v>2081</v>
      </c>
      <c r="AC280" s="31" t="s">
        <v>1983</v>
      </c>
      <c r="AD280" s="31" t="s">
        <v>1918</v>
      </c>
      <c r="AE280" s="15" t="s">
        <v>2110</v>
      </c>
      <c r="AJ280" s="15" t="s">
        <v>2110</v>
      </c>
    </row>
    <row r="281" spans="1:36" ht="14" customHeight="1" x14ac:dyDescent="0.35">
      <c r="A281" s="15" t="str">
        <f t="shared" si="5"/>
        <v>FIDUAGRARIA S.A.FONDO DE INVERSION COLECTIVA ABIERTO CONFIRENTA516</v>
      </c>
      <c r="B281" s="16">
        <v>45046</v>
      </c>
      <c r="C281" s="15">
        <v>5</v>
      </c>
      <c r="D281" s="15">
        <v>39</v>
      </c>
      <c r="E281" s="15" t="s">
        <v>417</v>
      </c>
      <c r="F281" s="15" t="s">
        <v>2257</v>
      </c>
      <c r="G281" s="15" t="s">
        <v>2275</v>
      </c>
      <c r="H281" s="15">
        <v>69536</v>
      </c>
      <c r="I281" s="15" t="s">
        <v>420</v>
      </c>
      <c r="J281" s="15" t="s">
        <v>2345</v>
      </c>
      <c r="K281" s="15" t="s">
        <v>30</v>
      </c>
      <c r="L281" s="15" t="s">
        <v>31</v>
      </c>
      <c r="M281" s="15">
        <v>5</v>
      </c>
      <c r="N281" s="15">
        <v>16</v>
      </c>
      <c r="O281" s="17">
        <v>229968.87</v>
      </c>
      <c r="P281" s="18">
        <v>15889.44</v>
      </c>
      <c r="Q281" s="18">
        <v>3654075895.6700001</v>
      </c>
      <c r="R281" s="17">
        <v>371</v>
      </c>
      <c r="S281" s="19">
        <v>12.146156</v>
      </c>
      <c r="T281" s="19">
        <v>8.7293179999999992</v>
      </c>
      <c r="U281" s="19">
        <v>14.746542</v>
      </c>
      <c r="V281" s="19">
        <v>10.268693000000001</v>
      </c>
      <c r="W281" s="19">
        <v>1.5</v>
      </c>
      <c r="X281" s="17">
        <v>200000</v>
      </c>
      <c r="Y281" s="17">
        <v>200000</v>
      </c>
      <c r="Z281" s="19" t="s">
        <v>1058</v>
      </c>
      <c r="AA281" s="21" t="s">
        <v>1063</v>
      </c>
      <c r="AB281" s="19">
        <v>0</v>
      </c>
      <c r="AC281" s="19">
        <v>0</v>
      </c>
      <c r="AD281" s="19">
        <v>0</v>
      </c>
      <c r="AE281" s="15" t="s">
        <v>2110</v>
      </c>
      <c r="AJ281" s="15" t="s">
        <v>2110</v>
      </c>
    </row>
    <row r="282" spans="1:36" ht="14" customHeight="1" x14ac:dyDescent="0.35">
      <c r="A282" s="15" t="str">
        <f t="shared" si="5"/>
        <v>FIDUAGRARIA S.A.FONDO DE INVERSION COLECTIVA ABIERTO CONFIRENTA719</v>
      </c>
      <c r="B282" s="16">
        <v>45046</v>
      </c>
      <c r="C282" s="15">
        <v>5</v>
      </c>
      <c r="D282" s="15">
        <v>39</v>
      </c>
      <c r="E282" s="15" t="s">
        <v>417</v>
      </c>
      <c r="F282" s="15" t="s">
        <v>2257</v>
      </c>
      <c r="G282" s="15" t="s">
        <v>2275</v>
      </c>
      <c r="H282" s="15">
        <v>69536</v>
      </c>
      <c r="I282" s="15" t="s">
        <v>420</v>
      </c>
      <c r="J282" s="15" t="s">
        <v>2345</v>
      </c>
      <c r="K282" s="15" t="s">
        <v>30</v>
      </c>
      <c r="L282" s="15" t="s">
        <v>31</v>
      </c>
      <c r="M282" s="15">
        <v>7</v>
      </c>
      <c r="N282" s="15">
        <v>19</v>
      </c>
      <c r="O282" s="17">
        <v>20878.284</v>
      </c>
      <c r="P282" s="18">
        <v>16074.76</v>
      </c>
      <c r="Q282" s="18">
        <v>335613408.97000003</v>
      </c>
      <c r="R282" s="17">
        <v>7</v>
      </c>
      <c r="S282" s="19">
        <v>12.478513</v>
      </c>
      <c r="T282" s="19">
        <v>9.0515749999999997</v>
      </c>
      <c r="U282" s="19">
        <v>15.086582999999999</v>
      </c>
      <c r="V282" s="19">
        <v>10.595499999999999</v>
      </c>
      <c r="W282" s="19">
        <v>1.2</v>
      </c>
      <c r="X282" s="17">
        <v>200000</v>
      </c>
      <c r="Y282" s="17">
        <v>200000</v>
      </c>
      <c r="Z282" s="19" t="s">
        <v>1059</v>
      </c>
      <c r="AA282" s="21" t="s">
        <v>1064</v>
      </c>
      <c r="AB282" s="19">
        <v>0</v>
      </c>
      <c r="AC282" s="19">
        <v>0</v>
      </c>
      <c r="AD282" s="19">
        <v>0</v>
      </c>
      <c r="AE282" s="15" t="s">
        <v>2110</v>
      </c>
      <c r="AJ282" s="15" t="s">
        <v>2110</v>
      </c>
    </row>
    <row r="283" spans="1:36" ht="14" customHeight="1" x14ac:dyDescent="0.35">
      <c r="A283" s="15" t="str">
        <f t="shared" si="5"/>
        <v>FIDUAGRARIA S.A.FONDO DE INVERSION COLECTIVA ABIERTO CONFIRENTA723</v>
      </c>
      <c r="B283" s="16">
        <v>45046</v>
      </c>
      <c r="C283" s="15">
        <v>5</v>
      </c>
      <c r="D283" s="15">
        <v>39</v>
      </c>
      <c r="E283" s="15" t="s">
        <v>417</v>
      </c>
      <c r="F283" s="15" t="s">
        <v>2257</v>
      </c>
      <c r="G283" s="15" t="s">
        <v>2275</v>
      </c>
      <c r="H283" s="15">
        <v>69536</v>
      </c>
      <c r="I283" s="15" t="s">
        <v>420</v>
      </c>
      <c r="J283" s="15" t="s">
        <v>2345</v>
      </c>
      <c r="K283" s="15" t="s">
        <v>30</v>
      </c>
      <c r="L283" s="15" t="s">
        <v>31</v>
      </c>
      <c r="M283" s="15">
        <v>7</v>
      </c>
      <c r="N283" s="15">
        <v>23</v>
      </c>
      <c r="O283" s="17">
        <v>44095.402000000002</v>
      </c>
      <c r="P283" s="18">
        <v>1946.19</v>
      </c>
      <c r="Q283" s="18">
        <v>85818090.810000002</v>
      </c>
      <c r="R283" s="17">
        <v>3</v>
      </c>
      <c r="S283" s="19">
        <v>11.706044</v>
      </c>
      <c r="T283" s="19">
        <v>8.3025839999999995</v>
      </c>
      <c r="U283" s="19">
        <v>-88.725160000000002</v>
      </c>
      <c r="V283" s="19">
        <v>-68.435429999999997</v>
      </c>
      <c r="W283" s="19">
        <v>1.9</v>
      </c>
      <c r="X283" s="17">
        <v>200000</v>
      </c>
      <c r="Y283" s="17">
        <v>200000</v>
      </c>
      <c r="Z283" s="19" t="s">
        <v>1060</v>
      </c>
      <c r="AA283" s="21" t="s">
        <v>1065</v>
      </c>
      <c r="AB283" s="19">
        <v>0</v>
      </c>
      <c r="AC283" s="19">
        <v>0</v>
      </c>
      <c r="AD283" s="19">
        <v>0</v>
      </c>
      <c r="AE283" s="15" t="s">
        <v>2110</v>
      </c>
      <c r="AJ283" s="15" t="s">
        <v>2110</v>
      </c>
    </row>
    <row r="284" spans="1:36" ht="14" customHeight="1" x14ac:dyDescent="0.35">
      <c r="A284" s="15" t="str">
        <f t="shared" si="5"/>
        <v>FIDUAGRARIA S.A.FONDO DE INVERSION COLECTIVA ABIERTO CONFIRENTA724</v>
      </c>
      <c r="B284" s="16">
        <v>45046</v>
      </c>
      <c r="C284" s="15">
        <v>5</v>
      </c>
      <c r="D284" s="15">
        <v>39</v>
      </c>
      <c r="E284" s="15" t="s">
        <v>417</v>
      </c>
      <c r="F284" s="15" t="s">
        <v>2257</v>
      </c>
      <c r="G284" s="15" t="s">
        <v>2275</v>
      </c>
      <c r="H284" s="15">
        <v>69536</v>
      </c>
      <c r="I284" s="15" t="s">
        <v>420</v>
      </c>
      <c r="J284" s="15" t="s">
        <v>2345</v>
      </c>
      <c r="K284" s="15" t="s">
        <v>30</v>
      </c>
      <c r="L284" s="15" t="s">
        <v>31</v>
      </c>
      <c r="M284" s="15">
        <v>7</v>
      </c>
      <c r="N284" s="15">
        <v>24</v>
      </c>
      <c r="O284" s="17">
        <v>655732.84199999995</v>
      </c>
      <c r="P284" s="18">
        <v>15585.59</v>
      </c>
      <c r="Q284" s="18">
        <v>10219980991.15</v>
      </c>
      <c r="R284" s="17">
        <v>32</v>
      </c>
      <c r="S284" s="19">
        <v>11.596562</v>
      </c>
      <c r="T284" s="19">
        <v>8.1964249999999996</v>
      </c>
      <c r="U284" s="19">
        <v>14.184240000000001</v>
      </c>
      <c r="V284" s="19">
        <v>9.728275</v>
      </c>
      <c r="W284" s="19">
        <v>2</v>
      </c>
      <c r="X284" s="17">
        <v>200000</v>
      </c>
      <c r="Y284" s="17">
        <v>200000</v>
      </c>
      <c r="Z284" s="19" t="s">
        <v>1061</v>
      </c>
      <c r="AA284" s="21" t="s">
        <v>1066</v>
      </c>
      <c r="AB284" s="19">
        <v>0</v>
      </c>
      <c r="AC284" s="19">
        <v>0</v>
      </c>
      <c r="AD284" s="19">
        <v>0</v>
      </c>
      <c r="AE284" s="15" t="s">
        <v>2110</v>
      </c>
      <c r="AJ284" s="15" t="s">
        <v>2110</v>
      </c>
    </row>
    <row r="285" spans="1:36" ht="14" customHeight="1" x14ac:dyDescent="0.35">
      <c r="A285" s="15" t="str">
        <f t="shared" si="5"/>
        <v>FIDUAGRARIA S.A.FONDO DE INVERSION COLECTIVA ABIERTO FIC 60048</v>
      </c>
      <c r="B285" s="16">
        <v>45046</v>
      </c>
      <c r="C285" s="15">
        <v>5</v>
      </c>
      <c r="D285" s="15">
        <v>39</v>
      </c>
      <c r="E285" s="15" t="s">
        <v>417</v>
      </c>
      <c r="F285" s="15" t="s">
        <v>2257</v>
      </c>
      <c r="G285" s="15" t="s">
        <v>2275</v>
      </c>
      <c r="H285" s="15">
        <v>69537</v>
      </c>
      <c r="I285" s="15" t="s">
        <v>426</v>
      </c>
      <c r="J285" s="15" t="s">
        <v>2346</v>
      </c>
      <c r="K285" s="15" t="s">
        <v>30</v>
      </c>
      <c r="L285" s="15" t="s">
        <v>31</v>
      </c>
      <c r="M285" s="15">
        <v>4</v>
      </c>
      <c r="N285" s="15">
        <v>8</v>
      </c>
      <c r="O285" s="17">
        <v>4313039.3640000001</v>
      </c>
      <c r="P285" s="18">
        <v>15423.63</v>
      </c>
      <c r="Q285" s="18">
        <v>66522703456.720001</v>
      </c>
      <c r="R285" s="17">
        <v>22</v>
      </c>
      <c r="S285" s="19">
        <v>13.069231</v>
      </c>
      <c r="T285" s="19">
        <v>10.02055</v>
      </c>
      <c r="U285" s="19">
        <v>16.631975000000001</v>
      </c>
      <c r="V285" s="19">
        <v>11.932090000000001</v>
      </c>
      <c r="W285" s="19">
        <v>0.8</v>
      </c>
      <c r="X285" s="17">
        <v>1000</v>
      </c>
      <c r="Y285" s="17">
        <v>1</v>
      </c>
      <c r="Z285" s="19" t="s">
        <v>1057</v>
      </c>
      <c r="AA285" s="21" t="s">
        <v>1080</v>
      </c>
      <c r="AB285" s="19" t="s">
        <v>1982</v>
      </c>
      <c r="AC285" s="31" t="s">
        <v>1983</v>
      </c>
      <c r="AD285" s="31" t="s">
        <v>1918</v>
      </c>
      <c r="AE285" s="15" t="s">
        <v>2110</v>
      </c>
      <c r="AJ285" s="15" t="s">
        <v>2110</v>
      </c>
    </row>
    <row r="286" spans="1:36" ht="14" customHeight="1" x14ac:dyDescent="0.35">
      <c r="A286" s="15" t="str">
        <f t="shared" si="5"/>
        <v>FIDUAGRARIA S.A.FONDO DE INVERSION COLECTIVA ABIERTO FIC 60052</v>
      </c>
      <c r="B286" s="16">
        <v>45046</v>
      </c>
      <c r="C286" s="15">
        <v>5</v>
      </c>
      <c r="D286" s="15">
        <v>39</v>
      </c>
      <c r="E286" s="15" t="s">
        <v>417</v>
      </c>
      <c r="F286" s="15" t="s">
        <v>2257</v>
      </c>
      <c r="G286" s="15" t="s">
        <v>2275</v>
      </c>
      <c r="H286" s="15">
        <v>69537</v>
      </c>
      <c r="I286" s="15" t="s">
        <v>426</v>
      </c>
      <c r="J286" s="15" t="s">
        <v>2346</v>
      </c>
      <c r="K286" s="15" t="s">
        <v>30</v>
      </c>
      <c r="L286" s="15" t="s">
        <v>31</v>
      </c>
      <c r="M286" s="15">
        <v>5</v>
      </c>
      <c r="N286" s="15">
        <v>2</v>
      </c>
      <c r="O286" s="17">
        <v>679058.06</v>
      </c>
      <c r="P286" s="18">
        <v>14976.99</v>
      </c>
      <c r="Q286" s="18">
        <v>10170248476.51</v>
      </c>
      <c r="R286" s="17">
        <v>508</v>
      </c>
      <c r="S286" s="19">
        <v>12.289673000000001</v>
      </c>
      <c r="T286" s="19">
        <v>9.2619550000000004</v>
      </c>
      <c r="U286" s="19">
        <v>15.827921999999999</v>
      </c>
      <c r="V286" s="19">
        <v>11.160351</v>
      </c>
      <c r="W286" s="19">
        <v>1.5</v>
      </c>
      <c r="X286" s="17">
        <v>1000</v>
      </c>
      <c r="Y286" s="17">
        <v>1</v>
      </c>
      <c r="Z286" s="19" t="s">
        <v>1058</v>
      </c>
      <c r="AA286" s="21" t="s">
        <v>1081</v>
      </c>
      <c r="AB286" s="19">
        <v>0</v>
      </c>
      <c r="AC286" s="19">
        <v>0</v>
      </c>
      <c r="AD286" s="19">
        <v>0</v>
      </c>
      <c r="AE286" s="15" t="s">
        <v>2110</v>
      </c>
      <c r="AJ286" s="15" t="s">
        <v>2110</v>
      </c>
    </row>
    <row r="287" spans="1:36" ht="14" customHeight="1" x14ac:dyDescent="0.35">
      <c r="A287" s="15" t="str">
        <f t="shared" si="5"/>
        <v>FIDUAGRARIA S.A.FONDO DE INVERSION COLECTIVA ABIERTO FIC 60053</v>
      </c>
      <c r="B287" s="16">
        <v>45046</v>
      </c>
      <c r="C287" s="15">
        <v>5</v>
      </c>
      <c r="D287" s="15">
        <v>39</v>
      </c>
      <c r="E287" s="15" t="s">
        <v>417</v>
      </c>
      <c r="F287" s="15" t="s">
        <v>2257</v>
      </c>
      <c r="G287" s="15" t="s">
        <v>2275</v>
      </c>
      <c r="H287" s="15">
        <v>69537</v>
      </c>
      <c r="I287" s="15" t="s">
        <v>426</v>
      </c>
      <c r="J287" s="15" t="s">
        <v>2346</v>
      </c>
      <c r="K287" s="15" t="s">
        <v>30</v>
      </c>
      <c r="L287" s="15" t="s">
        <v>31</v>
      </c>
      <c r="M287" s="15">
        <v>5</v>
      </c>
      <c r="N287" s="15">
        <v>3</v>
      </c>
      <c r="O287" s="17">
        <v>1193110.371</v>
      </c>
      <c r="P287" s="18">
        <v>11705.38</v>
      </c>
      <c r="Q287" s="18">
        <v>13965809561.17</v>
      </c>
      <c r="R287" s="17">
        <v>5</v>
      </c>
      <c r="S287" s="19">
        <v>12.733817</v>
      </c>
      <c r="T287" s="19">
        <v>9.6941550000000003</v>
      </c>
      <c r="U287" s="19">
        <v>16.286021999999999</v>
      </c>
      <c r="V287" s="19">
        <v>11.60004</v>
      </c>
      <c r="W287" s="19">
        <v>1.1000000000000001</v>
      </c>
      <c r="X287" s="17">
        <v>1000</v>
      </c>
      <c r="Y287" s="17">
        <v>1</v>
      </c>
      <c r="Z287" s="19" t="s">
        <v>1071</v>
      </c>
      <c r="AA287" s="21" t="s">
        <v>1081</v>
      </c>
      <c r="AB287" s="19">
        <v>0</v>
      </c>
      <c r="AC287" s="19">
        <v>0</v>
      </c>
      <c r="AD287" s="19">
        <v>0</v>
      </c>
      <c r="AE287" s="15" t="s">
        <v>2110</v>
      </c>
      <c r="AJ287" s="15" t="s">
        <v>2110</v>
      </c>
    </row>
    <row r="288" spans="1:36" ht="14" customHeight="1" x14ac:dyDescent="0.35">
      <c r="A288" s="15" t="str">
        <f t="shared" si="5"/>
        <v>FIDUAGRARIA S.A.FONDO DE INVERSION COLECTIVA ABIERTO FIC 60054</v>
      </c>
      <c r="B288" s="16">
        <v>45046</v>
      </c>
      <c r="C288" s="15">
        <v>5</v>
      </c>
      <c r="D288" s="15">
        <v>39</v>
      </c>
      <c r="E288" s="15" t="s">
        <v>417</v>
      </c>
      <c r="F288" s="15" t="s">
        <v>2257</v>
      </c>
      <c r="G288" s="15" t="s">
        <v>2275</v>
      </c>
      <c r="H288" s="15">
        <v>69537</v>
      </c>
      <c r="I288" s="15" t="s">
        <v>426</v>
      </c>
      <c r="J288" s="15" t="s">
        <v>2346</v>
      </c>
      <c r="K288" s="15" t="s">
        <v>30</v>
      </c>
      <c r="L288" s="15" t="s">
        <v>31</v>
      </c>
      <c r="M288" s="15">
        <v>5</v>
      </c>
      <c r="N288" s="15">
        <v>4</v>
      </c>
      <c r="O288" s="17">
        <v>9769271.807</v>
      </c>
      <c r="P288" s="18">
        <v>11433.55</v>
      </c>
      <c r="Q288" s="18">
        <v>111697433321.06</v>
      </c>
      <c r="R288" s="17">
        <v>3</v>
      </c>
      <c r="S288" s="19">
        <v>13.069231</v>
      </c>
      <c r="T288" s="19">
        <v>10.02055</v>
      </c>
      <c r="U288" s="19">
        <v>16.631975000000001</v>
      </c>
      <c r="V288" s="19">
        <v>11.932090000000001</v>
      </c>
      <c r="W288" s="19">
        <v>0.8</v>
      </c>
      <c r="X288" s="17">
        <v>1000</v>
      </c>
      <c r="Y288" s="17">
        <v>1</v>
      </c>
      <c r="Z288" s="19" t="s">
        <v>1072</v>
      </c>
      <c r="AA288" s="21" t="s">
        <v>1081</v>
      </c>
      <c r="AB288" s="19">
        <v>0</v>
      </c>
      <c r="AC288" s="19">
        <v>0</v>
      </c>
      <c r="AD288" s="19">
        <v>0</v>
      </c>
      <c r="AE288" s="15" t="s">
        <v>2110</v>
      </c>
      <c r="AJ288" s="15" t="s">
        <v>2110</v>
      </c>
    </row>
    <row r="289" spans="1:36" ht="14" customHeight="1" x14ac:dyDescent="0.35">
      <c r="A289" s="15" t="str">
        <f t="shared" si="5"/>
        <v>FIDUAGRARIA S.A.FONDO DE INVERSION COLECTIVA ABIERTO FIC 600710</v>
      </c>
      <c r="B289" s="16">
        <v>45046</v>
      </c>
      <c r="C289" s="15">
        <v>5</v>
      </c>
      <c r="D289" s="15">
        <v>39</v>
      </c>
      <c r="E289" s="15" t="s">
        <v>417</v>
      </c>
      <c r="F289" s="15" t="s">
        <v>2257</v>
      </c>
      <c r="G289" s="15" t="s">
        <v>2275</v>
      </c>
      <c r="H289" s="15">
        <v>69537</v>
      </c>
      <c r="I289" s="15" t="s">
        <v>426</v>
      </c>
      <c r="J289" s="15" t="s">
        <v>2346</v>
      </c>
      <c r="K289" s="15" t="s">
        <v>30</v>
      </c>
      <c r="L289" s="15" t="s">
        <v>31</v>
      </c>
      <c r="M289" s="15">
        <v>7</v>
      </c>
      <c r="N289" s="15">
        <v>10</v>
      </c>
      <c r="O289" s="17">
        <v>23122599.074999999</v>
      </c>
      <c r="P289" s="18">
        <v>14609.09</v>
      </c>
      <c r="Q289" s="18">
        <v>337800234354.47998</v>
      </c>
      <c r="R289" s="17">
        <v>1044</v>
      </c>
      <c r="S289" s="19">
        <v>11.194437000000001</v>
      </c>
      <c r="T289" s="19">
        <v>8.1961700000000004</v>
      </c>
      <c r="U289" s="19">
        <v>14.698270000000001</v>
      </c>
      <c r="V289" s="19">
        <v>0</v>
      </c>
      <c r="W289" s="19">
        <v>2.5</v>
      </c>
      <c r="X289" s="17">
        <v>1000</v>
      </c>
      <c r="Y289" s="17">
        <v>1</v>
      </c>
      <c r="Z289" s="19" t="s">
        <v>1061</v>
      </c>
      <c r="AA289" s="21" t="s">
        <v>1083</v>
      </c>
      <c r="AB289" s="19">
        <v>0</v>
      </c>
      <c r="AC289" s="19">
        <v>0</v>
      </c>
      <c r="AD289" s="19">
        <v>0</v>
      </c>
      <c r="AE289" s="15" t="s">
        <v>2110</v>
      </c>
      <c r="AJ289" s="15" t="s">
        <v>2110</v>
      </c>
    </row>
    <row r="290" spans="1:36" ht="14" customHeight="1" x14ac:dyDescent="0.35">
      <c r="A290" s="15" t="str">
        <f t="shared" si="5"/>
        <v>FIDUAGRARIA S.A.FONDO DE INVERSION COLECTIVA ABIERTO FIC 600711</v>
      </c>
      <c r="B290" s="16">
        <v>45046</v>
      </c>
      <c r="C290" s="15">
        <v>5</v>
      </c>
      <c r="D290" s="15">
        <v>39</v>
      </c>
      <c r="E290" s="15" t="s">
        <v>417</v>
      </c>
      <c r="F290" s="15" t="s">
        <v>2257</v>
      </c>
      <c r="G290" s="15" t="s">
        <v>2275</v>
      </c>
      <c r="H290" s="15">
        <v>69537</v>
      </c>
      <c r="I290" s="15" t="s">
        <v>426</v>
      </c>
      <c r="J290" s="15" t="s">
        <v>2346</v>
      </c>
      <c r="K290" s="15" t="s">
        <v>30</v>
      </c>
      <c r="L290" s="15" t="s">
        <v>31</v>
      </c>
      <c r="M290" s="15">
        <v>7</v>
      </c>
      <c r="N290" s="15">
        <v>11</v>
      </c>
      <c r="O290" s="17">
        <v>5052002.9550000001</v>
      </c>
      <c r="P290" s="18">
        <v>14790.47</v>
      </c>
      <c r="Q290" s="18">
        <v>74721510517.860001</v>
      </c>
      <c r="R290" s="17">
        <v>11</v>
      </c>
      <c r="S290" s="19">
        <v>11.958849000000001</v>
      </c>
      <c r="T290" s="19">
        <v>8.9400270000000006</v>
      </c>
      <c r="U290" s="19">
        <v>15.486703</v>
      </c>
      <c r="V290" s="19">
        <v>10.832845000000001</v>
      </c>
      <c r="W290" s="19">
        <v>1.8</v>
      </c>
      <c r="X290" s="17">
        <v>1000</v>
      </c>
      <c r="Y290" s="17">
        <v>1</v>
      </c>
      <c r="Z290" s="19" t="s">
        <v>1073</v>
      </c>
      <c r="AA290" s="21" t="s">
        <v>1083</v>
      </c>
      <c r="AB290" s="19">
        <v>0</v>
      </c>
      <c r="AC290" s="19">
        <v>0</v>
      </c>
      <c r="AD290" s="19">
        <v>0</v>
      </c>
      <c r="AE290" s="15" t="s">
        <v>2110</v>
      </c>
      <c r="AJ290" s="15" t="s">
        <v>2110</v>
      </c>
    </row>
    <row r="291" spans="1:36" ht="14" customHeight="1" x14ac:dyDescent="0.35">
      <c r="A291" s="15" t="str">
        <f t="shared" si="5"/>
        <v>FIDUAGRARIA S.A.FONDO DE INVERSION COLECTIVA ABIERTO FIC 600712</v>
      </c>
      <c r="B291" s="16">
        <v>45046</v>
      </c>
      <c r="C291" s="15">
        <v>5</v>
      </c>
      <c r="D291" s="15">
        <v>39</v>
      </c>
      <c r="E291" s="15" t="s">
        <v>417</v>
      </c>
      <c r="F291" s="15" t="s">
        <v>2257</v>
      </c>
      <c r="G291" s="15" t="s">
        <v>2275</v>
      </c>
      <c r="H291" s="15">
        <v>69537</v>
      </c>
      <c r="I291" s="15" t="s">
        <v>426</v>
      </c>
      <c r="J291" s="15" t="s">
        <v>2346</v>
      </c>
      <c r="K291" s="15" t="s">
        <v>30</v>
      </c>
      <c r="L291" s="15" t="s">
        <v>31</v>
      </c>
      <c r="M291" s="15">
        <v>7</v>
      </c>
      <c r="N291" s="15">
        <v>12</v>
      </c>
      <c r="O291" s="17">
        <v>25733393.645</v>
      </c>
      <c r="P291" s="18">
        <v>14976.62</v>
      </c>
      <c r="Q291" s="18">
        <v>385399204686.60999</v>
      </c>
      <c r="R291" s="17">
        <v>11</v>
      </c>
      <c r="S291" s="19">
        <v>12.289673000000001</v>
      </c>
      <c r="T291" s="19">
        <v>9.2619550000000004</v>
      </c>
      <c r="U291" s="19">
        <v>15.827921999999999</v>
      </c>
      <c r="V291" s="19">
        <v>11.160351</v>
      </c>
      <c r="W291" s="19">
        <v>1.5</v>
      </c>
      <c r="X291" s="17">
        <v>1000</v>
      </c>
      <c r="Y291" s="17">
        <v>1</v>
      </c>
      <c r="Z291" s="19" t="s">
        <v>1074</v>
      </c>
      <c r="AA291" s="21" t="s">
        <v>1083</v>
      </c>
      <c r="AB291" s="19">
        <v>0</v>
      </c>
      <c r="AC291" s="19">
        <v>0</v>
      </c>
      <c r="AD291" s="19">
        <v>0</v>
      </c>
      <c r="AE291" s="15" t="s">
        <v>2110</v>
      </c>
      <c r="AJ291" s="15" t="s">
        <v>2110</v>
      </c>
    </row>
    <row r="292" spans="1:36" ht="14" customHeight="1" x14ac:dyDescent="0.35">
      <c r="A292" s="15" t="str">
        <f t="shared" si="5"/>
        <v>FIDUAGRARIA S.A.FONDO DE INVERSION COLECTIVA ABIERTO FIC 600713</v>
      </c>
      <c r="B292" s="16">
        <v>45046</v>
      </c>
      <c r="C292" s="15">
        <v>5</v>
      </c>
      <c r="D292" s="15">
        <v>39</v>
      </c>
      <c r="E292" s="15" t="s">
        <v>417</v>
      </c>
      <c r="F292" s="15" t="s">
        <v>2257</v>
      </c>
      <c r="G292" s="15" t="s">
        <v>2275</v>
      </c>
      <c r="H292" s="15">
        <v>69537</v>
      </c>
      <c r="I292" s="15" t="s">
        <v>426</v>
      </c>
      <c r="J292" s="15" t="s">
        <v>2346</v>
      </c>
      <c r="K292" s="15" t="s">
        <v>30</v>
      </c>
      <c r="L292" s="15" t="s">
        <v>31</v>
      </c>
      <c r="M292" s="15">
        <v>7</v>
      </c>
      <c r="N292" s="15">
        <v>13</v>
      </c>
      <c r="O292" s="17">
        <v>15083.303</v>
      </c>
      <c r="P292" s="18">
        <v>11599.24</v>
      </c>
      <c r="Q292" s="18">
        <v>174954871.71000001</v>
      </c>
      <c r="R292" s="17">
        <v>3</v>
      </c>
      <c r="S292" s="19">
        <v>13.293951</v>
      </c>
      <c r="T292" s="19">
        <v>10.239224</v>
      </c>
      <c r="U292" s="19">
        <v>16.863754</v>
      </c>
      <c r="V292" s="19">
        <v>12.154551</v>
      </c>
      <c r="W292" s="19">
        <v>0.6</v>
      </c>
      <c r="X292" s="17">
        <v>1000</v>
      </c>
      <c r="Y292" s="17">
        <v>1</v>
      </c>
      <c r="Z292" s="19" t="s">
        <v>1075</v>
      </c>
      <c r="AA292" s="21" t="s">
        <v>1084</v>
      </c>
      <c r="AB292" s="19">
        <v>0</v>
      </c>
      <c r="AC292" s="19">
        <v>0</v>
      </c>
      <c r="AD292" s="19">
        <v>0</v>
      </c>
      <c r="AE292" s="15" t="s">
        <v>2110</v>
      </c>
      <c r="AJ292" s="15" t="s">
        <v>2110</v>
      </c>
    </row>
    <row r="293" spans="1:36" ht="14" customHeight="1" x14ac:dyDescent="0.35">
      <c r="A293" s="15" t="str">
        <f t="shared" si="5"/>
        <v>FIDUAGRARIA S.A.FONDO DE INVERSION COLECTIVA ABIERTO FIC 600714</v>
      </c>
      <c r="B293" s="16">
        <v>45046</v>
      </c>
      <c r="C293" s="15">
        <v>5</v>
      </c>
      <c r="D293" s="15">
        <v>39</v>
      </c>
      <c r="E293" s="15" t="s">
        <v>417</v>
      </c>
      <c r="F293" s="15" t="s">
        <v>2257</v>
      </c>
      <c r="G293" s="15" t="s">
        <v>2275</v>
      </c>
      <c r="H293" s="15">
        <v>69537</v>
      </c>
      <c r="I293" s="15" t="s">
        <v>426</v>
      </c>
      <c r="J293" s="15" t="s">
        <v>2346</v>
      </c>
      <c r="K293" s="15" t="s">
        <v>30</v>
      </c>
      <c r="L293" s="15" t="s">
        <v>31</v>
      </c>
      <c r="M293" s="15">
        <v>7</v>
      </c>
      <c r="N293" s="15">
        <v>14</v>
      </c>
      <c r="O293" s="17">
        <v>5656585.4570000004</v>
      </c>
      <c r="P293" s="18">
        <v>11414.16</v>
      </c>
      <c r="Q293" s="18">
        <v>64565178814.559998</v>
      </c>
      <c r="R293" s="17">
        <v>3</v>
      </c>
      <c r="S293" s="19">
        <v>12.845401000000001</v>
      </c>
      <c r="T293" s="19">
        <v>9.8027390000000008</v>
      </c>
      <c r="U293" s="19">
        <v>16.401112000000001</v>
      </c>
      <c r="V293" s="19">
        <v>11.710504999999999</v>
      </c>
      <c r="W293" s="19">
        <v>1</v>
      </c>
      <c r="X293" s="17">
        <v>1000</v>
      </c>
      <c r="Y293" s="17">
        <v>1</v>
      </c>
      <c r="Z293" s="19" t="s">
        <v>1076</v>
      </c>
      <c r="AA293" s="21" t="s">
        <v>1085</v>
      </c>
      <c r="AB293" s="19">
        <v>0</v>
      </c>
      <c r="AC293" s="19">
        <v>0</v>
      </c>
      <c r="AD293" s="19">
        <v>0</v>
      </c>
      <c r="AE293" s="15" t="s">
        <v>2110</v>
      </c>
      <c r="AJ293" s="15" t="s">
        <v>2110</v>
      </c>
    </row>
    <row r="294" spans="1:36" ht="14" customHeight="1" x14ac:dyDescent="0.35">
      <c r="A294" s="15" t="str">
        <f t="shared" si="5"/>
        <v>FIDUAGRARIA S.A.FONDO DE INVERSION COLECTIVA ABIERTO FIC 600715</v>
      </c>
      <c r="B294" s="16">
        <v>45046</v>
      </c>
      <c r="C294" s="15">
        <v>5</v>
      </c>
      <c r="D294" s="15">
        <v>39</v>
      </c>
      <c r="E294" s="15" t="s">
        <v>417</v>
      </c>
      <c r="F294" s="15" t="s">
        <v>2257</v>
      </c>
      <c r="G294" s="15" t="s">
        <v>2275</v>
      </c>
      <c r="H294" s="15">
        <v>69537</v>
      </c>
      <c r="I294" s="15" t="s">
        <v>426</v>
      </c>
      <c r="J294" s="15" t="s">
        <v>2346</v>
      </c>
      <c r="K294" s="15" t="s">
        <v>30</v>
      </c>
      <c r="L294" s="15" t="s">
        <v>31</v>
      </c>
      <c r="M294" s="15">
        <v>7</v>
      </c>
      <c r="N294" s="15">
        <v>15</v>
      </c>
      <c r="O294" s="17">
        <v>67486.837</v>
      </c>
      <c r="P294" s="18">
        <v>11150.9</v>
      </c>
      <c r="Q294" s="18">
        <v>752538749.16999996</v>
      </c>
      <c r="R294" s="17">
        <v>35</v>
      </c>
      <c r="S294" s="19">
        <v>11.958849000000001</v>
      </c>
      <c r="T294" s="19">
        <v>8.9400270000000006</v>
      </c>
      <c r="U294" s="19">
        <v>15.486703</v>
      </c>
      <c r="V294" s="19">
        <v>10.832784</v>
      </c>
      <c r="W294" s="19">
        <v>1.8</v>
      </c>
      <c r="X294" s="17">
        <v>1000</v>
      </c>
      <c r="Y294" s="17">
        <v>1</v>
      </c>
      <c r="Z294" s="19" t="s">
        <v>1077</v>
      </c>
      <c r="AA294" s="21" t="s">
        <v>1086</v>
      </c>
      <c r="AB294" s="19">
        <v>0</v>
      </c>
      <c r="AC294" s="19">
        <v>0</v>
      </c>
      <c r="AD294" s="19">
        <v>0</v>
      </c>
      <c r="AE294" s="15" t="s">
        <v>2110</v>
      </c>
      <c r="AJ294" s="15" t="s">
        <v>2110</v>
      </c>
    </row>
    <row r="295" spans="1:36" ht="14" customHeight="1" x14ac:dyDescent="0.35">
      <c r="A295" s="15" t="str">
        <f t="shared" si="5"/>
        <v>FIDUAGRARIA S.A.FONDO DE INVERSION COLECTIVA ABIERTO FIC 60075</v>
      </c>
      <c r="B295" s="16">
        <v>45046</v>
      </c>
      <c r="C295" s="15">
        <v>5</v>
      </c>
      <c r="D295" s="15">
        <v>39</v>
      </c>
      <c r="E295" s="15" t="s">
        <v>417</v>
      </c>
      <c r="F295" s="15" t="s">
        <v>2257</v>
      </c>
      <c r="G295" s="15" t="s">
        <v>2275</v>
      </c>
      <c r="H295" s="15">
        <v>69537</v>
      </c>
      <c r="I295" s="15" t="s">
        <v>426</v>
      </c>
      <c r="J295" s="15" t="s">
        <v>2346</v>
      </c>
      <c r="K295" s="15" t="s">
        <v>30</v>
      </c>
      <c r="L295" s="15" t="s">
        <v>31</v>
      </c>
      <c r="M295" s="15">
        <v>7</v>
      </c>
      <c r="N295" s="15">
        <v>5</v>
      </c>
      <c r="O295" s="17">
        <v>154856.995</v>
      </c>
      <c r="P295" s="18">
        <v>15166.43</v>
      </c>
      <c r="Q295" s="18">
        <v>2348627162.2199998</v>
      </c>
      <c r="R295" s="17">
        <v>21</v>
      </c>
      <c r="S295" s="19">
        <v>12.622453</v>
      </c>
      <c r="T295" s="19">
        <v>9.5857860000000006</v>
      </c>
      <c r="U295" s="19">
        <v>16.171157999999998</v>
      </c>
      <c r="V295" s="19">
        <v>11.489793000000001</v>
      </c>
      <c r="W295" s="19">
        <v>1.2</v>
      </c>
      <c r="X295" s="17">
        <v>1000</v>
      </c>
      <c r="Y295" s="17">
        <v>1</v>
      </c>
      <c r="Z295" s="19" t="s">
        <v>1059</v>
      </c>
      <c r="AA295" s="21" t="s">
        <v>1082</v>
      </c>
      <c r="AB295" s="19">
        <v>0</v>
      </c>
      <c r="AC295" s="19">
        <v>0</v>
      </c>
      <c r="AD295" s="19">
        <v>0</v>
      </c>
      <c r="AE295" s="15" t="s">
        <v>2110</v>
      </c>
      <c r="AJ295" s="15" t="s">
        <v>2110</v>
      </c>
    </row>
    <row r="296" spans="1:36" ht="14" customHeight="1" x14ac:dyDescent="0.35">
      <c r="A296" s="15" t="str">
        <f t="shared" si="5"/>
        <v>FIDUAGRARIA S.A.FONDO DE INVERSION COLECTIVA ABIERTO FIC 60076</v>
      </c>
      <c r="B296" s="16">
        <v>45046</v>
      </c>
      <c r="C296" s="15">
        <v>5</v>
      </c>
      <c r="D296" s="15">
        <v>39</v>
      </c>
      <c r="E296" s="15" t="s">
        <v>417</v>
      </c>
      <c r="F296" s="15" t="s">
        <v>2257</v>
      </c>
      <c r="G296" s="15" t="s">
        <v>2275</v>
      </c>
      <c r="H296" s="15">
        <v>69537</v>
      </c>
      <c r="I296" s="15" t="s">
        <v>426</v>
      </c>
      <c r="J296" s="15" t="s">
        <v>2346</v>
      </c>
      <c r="K296" s="15" t="s">
        <v>30</v>
      </c>
      <c r="L296" s="15" t="s">
        <v>31</v>
      </c>
      <c r="M296" s="15">
        <v>7</v>
      </c>
      <c r="N296" s="15">
        <v>6</v>
      </c>
      <c r="O296" s="17">
        <v>2184190.767</v>
      </c>
      <c r="P296" s="18">
        <v>11239.18</v>
      </c>
      <c r="Q296" s="18">
        <v>24548511412.27</v>
      </c>
      <c r="R296" s="17">
        <v>1</v>
      </c>
      <c r="S296" s="19">
        <v>12.845401000000001</v>
      </c>
      <c r="T296" s="19">
        <v>9.8027390000000008</v>
      </c>
      <c r="U296" s="19">
        <v>16.401112000000001</v>
      </c>
      <c r="V296" s="19">
        <v>11.710504999999999</v>
      </c>
      <c r="W296" s="19">
        <v>1</v>
      </c>
      <c r="X296" s="17">
        <v>1000</v>
      </c>
      <c r="Y296" s="17">
        <v>1</v>
      </c>
      <c r="Z296" s="19" t="s">
        <v>1078</v>
      </c>
      <c r="AA296" s="21" t="s">
        <v>1082</v>
      </c>
      <c r="AB296" s="19">
        <v>0</v>
      </c>
      <c r="AC296" s="19">
        <v>0</v>
      </c>
      <c r="AD296" s="19">
        <v>0</v>
      </c>
      <c r="AE296" s="15" t="s">
        <v>2110</v>
      </c>
      <c r="AJ296" s="15" t="s">
        <v>2110</v>
      </c>
    </row>
    <row r="297" spans="1:36" ht="14" customHeight="1" x14ac:dyDescent="0.35">
      <c r="A297" s="15" t="str">
        <f t="shared" si="5"/>
        <v>FIDUAGRARIA S.A.FONDO DE INVERSION COLECTIVA ABIERTO FIC 60077</v>
      </c>
      <c r="B297" s="16">
        <v>45046</v>
      </c>
      <c r="C297" s="15">
        <v>5</v>
      </c>
      <c r="D297" s="15">
        <v>39</v>
      </c>
      <c r="E297" s="15" t="s">
        <v>417</v>
      </c>
      <c r="F297" s="15" t="s">
        <v>2257</v>
      </c>
      <c r="G297" s="15" t="s">
        <v>2275</v>
      </c>
      <c r="H297" s="15">
        <v>69537</v>
      </c>
      <c r="I297" s="15" t="s">
        <v>426</v>
      </c>
      <c r="J297" s="15" t="s">
        <v>2346</v>
      </c>
      <c r="K297" s="15" t="s">
        <v>30</v>
      </c>
      <c r="L297" s="15" t="s">
        <v>31</v>
      </c>
      <c r="M297" s="15">
        <v>7</v>
      </c>
      <c r="N297" s="15">
        <v>7</v>
      </c>
      <c r="O297" s="17">
        <v>8579181.0869999994</v>
      </c>
      <c r="P297" s="18">
        <v>11362.72</v>
      </c>
      <c r="Q297" s="18">
        <v>97482800986.990005</v>
      </c>
      <c r="R297" s="17">
        <v>1</v>
      </c>
      <c r="S297" s="19">
        <v>13.069231</v>
      </c>
      <c r="T297" s="19">
        <v>10.02055</v>
      </c>
      <c r="U297" s="19">
        <v>16.631975000000001</v>
      </c>
      <c r="V297" s="19">
        <v>11.932090000000001</v>
      </c>
      <c r="W297" s="19">
        <v>0.8</v>
      </c>
      <c r="X297" s="17">
        <v>1000</v>
      </c>
      <c r="Y297" s="17">
        <v>1</v>
      </c>
      <c r="Z297" s="19" t="s">
        <v>1079</v>
      </c>
      <c r="AA297" s="21" t="s">
        <v>1082</v>
      </c>
      <c r="AB297" s="19">
        <v>0</v>
      </c>
      <c r="AC297" s="19">
        <v>0</v>
      </c>
      <c r="AD297" s="19">
        <v>0</v>
      </c>
      <c r="AE297" s="15" t="s">
        <v>2110</v>
      </c>
      <c r="AJ297" s="15" t="s">
        <v>2110</v>
      </c>
    </row>
    <row r="298" spans="1:36" ht="14" customHeight="1" x14ac:dyDescent="0.35">
      <c r="A298" s="15" t="str">
        <f t="shared" si="5"/>
        <v>FIDUAGRARIA S.A.FONDO DE INVERSION COLECTIVA ABIERTO FIC 60079</v>
      </c>
      <c r="B298" s="16">
        <v>45046</v>
      </c>
      <c r="C298" s="15">
        <v>5</v>
      </c>
      <c r="D298" s="15">
        <v>39</v>
      </c>
      <c r="E298" s="15" t="s">
        <v>417</v>
      </c>
      <c r="F298" s="15" t="s">
        <v>2257</v>
      </c>
      <c r="G298" s="15" t="s">
        <v>2275</v>
      </c>
      <c r="H298" s="15">
        <v>69537</v>
      </c>
      <c r="I298" s="15" t="s">
        <v>426</v>
      </c>
      <c r="J298" s="15" t="s">
        <v>2346</v>
      </c>
      <c r="K298" s="15" t="s">
        <v>30</v>
      </c>
      <c r="L298" s="15" t="s">
        <v>31</v>
      </c>
      <c r="M298" s="15">
        <v>7</v>
      </c>
      <c r="N298" s="15">
        <v>9</v>
      </c>
      <c r="O298" s="17">
        <v>15843.395</v>
      </c>
      <c r="P298" s="18">
        <v>14561.58</v>
      </c>
      <c r="Q298" s="18">
        <v>230704857.22</v>
      </c>
      <c r="R298" s="17">
        <v>2</v>
      </c>
      <c r="S298" s="19">
        <v>11.849007</v>
      </c>
      <c r="T298" s="19">
        <v>8.8331379999999999</v>
      </c>
      <c r="U298" s="19">
        <v>15.373408</v>
      </c>
      <c r="V298" s="19">
        <v>10.724104000000001</v>
      </c>
      <c r="W298" s="19">
        <v>1.9</v>
      </c>
      <c r="X298" s="17">
        <v>1000</v>
      </c>
      <c r="Y298" s="17">
        <v>1</v>
      </c>
      <c r="Z298" s="19" t="s">
        <v>1060</v>
      </c>
      <c r="AA298" s="21" t="s">
        <v>1065</v>
      </c>
      <c r="AB298" s="19">
        <v>0</v>
      </c>
      <c r="AC298" s="19">
        <v>0</v>
      </c>
      <c r="AD298" s="19">
        <v>0</v>
      </c>
      <c r="AE298" s="15" t="s">
        <v>2110</v>
      </c>
      <c r="AJ298" s="15" t="s">
        <v>2110</v>
      </c>
    </row>
    <row r="299" spans="1:36" ht="14" customHeight="1" x14ac:dyDescent="0.35">
      <c r="A299" s="15" t="str">
        <f t="shared" si="5"/>
        <v>FIDUAGRARIA S.A.FONDO DE INVERSIÓN COLECTIVA RENTACOL745</v>
      </c>
      <c r="B299" s="16">
        <v>45046</v>
      </c>
      <c r="C299" s="15">
        <v>5</v>
      </c>
      <c r="D299" s="15">
        <v>39</v>
      </c>
      <c r="E299" s="15" t="s">
        <v>417</v>
      </c>
      <c r="F299" s="15" t="s">
        <v>2257</v>
      </c>
      <c r="G299" s="15" t="s">
        <v>2275</v>
      </c>
      <c r="H299" s="15">
        <v>110777</v>
      </c>
      <c r="I299" s="15" t="s">
        <v>1529</v>
      </c>
      <c r="J299" s="15" t="s">
        <v>2348</v>
      </c>
      <c r="K299" s="15" t="s">
        <v>30</v>
      </c>
      <c r="L299" s="15" t="s">
        <v>31</v>
      </c>
      <c r="M299" s="15">
        <v>7</v>
      </c>
      <c r="N299" s="15">
        <v>45</v>
      </c>
      <c r="O299" s="17">
        <v>69287.740000000005</v>
      </c>
      <c r="P299" s="18">
        <v>10516.98</v>
      </c>
      <c r="Q299" s="18">
        <v>728697901.42999995</v>
      </c>
      <c r="R299" s="17">
        <v>1</v>
      </c>
      <c r="S299" s="19">
        <v>11.438561999999999</v>
      </c>
      <c r="T299" s="19">
        <v>9.9303100000000004</v>
      </c>
      <c r="U299" s="19">
        <v>0</v>
      </c>
      <c r="V299" s="19">
        <v>0</v>
      </c>
      <c r="W299" s="19">
        <v>2</v>
      </c>
      <c r="X299" s="39">
        <v>200000</v>
      </c>
      <c r="Y299" s="39">
        <v>200000</v>
      </c>
      <c r="Z299" s="32" t="s">
        <v>1061</v>
      </c>
      <c r="AA299" s="19">
        <v>0</v>
      </c>
      <c r="AB299" s="31" t="s">
        <v>1917</v>
      </c>
      <c r="AC299" s="31" t="s">
        <v>1919</v>
      </c>
      <c r="AD299" s="31" t="s">
        <v>1918</v>
      </c>
      <c r="AE299" s="15" t="s">
        <v>2110</v>
      </c>
      <c r="AJ299" s="15" t="s">
        <v>2110</v>
      </c>
    </row>
    <row r="300" spans="1:36" ht="14" customHeight="1" x14ac:dyDescent="0.35">
      <c r="A300" s="15" t="str">
        <f t="shared" si="5"/>
        <v>FIDUAGRARIA S.A.FONDO DE INVERSIÓN COLECTIVA RENTACOL747</v>
      </c>
      <c r="B300" s="16">
        <v>45046</v>
      </c>
      <c r="C300" s="15">
        <v>5</v>
      </c>
      <c r="D300" s="15">
        <v>39</v>
      </c>
      <c r="E300" s="15" t="s">
        <v>417</v>
      </c>
      <c r="F300" s="15" t="s">
        <v>2257</v>
      </c>
      <c r="G300" s="15" t="s">
        <v>2275</v>
      </c>
      <c r="H300" s="15">
        <v>110777</v>
      </c>
      <c r="I300" s="15" t="s">
        <v>1529</v>
      </c>
      <c r="J300" s="15" t="s">
        <v>2348</v>
      </c>
      <c r="K300" s="15" t="s">
        <v>30</v>
      </c>
      <c r="L300" s="15" t="s">
        <v>31</v>
      </c>
      <c r="M300" s="15">
        <v>7</v>
      </c>
      <c r="N300" s="15">
        <v>47</v>
      </c>
      <c r="O300" s="17">
        <v>40397271.577</v>
      </c>
      <c r="P300" s="18">
        <v>10492.11</v>
      </c>
      <c r="Q300" s="18">
        <v>423852722830.47998</v>
      </c>
      <c r="R300" s="17">
        <v>2</v>
      </c>
      <c r="S300" s="19">
        <v>11.98738</v>
      </c>
      <c r="T300" s="19">
        <v>10.471719999999999</v>
      </c>
      <c r="U300" s="19">
        <v>0</v>
      </c>
      <c r="V300" s="19">
        <v>0</v>
      </c>
      <c r="W300" s="19">
        <v>1.5</v>
      </c>
      <c r="X300" s="39">
        <v>200000</v>
      </c>
      <c r="Y300" s="39">
        <v>200000</v>
      </c>
      <c r="Z300" s="32" t="s">
        <v>1074</v>
      </c>
      <c r="AA300" s="19">
        <v>0</v>
      </c>
      <c r="AB300" s="19">
        <v>0</v>
      </c>
      <c r="AC300" s="19">
        <v>0</v>
      </c>
      <c r="AD300" s="19">
        <v>0</v>
      </c>
      <c r="AE300" s="15" t="s">
        <v>2110</v>
      </c>
      <c r="AJ300" s="15" t="s">
        <v>2110</v>
      </c>
    </row>
    <row r="301" spans="1:36" ht="14" customHeight="1" x14ac:dyDescent="0.35">
      <c r="A301" s="15" t="str">
        <f t="shared" si="5"/>
        <v>FIDUCENTRAL S.A.FONDO ABIERTO 1525 FIDUCENTRAL520</v>
      </c>
      <c r="B301" s="16">
        <v>45046</v>
      </c>
      <c r="C301" s="15">
        <v>5</v>
      </c>
      <c r="D301" s="15">
        <v>38</v>
      </c>
      <c r="E301" s="15" t="s">
        <v>441</v>
      </c>
      <c r="F301" s="15" t="s">
        <v>2257</v>
      </c>
      <c r="G301" s="15" t="s">
        <v>2275</v>
      </c>
      <c r="H301" s="15">
        <v>36570</v>
      </c>
      <c r="I301" s="15" t="s">
        <v>442</v>
      </c>
      <c r="J301" s="15" t="s">
        <v>2349</v>
      </c>
      <c r="K301" s="15" t="s">
        <v>30</v>
      </c>
      <c r="L301" s="15" t="s">
        <v>31</v>
      </c>
      <c r="M301" s="15">
        <v>5</v>
      </c>
      <c r="N301" s="15">
        <v>20</v>
      </c>
      <c r="O301" s="17">
        <v>0</v>
      </c>
      <c r="P301" s="18">
        <v>10000</v>
      </c>
      <c r="Q301" s="18">
        <v>0</v>
      </c>
      <c r="R301" s="17">
        <v>0</v>
      </c>
      <c r="S301" s="19">
        <v>0</v>
      </c>
      <c r="T301" s="19">
        <v>0</v>
      </c>
      <c r="U301" s="19">
        <v>0</v>
      </c>
      <c r="V301" s="19">
        <v>0</v>
      </c>
      <c r="W301" s="19">
        <v>0</v>
      </c>
      <c r="X301" s="17">
        <v>200000</v>
      </c>
      <c r="Y301" s="17">
        <v>200000</v>
      </c>
      <c r="Z301" s="19" t="s">
        <v>1087</v>
      </c>
      <c r="AA301" s="21" t="s">
        <v>1095</v>
      </c>
      <c r="AB301" s="31" t="s">
        <v>1920</v>
      </c>
      <c r="AC301" s="31" t="s">
        <v>1921</v>
      </c>
      <c r="AD301" s="31" t="s">
        <v>1922</v>
      </c>
      <c r="AE301" s="15" t="s">
        <v>2110</v>
      </c>
      <c r="AJ301" s="15" t="s">
        <v>2110</v>
      </c>
    </row>
    <row r="302" spans="1:36" ht="14" customHeight="1" x14ac:dyDescent="0.35">
      <c r="A302" s="15" t="str">
        <f t="shared" si="5"/>
        <v>FIDUCENTRAL S.A.FONDO ABIERTO 1525 FIDUCENTRAL521</v>
      </c>
      <c r="B302" s="16">
        <v>45046</v>
      </c>
      <c r="C302" s="15">
        <v>5</v>
      </c>
      <c r="D302" s="15">
        <v>38</v>
      </c>
      <c r="E302" s="15" t="s">
        <v>441</v>
      </c>
      <c r="F302" s="15" t="s">
        <v>2257</v>
      </c>
      <c r="G302" s="15" t="s">
        <v>2275</v>
      </c>
      <c r="H302" s="15">
        <v>36570</v>
      </c>
      <c r="I302" s="15" t="s">
        <v>442</v>
      </c>
      <c r="J302" s="15" t="s">
        <v>2349</v>
      </c>
      <c r="K302" s="15" t="s">
        <v>30</v>
      </c>
      <c r="L302" s="15" t="s">
        <v>31</v>
      </c>
      <c r="M302" s="15">
        <v>5</v>
      </c>
      <c r="N302" s="15">
        <v>21</v>
      </c>
      <c r="O302" s="17">
        <v>2367741.4040000001</v>
      </c>
      <c r="P302" s="18">
        <v>14653.46</v>
      </c>
      <c r="Q302" s="18">
        <v>34695593258.510002</v>
      </c>
      <c r="R302" s="17">
        <v>107</v>
      </c>
      <c r="S302" s="19">
        <v>11.824408999999999</v>
      </c>
      <c r="T302" s="19">
        <v>9.5542979999999993</v>
      </c>
      <c r="U302" s="19">
        <v>14.752333</v>
      </c>
      <c r="V302" s="19">
        <v>9.6311250000000008</v>
      </c>
      <c r="W302" s="19">
        <v>2</v>
      </c>
      <c r="X302" s="17">
        <v>200000</v>
      </c>
      <c r="Y302" s="17">
        <v>200000</v>
      </c>
      <c r="Z302" s="19" t="s">
        <v>1088</v>
      </c>
      <c r="AA302" s="21" t="s">
        <v>1096</v>
      </c>
      <c r="AB302" s="19">
        <v>0</v>
      </c>
      <c r="AC302" s="19">
        <v>0</v>
      </c>
      <c r="AD302" s="19">
        <v>0</v>
      </c>
      <c r="AE302" s="15" t="s">
        <v>2110</v>
      </c>
      <c r="AJ302" s="15" t="s">
        <v>2110</v>
      </c>
    </row>
    <row r="303" spans="1:36" ht="14" customHeight="1" x14ac:dyDescent="0.35">
      <c r="A303" s="15" t="str">
        <f t="shared" si="5"/>
        <v>FIDUCENTRAL S.A.FONDO ABIERTO 1525 FIDUCENTRAL522</v>
      </c>
      <c r="B303" s="16">
        <v>45046</v>
      </c>
      <c r="C303" s="15">
        <v>5</v>
      </c>
      <c r="D303" s="15">
        <v>38</v>
      </c>
      <c r="E303" s="15" t="s">
        <v>441</v>
      </c>
      <c r="F303" s="15" t="s">
        <v>2257</v>
      </c>
      <c r="G303" s="15" t="s">
        <v>2275</v>
      </c>
      <c r="H303" s="15">
        <v>36570</v>
      </c>
      <c r="I303" s="15" t="s">
        <v>442</v>
      </c>
      <c r="J303" s="15" t="s">
        <v>2349</v>
      </c>
      <c r="K303" s="15" t="s">
        <v>30</v>
      </c>
      <c r="L303" s="15" t="s">
        <v>31</v>
      </c>
      <c r="M303" s="15">
        <v>5</v>
      </c>
      <c r="N303" s="15">
        <v>22</v>
      </c>
      <c r="O303" s="17">
        <v>1249239.608</v>
      </c>
      <c r="P303" s="18">
        <v>11121.48</v>
      </c>
      <c r="Q303" s="18">
        <v>13893395402.83</v>
      </c>
      <c r="R303" s="17">
        <v>2</v>
      </c>
      <c r="S303" s="19">
        <v>12.375121999999999</v>
      </c>
      <c r="T303" s="19">
        <v>10.093862</v>
      </c>
      <c r="U303" s="19">
        <v>15.318657999999999</v>
      </c>
      <c r="V303" s="19">
        <v>10.174321000000001</v>
      </c>
      <c r="W303" s="19">
        <v>1.5</v>
      </c>
      <c r="X303" s="17">
        <v>200000</v>
      </c>
      <c r="Y303" s="17">
        <v>200000</v>
      </c>
      <c r="Z303" s="19" t="s">
        <v>1089</v>
      </c>
      <c r="AA303" s="21" t="s">
        <v>1097</v>
      </c>
      <c r="AB303" s="19">
        <v>0</v>
      </c>
      <c r="AC303" s="19">
        <v>0</v>
      </c>
      <c r="AD303" s="19">
        <v>0</v>
      </c>
      <c r="AE303" s="15" t="s">
        <v>2110</v>
      </c>
      <c r="AJ303" s="15" t="s">
        <v>2110</v>
      </c>
    </row>
    <row r="304" spans="1:36" ht="14" customHeight="1" x14ac:dyDescent="0.35">
      <c r="A304" s="15" t="str">
        <f t="shared" si="5"/>
        <v>FIDUCENTRAL S.A.FONDO ABIERTO 1525 FIDUCENTRAL523</v>
      </c>
      <c r="B304" s="16">
        <v>45046</v>
      </c>
      <c r="C304" s="15">
        <v>5</v>
      </c>
      <c r="D304" s="15">
        <v>38</v>
      </c>
      <c r="E304" s="15" t="s">
        <v>441</v>
      </c>
      <c r="F304" s="15" t="s">
        <v>2257</v>
      </c>
      <c r="G304" s="15" t="s">
        <v>2275</v>
      </c>
      <c r="H304" s="15">
        <v>36570</v>
      </c>
      <c r="I304" s="15" t="s">
        <v>442</v>
      </c>
      <c r="J304" s="15" t="s">
        <v>2349</v>
      </c>
      <c r="K304" s="15" t="s">
        <v>30</v>
      </c>
      <c r="L304" s="15" t="s">
        <v>31</v>
      </c>
      <c r="M304" s="15">
        <v>5</v>
      </c>
      <c r="N304" s="15">
        <v>23</v>
      </c>
      <c r="O304" s="17">
        <v>1979615.648</v>
      </c>
      <c r="P304" s="18">
        <v>14117.03</v>
      </c>
      <c r="Q304" s="18">
        <v>27946299808.290001</v>
      </c>
      <c r="R304" s="17">
        <v>36</v>
      </c>
      <c r="S304" s="19">
        <v>10.846575</v>
      </c>
      <c r="T304" s="19">
        <v>8.5962610000000002</v>
      </c>
      <c r="U304" s="19">
        <v>13.750183</v>
      </c>
      <c r="V304" s="19">
        <v>8.6725670000000008</v>
      </c>
      <c r="W304" s="19">
        <v>2.9</v>
      </c>
      <c r="X304" s="17">
        <v>200000</v>
      </c>
      <c r="Y304" s="17">
        <v>200000</v>
      </c>
      <c r="Z304" s="19" t="s">
        <v>988</v>
      </c>
      <c r="AA304" s="21" t="s">
        <v>1090</v>
      </c>
      <c r="AB304" s="19">
        <v>0</v>
      </c>
      <c r="AC304" s="19">
        <v>0</v>
      </c>
      <c r="AD304" s="19">
        <v>0</v>
      </c>
      <c r="AE304" s="15" t="s">
        <v>2110</v>
      </c>
      <c r="AJ304" s="15" t="s">
        <v>2110</v>
      </c>
    </row>
    <row r="305" spans="1:36" ht="14" customHeight="1" x14ac:dyDescent="0.35">
      <c r="A305" s="15" t="str">
        <f t="shared" si="5"/>
        <v>FIDUCENTRAL S.A.FONDO ABIERTO 1525 FIDUCENTRAL524</v>
      </c>
      <c r="B305" s="16">
        <v>45046</v>
      </c>
      <c r="C305" s="15">
        <v>5</v>
      </c>
      <c r="D305" s="15">
        <v>38</v>
      </c>
      <c r="E305" s="15" t="s">
        <v>441</v>
      </c>
      <c r="F305" s="15" t="s">
        <v>2257</v>
      </c>
      <c r="G305" s="15" t="s">
        <v>2275</v>
      </c>
      <c r="H305" s="15">
        <v>36570</v>
      </c>
      <c r="I305" s="15" t="s">
        <v>442</v>
      </c>
      <c r="J305" s="15" t="s">
        <v>2349</v>
      </c>
      <c r="K305" s="15" t="s">
        <v>30</v>
      </c>
      <c r="L305" s="15" t="s">
        <v>31</v>
      </c>
      <c r="M305" s="15">
        <v>5</v>
      </c>
      <c r="N305" s="15">
        <v>24</v>
      </c>
      <c r="O305" s="17">
        <v>18315.061000000002</v>
      </c>
      <c r="P305" s="18">
        <v>14651.35</v>
      </c>
      <c r="Q305" s="18">
        <v>268340309.28999999</v>
      </c>
      <c r="R305" s="17">
        <v>11</v>
      </c>
      <c r="S305" s="19">
        <v>11.82441</v>
      </c>
      <c r="T305" s="19">
        <v>9.5542979999999993</v>
      </c>
      <c r="U305" s="19">
        <v>14.75356</v>
      </c>
      <c r="V305" s="19">
        <v>9.6143479999999997</v>
      </c>
      <c r="W305" s="19">
        <v>2</v>
      </c>
      <c r="X305" s="17">
        <v>200000</v>
      </c>
      <c r="Y305" s="17">
        <v>200000</v>
      </c>
      <c r="Z305" s="19" t="s">
        <v>996</v>
      </c>
      <c r="AA305" s="21" t="s">
        <v>1091</v>
      </c>
      <c r="AB305" s="19">
        <v>0</v>
      </c>
      <c r="AC305" s="19">
        <v>0</v>
      </c>
      <c r="AD305" s="19">
        <v>0</v>
      </c>
      <c r="AE305" s="15" t="s">
        <v>2110</v>
      </c>
      <c r="AJ305" s="15" t="s">
        <v>2110</v>
      </c>
    </row>
    <row r="306" spans="1:36" ht="14" customHeight="1" x14ac:dyDescent="0.35">
      <c r="A306" s="15" t="str">
        <f t="shared" si="5"/>
        <v>FIDUCENTRAL S.A.FONDO ABIERTO 1525 FIDUCENTRAL525</v>
      </c>
      <c r="B306" s="16">
        <v>45046</v>
      </c>
      <c r="C306" s="15">
        <v>5</v>
      </c>
      <c r="D306" s="15">
        <v>38</v>
      </c>
      <c r="E306" s="15" t="s">
        <v>441</v>
      </c>
      <c r="F306" s="15" t="s">
        <v>2257</v>
      </c>
      <c r="G306" s="15" t="s">
        <v>2275</v>
      </c>
      <c r="H306" s="15">
        <v>36570</v>
      </c>
      <c r="I306" s="15" t="s">
        <v>442</v>
      </c>
      <c r="J306" s="15" t="s">
        <v>2349</v>
      </c>
      <c r="K306" s="15" t="s">
        <v>30</v>
      </c>
      <c r="L306" s="15" t="s">
        <v>31</v>
      </c>
      <c r="M306" s="15">
        <v>5</v>
      </c>
      <c r="N306" s="15">
        <v>25</v>
      </c>
      <c r="O306" s="17">
        <v>245835.065</v>
      </c>
      <c r="P306" s="18">
        <v>14963.01</v>
      </c>
      <c r="Q306" s="18">
        <v>3678433253.0599999</v>
      </c>
      <c r="R306" s="17">
        <v>1</v>
      </c>
      <c r="S306" s="19">
        <v>12.375121999999999</v>
      </c>
      <c r="T306" s="19">
        <v>10.093862</v>
      </c>
      <c r="U306" s="19">
        <v>15.318657999999999</v>
      </c>
      <c r="V306" s="19">
        <v>10.174321000000001</v>
      </c>
      <c r="W306" s="19">
        <v>1.5</v>
      </c>
      <c r="X306" s="17">
        <v>200000</v>
      </c>
      <c r="Y306" s="17">
        <v>200000</v>
      </c>
      <c r="Z306" s="19" t="s">
        <v>990</v>
      </c>
      <c r="AA306" s="21" t="s">
        <v>1094</v>
      </c>
      <c r="AB306" s="19">
        <v>0</v>
      </c>
      <c r="AC306" s="19">
        <v>0</v>
      </c>
      <c r="AD306" s="19">
        <v>0</v>
      </c>
      <c r="AE306" s="15" t="s">
        <v>2110</v>
      </c>
      <c r="AJ306" s="15" t="s">
        <v>2110</v>
      </c>
    </row>
    <row r="307" spans="1:36" ht="14" customHeight="1" x14ac:dyDescent="0.35">
      <c r="A307" s="15" t="str">
        <f t="shared" si="5"/>
        <v>FIDUCENTRAL S.A.FONDO ABIERTO 1525 FIDUCENTRAL526</v>
      </c>
      <c r="B307" s="16">
        <v>45046</v>
      </c>
      <c r="C307" s="15">
        <v>5</v>
      </c>
      <c r="D307" s="15">
        <v>38</v>
      </c>
      <c r="E307" s="15" t="s">
        <v>441</v>
      </c>
      <c r="F307" s="15" t="s">
        <v>2257</v>
      </c>
      <c r="G307" s="15" t="s">
        <v>2275</v>
      </c>
      <c r="H307" s="15">
        <v>36570</v>
      </c>
      <c r="I307" s="15" t="s">
        <v>442</v>
      </c>
      <c r="J307" s="15" t="s">
        <v>2349</v>
      </c>
      <c r="K307" s="15" t="s">
        <v>30</v>
      </c>
      <c r="L307" s="15" t="s">
        <v>31</v>
      </c>
      <c r="M307" s="15">
        <v>5</v>
      </c>
      <c r="N307" s="15">
        <v>26</v>
      </c>
      <c r="O307" s="17">
        <v>877382.65599999996</v>
      </c>
      <c r="P307" s="18">
        <v>10868.34</v>
      </c>
      <c r="Q307" s="18">
        <v>9535691367.1499996</v>
      </c>
      <c r="R307" s="17">
        <v>1</v>
      </c>
      <c r="S307" s="19">
        <v>13.155271000000001</v>
      </c>
      <c r="T307" s="19">
        <v>10.858217</v>
      </c>
      <c r="U307" s="19">
        <v>16.119185999999999</v>
      </c>
      <c r="V307" s="19">
        <v>0</v>
      </c>
      <c r="W307" s="19">
        <v>0.8</v>
      </c>
      <c r="X307" s="17">
        <v>200000</v>
      </c>
      <c r="Y307" s="17">
        <v>200000</v>
      </c>
      <c r="Z307" s="19" t="s">
        <v>1035</v>
      </c>
      <c r="AA307" s="21" t="s">
        <v>1093</v>
      </c>
      <c r="AB307" s="19">
        <v>0</v>
      </c>
      <c r="AC307" s="19">
        <v>0</v>
      </c>
      <c r="AD307" s="19">
        <v>0</v>
      </c>
      <c r="AE307" s="15" t="s">
        <v>2110</v>
      </c>
      <c r="AJ307" s="15" t="s">
        <v>2110</v>
      </c>
    </row>
    <row r="308" spans="1:36" ht="14" customHeight="1" x14ac:dyDescent="0.35">
      <c r="A308" s="15" t="str">
        <f t="shared" si="5"/>
        <v>FIDUCENTRAL S.A.FONDO ABIERTO 1525 FIDUCENTRAL527</v>
      </c>
      <c r="B308" s="16">
        <v>45046</v>
      </c>
      <c r="C308" s="15">
        <v>5</v>
      </c>
      <c r="D308" s="15">
        <v>38</v>
      </c>
      <c r="E308" s="15" t="s">
        <v>441</v>
      </c>
      <c r="F308" s="15" t="s">
        <v>2257</v>
      </c>
      <c r="G308" s="15" t="s">
        <v>2275</v>
      </c>
      <c r="H308" s="15">
        <v>36570</v>
      </c>
      <c r="I308" s="15" t="s">
        <v>442</v>
      </c>
      <c r="J308" s="15" t="s">
        <v>2349</v>
      </c>
      <c r="K308" s="15" t="s">
        <v>30</v>
      </c>
      <c r="L308" s="15" t="s">
        <v>31</v>
      </c>
      <c r="M308" s="15">
        <v>5</v>
      </c>
      <c r="N308" s="15">
        <v>27</v>
      </c>
      <c r="O308" s="17">
        <v>825996.19799999997</v>
      </c>
      <c r="P308" s="18">
        <v>15408.61</v>
      </c>
      <c r="Q308" s="18">
        <v>12727449490.82</v>
      </c>
      <c r="R308" s="17">
        <v>7</v>
      </c>
      <c r="S308" s="19">
        <v>13.155271000000001</v>
      </c>
      <c r="T308" s="19">
        <v>10.858217</v>
      </c>
      <c r="U308" s="19">
        <v>16.119185999999999</v>
      </c>
      <c r="V308" s="19">
        <v>10.937759</v>
      </c>
      <c r="W308" s="19">
        <v>0.8</v>
      </c>
      <c r="X308" s="17">
        <v>200000</v>
      </c>
      <c r="Y308" s="17">
        <v>200000</v>
      </c>
      <c r="Z308" s="19" t="s">
        <v>1027</v>
      </c>
      <c r="AA308" s="21" t="s">
        <v>1092</v>
      </c>
      <c r="AB308" s="19">
        <v>0</v>
      </c>
      <c r="AC308" s="19">
        <v>0</v>
      </c>
      <c r="AD308" s="19">
        <v>0</v>
      </c>
      <c r="AE308" s="15" t="s">
        <v>2110</v>
      </c>
      <c r="AI308" s="31"/>
      <c r="AJ308" s="15" t="s">
        <v>2110</v>
      </c>
    </row>
    <row r="309" spans="1:36" ht="14" customHeight="1" x14ac:dyDescent="0.35">
      <c r="A309" s="15" t="str">
        <f t="shared" si="5"/>
        <v>FIDUCENTRAL S.A.FONDO ABIERTO FIDUCIARIA CENTRAL530</v>
      </c>
      <c r="B309" s="16">
        <v>45046</v>
      </c>
      <c r="C309" s="15">
        <v>5</v>
      </c>
      <c r="D309" s="15">
        <v>38</v>
      </c>
      <c r="E309" s="15" t="s">
        <v>441</v>
      </c>
      <c r="F309" s="15" t="s">
        <v>2257</v>
      </c>
      <c r="G309" s="15" t="s">
        <v>2275</v>
      </c>
      <c r="H309" s="15">
        <v>11714</v>
      </c>
      <c r="I309" s="15" t="s">
        <v>451</v>
      </c>
      <c r="J309" s="15" t="s">
        <v>2350</v>
      </c>
      <c r="K309" s="15" t="s">
        <v>30</v>
      </c>
      <c r="L309" s="15" t="s">
        <v>31</v>
      </c>
      <c r="M309" s="15">
        <v>5</v>
      </c>
      <c r="N309" s="15">
        <v>30</v>
      </c>
      <c r="O309" s="17">
        <v>127.992</v>
      </c>
      <c r="P309" s="18">
        <v>189988.31</v>
      </c>
      <c r="Q309" s="18">
        <v>24316953.440000001</v>
      </c>
      <c r="R309" s="17">
        <v>6</v>
      </c>
      <c r="S309" s="19">
        <v>10.573645000000001</v>
      </c>
      <c r="T309" s="19">
        <v>7.8123930000000001</v>
      </c>
      <c r="U309" s="19">
        <v>14.662971000000001</v>
      </c>
      <c r="V309" s="19">
        <v>9.1939480000000007</v>
      </c>
      <c r="W309" s="19">
        <v>2.9</v>
      </c>
      <c r="X309" s="17">
        <v>200000</v>
      </c>
      <c r="Y309" s="17">
        <v>200000</v>
      </c>
      <c r="Z309" s="19" t="s">
        <v>988</v>
      </c>
      <c r="AA309" s="21" t="s">
        <v>1090</v>
      </c>
      <c r="AB309" s="31" t="s">
        <v>2003</v>
      </c>
      <c r="AC309" s="31" t="s">
        <v>2004</v>
      </c>
      <c r="AD309" s="31" t="s">
        <v>1922</v>
      </c>
      <c r="AE309" s="15" t="s">
        <v>2110</v>
      </c>
      <c r="AJ309" s="15" t="s">
        <v>2110</v>
      </c>
    </row>
    <row r="310" spans="1:36" ht="14" customHeight="1" x14ac:dyDescent="0.35">
      <c r="A310" s="15" t="str">
        <f t="shared" si="5"/>
        <v>FIDUCENTRAL S.A.FONDO ABIERTO FIDUCIARIA CENTRAL531</v>
      </c>
      <c r="B310" s="16">
        <v>45046</v>
      </c>
      <c r="C310" s="15">
        <v>5</v>
      </c>
      <c r="D310" s="15">
        <v>38</v>
      </c>
      <c r="E310" s="15" t="s">
        <v>441</v>
      </c>
      <c r="F310" s="15" t="s">
        <v>2257</v>
      </c>
      <c r="G310" s="15" t="s">
        <v>2275</v>
      </c>
      <c r="H310" s="15">
        <v>11714</v>
      </c>
      <c r="I310" s="15" t="s">
        <v>451</v>
      </c>
      <c r="J310" s="15" t="s">
        <v>2350</v>
      </c>
      <c r="K310" s="15" t="s">
        <v>30</v>
      </c>
      <c r="L310" s="15" t="s">
        <v>31</v>
      </c>
      <c r="M310" s="15">
        <v>5</v>
      </c>
      <c r="N310" s="15">
        <v>31</v>
      </c>
      <c r="O310" s="17">
        <v>29339.894</v>
      </c>
      <c r="P310" s="18">
        <v>197209.71</v>
      </c>
      <c r="Q310" s="18">
        <v>5786111972.7299995</v>
      </c>
      <c r="R310" s="17">
        <v>450</v>
      </c>
      <c r="S310" s="19">
        <v>11.549125</v>
      </c>
      <c r="T310" s="19">
        <v>8.7635280000000009</v>
      </c>
      <c r="U310" s="19">
        <v>15.674389</v>
      </c>
      <c r="V310" s="19">
        <v>10.157256</v>
      </c>
      <c r="W310" s="19">
        <v>2</v>
      </c>
      <c r="X310" s="17">
        <v>200000</v>
      </c>
      <c r="Y310" s="17">
        <v>200000</v>
      </c>
      <c r="Z310" s="19" t="s">
        <v>996</v>
      </c>
      <c r="AA310" s="21" t="s">
        <v>1091</v>
      </c>
      <c r="AB310" s="19">
        <v>0</v>
      </c>
      <c r="AC310" s="19">
        <v>0</v>
      </c>
      <c r="AD310" s="19">
        <v>0</v>
      </c>
      <c r="AE310" s="15" t="s">
        <v>2110</v>
      </c>
      <c r="AJ310" s="15" t="s">
        <v>2110</v>
      </c>
    </row>
    <row r="311" spans="1:36" ht="14" customHeight="1" x14ac:dyDescent="0.35">
      <c r="A311" s="15" t="str">
        <f t="shared" si="5"/>
        <v>FIDUCENTRAL S.A.FONDO ABIERTO FIDUCIARIA CENTRAL532</v>
      </c>
      <c r="B311" s="16">
        <v>45046</v>
      </c>
      <c r="C311" s="15">
        <v>5</v>
      </c>
      <c r="D311" s="15">
        <v>38</v>
      </c>
      <c r="E311" s="15" t="s">
        <v>441</v>
      </c>
      <c r="F311" s="15" t="s">
        <v>2257</v>
      </c>
      <c r="G311" s="15" t="s">
        <v>2275</v>
      </c>
      <c r="H311" s="15">
        <v>11714</v>
      </c>
      <c r="I311" s="15" t="s">
        <v>451</v>
      </c>
      <c r="J311" s="15" t="s">
        <v>2350</v>
      </c>
      <c r="K311" s="15" t="s">
        <v>30</v>
      </c>
      <c r="L311" s="15" t="s">
        <v>31</v>
      </c>
      <c r="M311" s="15">
        <v>5</v>
      </c>
      <c r="N311" s="15">
        <v>32</v>
      </c>
      <c r="O311" s="17">
        <v>114288.32799999999</v>
      </c>
      <c r="P311" s="18">
        <v>201368.03</v>
      </c>
      <c r="Q311" s="18">
        <v>23014015656.73</v>
      </c>
      <c r="R311" s="17">
        <v>4</v>
      </c>
      <c r="S311" s="19">
        <v>12.098485</v>
      </c>
      <c r="T311" s="19">
        <v>9.2992069999999991</v>
      </c>
      <c r="U311" s="19">
        <v>16.244008999999998</v>
      </c>
      <c r="V311" s="19">
        <v>10.699781</v>
      </c>
      <c r="W311" s="19">
        <v>1.5</v>
      </c>
      <c r="X311" s="17">
        <v>200000</v>
      </c>
      <c r="Y311" s="17">
        <v>200000</v>
      </c>
      <c r="Z311" s="19" t="s">
        <v>990</v>
      </c>
      <c r="AA311" s="21" t="s">
        <v>1094</v>
      </c>
      <c r="AB311" s="19">
        <v>0</v>
      </c>
      <c r="AC311" s="19">
        <v>0</v>
      </c>
      <c r="AD311" s="19">
        <v>0</v>
      </c>
      <c r="AE311" s="15" t="s">
        <v>2110</v>
      </c>
      <c r="AJ311" s="15" t="s">
        <v>2110</v>
      </c>
    </row>
    <row r="312" spans="1:36" ht="14" customHeight="1" x14ac:dyDescent="0.35">
      <c r="A312" s="15" t="str">
        <f t="shared" si="5"/>
        <v>FIDUCENTRAL S.A.FONDO ABIERTO FIDUCIARIA CENTRAL533</v>
      </c>
      <c r="B312" s="16">
        <v>45046</v>
      </c>
      <c r="C312" s="15">
        <v>5</v>
      </c>
      <c r="D312" s="15">
        <v>38</v>
      </c>
      <c r="E312" s="15" t="s">
        <v>441</v>
      </c>
      <c r="F312" s="15" t="s">
        <v>2257</v>
      </c>
      <c r="G312" s="15" t="s">
        <v>2275</v>
      </c>
      <c r="H312" s="15">
        <v>11714</v>
      </c>
      <c r="I312" s="15" t="s">
        <v>451</v>
      </c>
      <c r="J312" s="15" t="s">
        <v>2350</v>
      </c>
      <c r="K312" s="15" t="s">
        <v>30</v>
      </c>
      <c r="L312" s="15" t="s">
        <v>31</v>
      </c>
      <c r="M312" s="15">
        <v>5</v>
      </c>
      <c r="N312" s="15">
        <v>33</v>
      </c>
      <c r="O312" s="17">
        <v>330343.12</v>
      </c>
      <c r="P312" s="18">
        <v>11295.34</v>
      </c>
      <c r="Q312" s="18">
        <v>3731338068.9899998</v>
      </c>
      <c r="R312" s="17">
        <v>1</v>
      </c>
      <c r="S312" s="19">
        <v>12.876720000000001</v>
      </c>
      <c r="T312" s="19">
        <v>10.058059999999999</v>
      </c>
      <c r="U312" s="19">
        <v>17.050943</v>
      </c>
      <c r="V312" s="19">
        <v>11.468330999999999</v>
      </c>
      <c r="W312" s="19">
        <v>0.8</v>
      </c>
      <c r="X312" s="17">
        <v>200000</v>
      </c>
      <c r="Y312" s="17">
        <v>200000</v>
      </c>
      <c r="Z312" s="19" t="s">
        <v>1035</v>
      </c>
      <c r="AA312" s="21" t="s">
        <v>1093</v>
      </c>
      <c r="AB312" s="19">
        <v>0</v>
      </c>
      <c r="AC312" s="19">
        <v>0</v>
      </c>
      <c r="AD312" s="19">
        <v>0</v>
      </c>
      <c r="AE312" s="15" t="s">
        <v>2110</v>
      </c>
      <c r="AJ312" s="15" t="s">
        <v>2110</v>
      </c>
    </row>
    <row r="313" spans="1:36" ht="14" customHeight="1" x14ac:dyDescent="0.35">
      <c r="A313" s="15" t="str">
        <f t="shared" si="5"/>
        <v>FIDUCENTRAL S.A.FONDO ABIERTO FIDUCIARIA CENTRAL534</v>
      </c>
      <c r="B313" s="16">
        <v>45046</v>
      </c>
      <c r="C313" s="15">
        <v>5</v>
      </c>
      <c r="D313" s="15">
        <v>38</v>
      </c>
      <c r="E313" s="15" t="s">
        <v>441</v>
      </c>
      <c r="F313" s="15" t="s">
        <v>2257</v>
      </c>
      <c r="G313" s="15" t="s">
        <v>2275</v>
      </c>
      <c r="H313" s="15">
        <v>11714</v>
      </c>
      <c r="I313" s="15" t="s">
        <v>451</v>
      </c>
      <c r="J313" s="15" t="s">
        <v>2350</v>
      </c>
      <c r="K313" s="15" t="s">
        <v>30</v>
      </c>
      <c r="L313" s="15" t="s">
        <v>31</v>
      </c>
      <c r="M313" s="15">
        <v>5</v>
      </c>
      <c r="N313" s="15">
        <v>34</v>
      </c>
      <c r="O313" s="17">
        <v>53080.682999999997</v>
      </c>
      <c r="P313" s="18">
        <v>207373.09</v>
      </c>
      <c r="Q313" s="18">
        <v>11007504935.129999</v>
      </c>
      <c r="R313" s="17">
        <v>8</v>
      </c>
      <c r="S313" s="19">
        <v>12.876719</v>
      </c>
      <c r="T313" s="19">
        <v>10.058059999999999</v>
      </c>
      <c r="U313" s="19">
        <v>17.050943</v>
      </c>
      <c r="V313" s="19">
        <v>11.468330999999999</v>
      </c>
      <c r="W313" s="19">
        <v>0.8</v>
      </c>
      <c r="X313" s="17">
        <v>200000</v>
      </c>
      <c r="Y313" s="17">
        <v>200000</v>
      </c>
      <c r="Z313" s="19" t="s">
        <v>1027</v>
      </c>
      <c r="AA313" s="21" t="s">
        <v>1092</v>
      </c>
      <c r="AB313" s="19">
        <v>0</v>
      </c>
      <c r="AC313" s="19">
        <v>0</v>
      </c>
      <c r="AD313" s="19">
        <v>0</v>
      </c>
      <c r="AE313" s="15" t="s">
        <v>2110</v>
      </c>
      <c r="AJ313" s="15" t="s">
        <v>2110</v>
      </c>
    </row>
    <row r="314" spans="1:36" ht="14" customHeight="1" x14ac:dyDescent="0.35">
      <c r="A314" s="15" t="str">
        <f t="shared" si="5"/>
        <v>FIDUCENTRAL S.A.FONDO ABIERTO FIDUCIARIA CENTRAL535</v>
      </c>
      <c r="B314" s="16">
        <v>45046</v>
      </c>
      <c r="C314" s="15">
        <v>5</v>
      </c>
      <c r="D314" s="15">
        <v>38</v>
      </c>
      <c r="E314" s="15" t="s">
        <v>441</v>
      </c>
      <c r="F314" s="15" t="s">
        <v>2257</v>
      </c>
      <c r="G314" s="15" t="s">
        <v>2275</v>
      </c>
      <c r="H314" s="15">
        <v>11714</v>
      </c>
      <c r="I314" s="15" t="s">
        <v>451</v>
      </c>
      <c r="J314" s="15" t="s">
        <v>2350</v>
      </c>
      <c r="K314" s="15" t="s">
        <v>30</v>
      </c>
      <c r="L314" s="15" t="s">
        <v>31</v>
      </c>
      <c r="M314" s="15">
        <v>5</v>
      </c>
      <c r="N314" s="15">
        <v>35</v>
      </c>
      <c r="O314" s="17">
        <v>298929.97200000001</v>
      </c>
      <c r="P314" s="18">
        <v>201368.4</v>
      </c>
      <c r="Q314" s="18">
        <v>60195049284.860001</v>
      </c>
      <c r="R314" s="17">
        <v>10</v>
      </c>
      <c r="S314" s="19">
        <v>12.098485</v>
      </c>
      <c r="T314" s="19">
        <v>9.2992069999999991</v>
      </c>
      <c r="U314" s="19">
        <v>16.244008999999998</v>
      </c>
      <c r="V314" s="19">
        <v>10.699781</v>
      </c>
      <c r="W314" s="19">
        <v>1.5</v>
      </c>
      <c r="X314" s="17">
        <v>200000</v>
      </c>
      <c r="Y314" s="17">
        <v>200000</v>
      </c>
      <c r="Z314" s="19" t="s">
        <v>1089</v>
      </c>
      <c r="AA314" s="21" t="s">
        <v>1097</v>
      </c>
      <c r="AB314" s="19">
        <v>0</v>
      </c>
      <c r="AC314" s="19">
        <v>0</v>
      </c>
      <c r="AD314" s="19">
        <v>0</v>
      </c>
      <c r="AE314" s="15" t="s">
        <v>2110</v>
      </c>
      <c r="AJ314" s="15" t="s">
        <v>2110</v>
      </c>
    </row>
    <row r="315" spans="1:36" ht="14" customHeight="1" x14ac:dyDescent="0.35">
      <c r="A315" s="15" t="str">
        <f t="shared" si="5"/>
        <v>FIDUCENTRAL S.A.FONDO ABIERTO FIDUCIARIA CENTRAL536</v>
      </c>
      <c r="B315" s="16">
        <v>45046</v>
      </c>
      <c r="C315" s="15">
        <v>5</v>
      </c>
      <c r="D315" s="15">
        <v>38</v>
      </c>
      <c r="E315" s="15" t="s">
        <v>441</v>
      </c>
      <c r="F315" s="15" t="s">
        <v>2257</v>
      </c>
      <c r="G315" s="15" t="s">
        <v>2275</v>
      </c>
      <c r="H315" s="15">
        <v>11714</v>
      </c>
      <c r="I315" s="15" t="s">
        <v>451</v>
      </c>
      <c r="J315" s="15" t="s">
        <v>2350</v>
      </c>
      <c r="K315" s="15" t="s">
        <v>30</v>
      </c>
      <c r="L315" s="15" t="s">
        <v>31</v>
      </c>
      <c r="M315" s="15">
        <v>5</v>
      </c>
      <c r="N315" s="15">
        <v>36</v>
      </c>
      <c r="O315" s="17">
        <v>866587.07400000002</v>
      </c>
      <c r="P315" s="18">
        <v>197209.18</v>
      </c>
      <c r="Q315" s="18">
        <v>170898926673.17001</v>
      </c>
      <c r="R315" s="17">
        <v>4139</v>
      </c>
      <c r="S315" s="19">
        <v>11.549124000000001</v>
      </c>
      <c r="T315" s="19">
        <v>8.7635280000000009</v>
      </c>
      <c r="U315" s="19">
        <v>15.674389</v>
      </c>
      <c r="V315" s="19">
        <v>10.157256</v>
      </c>
      <c r="W315" s="19">
        <v>2</v>
      </c>
      <c r="X315" s="17">
        <v>200000</v>
      </c>
      <c r="Y315" s="17">
        <v>200000</v>
      </c>
      <c r="Z315" s="19" t="s">
        <v>1088</v>
      </c>
      <c r="AA315" s="21" t="s">
        <v>1096</v>
      </c>
      <c r="AB315" s="19">
        <v>0</v>
      </c>
      <c r="AC315" s="19">
        <v>0</v>
      </c>
      <c r="AD315" s="19">
        <v>0</v>
      </c>
      <c r="AE315" s="15" t="s">
        <v>2110</v>
      </c>
      <c r="AJ315" s="15" t="s">
        <v>2110</v>
      </c>
    </row>
    <row r="316" spans="1:36" ht="14" customHeight="1" x14ac:dyDescent="0.35">
      <c r="A316" s="15" t="str">
        <f t="shared" si="5"/>
        <v>Fiduciaria Bancolombia S.A. FONDO DE INVERSIÓN COLECTIVA ABIERTO RENTA BALANCEADO80</v>
      </c>
      <c r="B316" s="16">
        <v>45046</v>
      </c>
      <c r="C316" s="15">
        <v>5</v>
      </c>
      <c r="D316" s="15">
        <v>31</v>
      </c>
      <c r="E316" s="15" t="s">
        <v>459</v>
      </c>
      <c r="F316" s="15" t="s">
        <v>2258</v>
      </c>
      <c r="G316" s="15" t="s">
        <v>2275</v>
      </c>
      <c r="H316" s="15">
        <v>3078</v>
      </c>
      <c r="I316" s="15" t="s">
        <v>460</v>
      </c>
      <c r="J316" s="15" t="s">
        <v>2352</v>
      </c>
      <c r="K316" s="15" t="s">
        <v>30</v>
      </c>
      <c r="L316" s="15" t="s">
        <v>31</v>
      </c>
      <c r="M316" s="15">
        <v>8</v>
      </c>
      <c r="N316" s="15">
        <v>0</v>
      </c>
      <c r="O316" s="17">
        <v>5023927.2050000001</v>
      </c>
      <c r="P316" s="18">
        <v>16026.36</v>
      </c>
      <c r="Q316" s="18">
        <v>80515276394.270004</v>
      </c>
      <c r="R316" s="17">
        <v>3414</v>
      </c>
      <c r="S316" s="19">
        <v>8.1805520000000005</v>
      </c>
      <c r="T316" s="19">
        <v>16.934591000000001</v>
      </c>
      <c r="U316" s="19">
        <v>20.606967999999998</v>
      </c>
      <c r="V316" s="19">
        <v>3.9017940000000002</v>
      </c>
      <c r="W316" s="19">
        <v>2.02</v>
      </c>
      <c r="X316" s="17">
        <v>50000</v>
      </c>
      <c r="Y316" s="17">
        <v>20000</v>
      </c>
      <c r="Z316" s="19" t="s">
        <v>990</v>
      </c>
      <c r="AA316" s="21" t="s">
        <v>1098</v>
      </c>
      <c r="AB316" s="19" t="s">
        <v>1100</v>
      </c>
      <c r="AC316" s="31" t="s">
        <v>2200</v>
      </c>
      <c r="AD316" s="31" t="s">
        <v>2201</v>
      </c>
      <c r="AE316" s="15" t="s">
        <v>2110</v>
      </c>
      <c r="AJ316" s="15" t="s">
        <v>2110</v>
      </c>
    </row>
    <row r="317" spans="1:36" ht="14" customHeight="1" x14ac:dyDescent="0.35">
      <c r="A317" s="15" t="str">
        <f t="shared" si="5"/>
        <v>Fiduciaria Bancolombia S.A.FIC CERRADO RENTA ALTERNATIVO GLOBAL51</v>
      </c>
      <c r="B317" s="16">
        <v>45046</v>
      </c>
      <c r="C317" s="15">
        <v>5</v>
      </c>
      <c r="D317" s="15">
        <v>31</v>
      </c>
      <c r="E317" s="15" t="s">
        <v>459</v>
      </c>
      <c r="F317" s="15" t="s">
        <v>2258</v>
      </c>
      <c r="G317" s="15" t="s">
        <v>2275</v>
      </c>
      <c r="H317" s="15">
        <v>104377</v>
      </c>
      <c r="I317" s="15" t="s">
        <v>462</v>
      </c>
      <c r="J317" s="15" t="s">
        <v>2351</v>
      </c>
      <c r="K317" s="15" t="s">
        <v>30</v>
      </c>
      <c r="L317" s="15" t="s">
        <v>31</v>
      </c>
      <c r="M317" s="15">
        <v>5</v>
      </c>
      <c r="N317" s="15">
        <v>1</v>
      </c>
      <c r="O317" s="17">
        <v>16066632.582</v>
      </c>
      <c r="P317" s="18">
        <v>9905.93</v>
      </c>
      <c r="Q317" s="18">
        <v>159154919933.47</v>
      </c>
      <c r="R317" s="17">
        <v>1921</v>
      </c>
      <c r="S317" s="19">
        <v>4.9270529999999999</v>
      </c>
      <c r="T317" s="19">
        <v>13.449652</v>
      </c>
      <c r="U317" s="19">
        <v>9.9078920000000004</v>
      </c>
      <c r="V317" s="19">
        <v>-0.83343400000000001</v>
      </c>
      <c r="W317" s="19">
        <v>2.02</v>
      </c>
      <c r="X317" s="17">
        <v>5000000</v>
      </c>
      <c r="Y317" s="17">
        <v>20000</v>
      </c>
      <c r="Z317" s="19" t="s">
        <v>1035</v>
      </c>
      <c r="AA317" s="21" t="s">
        <v>1103</v>
      </c>
      <c r="AB317" s="31" t="s">
        <v>2102</v>
      </c>
      <c r="AC317" s="31" t="s">
        <v>2103</v>
      </c>
      <c r="AD317" s="31" t="s">
        <v>2104</v>
      </c>
      <c r="AE317" s="15" t="s">
        <v>2110</v>
      </c>
      <c r="AJ317" s="15" t="s">
        <v>2110</v>
      </c>
    </row>
    <row r="318" spans="1:36" ht="14" customHeight="1" x14ac:dyDescent="0.35">
      <c r="A318" s="15" t="str">
        <f t="shared" si="5"/>
        <v>Fiduciaria Bancolombia S.A.FIC CERRADO RENTA ALTERNATIVO GLOBAL52</v>
      </c>
      <c r="B318" s="16">
        <v>45046</v>
      </c>
      <c r="C318" s="15">
        <v>5</v>
      </c>
      <c r="D318" s="15">
        <v>31</v>
      </c>
      <c r="E318" s="15" t="s">
        <v>459</v>
      </c>
      <c r="F318" s="15" t="s">
        <v>2258</v>
      </c>
      <c r="G318" s="15" t="s">
        <v>2275</v>
      </c>
      <c r="H318" s="15">
        <v>104377</v>
      </c>
      <c r="I318" s="15" t="s">
        <v>462</v>
      </c>
      <c r="J318" s="15" t="s">
        <v>2351</v>
      </c>
      <c r="K318" s="15" t="s">
        <v>30</v>
      </c>
      <c r="L318" s="15" t="s">
        <v>31</v>
      </c>
      <c r="M318" s="15">
        <v>5</v>
      </c>
      <c r="N318" s="15">
        <v>2</v>
      </c>
      <c r="O318" s="17">
        <v>2572717.372</v>
      </c>
      <c r="P318" s="18">
        <v>9965.41</v>
      </c>
      <c r="Q318" s="18">
        <v>25638176717.630001</v>
      </c>
      <c r="R318" s="17">
        <v>2</v>
      </c>
      <c r="S318" s="19">
        <v>5.4529290000000001</v>
      </c>
      <c r="T318" s="19">
        <v>14.01812</v>
      </c>
      <c r="U318" s="19">
        <v>10.458644</v>
      </c>
      <c r="V318" s="19">
        <v>-0.33635300000000001</v>
      </c>
      <c r="W318" s="19">
        <v>1.51</v>
      </c>
      <c r="X318" s="17">
        <v>5000000</v>
      </c>
      <c r="Y318" s="17">
        <v>20000</v>
      </c>
      <c r="Z318" s="19" t="s">
        <v>996</v>
      </c>
      <c r="AA318" s="21" t="s">
        <v>1102</v>
      </c>
      <c r="AB318" s="19">
        <v>0</v>
      </c>
      <c r="AC318" s="19">
        <v>0</v>
      </c>
      <c r="AD318" s="19">
        <v>0</v>
      </c>
      <c r="AE318" s="15" t="s">
        <v>2110</v>
      </c>
      <c r="AJ318" s="15" t="s">
        <v>2110</v>
      </c>
    </row>
    <row r="319" spans="1:36" ht="14" customHeight="1" x14ac:dyDescent="0.35">
      <c r="A319" s="15" t="str">
        <f t="shared" si="5"/>
        <v>Fiduciaria Bancolombia S.A.FIC CERRADO RENTA FIJA II80</v>
      </c>
      <c r="B319" s="16">
        <v>45046</v>
      </c>
      <c r="C319" s="15">
        <v>5</v>
      </c>
      <c r="D319" s="15">
        <v>31</v>
      </c>
      <c r="E319" s="15" t="s">
        <v>459</v>
      </c>
      <c r="F319" s="15" t="s">
        <v>2258</v>
      </c>
      <c r="G319" s="15" t="s">
        <v>2275</v>
      </c>
      <c r="H319" s="15">
        <v>105973</v>
      </c>
      <c r="I319" s="15" t="s">
        <v>465</v>
      </c>
      <c r="J319" s="15" t="s">
        <v>2353</v>
      </c>
      <c r="K319" s="15" t="s">
        <v>30</v>
      </c>
      <c r="L319" s="15" t="s">
        <v>31</v>
      </c>
      <c r="M319" s="15">
        <v>8</v>
      </c>
      <c r="N319" s="15">
        <v>0</v>
      </c>
      <c r="O319" s="17">
        <v>4225467.273</v>
      </c>
      <c r="P319" s="18">
        <v>11194.96</v>
      </c>
      <c r="Q319" s="18">
        <v>47303954400.620003</v>
      </c>
      <c r="R319" s="17">
        <v>305</v>
      </c>
      <c r="S319" s="19">
        <v>15.198599</v>
      </c>
      <c r="T319" s="19">
        <v>7.3311270000000004</v>
      </c>
      <c r="U319" s="19">
        <v>26.007888999999999</v>
      </c>
      <c r="V319" s="19">
        <v>0</v>
      </c>
      <c r="W319" s="19">
        <v>1.01</v>
      </c>
      <c r="X319" s="17">
        <v>5000000</v>
      </c>
      <c r="Y319" s="17">
        <v>0</v>
      </c>
      <c r="Z319" s="19" t="s">
        <v>988</v>
      </c>
      <c r="AA319" s="21" t="s">
        <v>1104</v>
      </c>
      <c r="AB319" s="31" t="s">
        <v>2234</v>
      </c>
      <c r="AC319" s="31" t="s">
        <v>2235</v>
      </c>
      <c r="AD319" s="31" t="s">
        <v>2236</v>
      </c>
      <c r="AE319" s="15" t="s">
        <v>2110</v>
      </c>
      <c r="AJ319" s="15" t="s">
        <v>2110</v>
      </c>
    </row>
    <row r="320" spans="1:36" ht="14" customHeight="1" x14ac:dyDescent="0.35">
      <c r="A320" s="15" t="str">
        <f t="shared" si="5"/>
        <v>Fiduciaria Bancolombia S.A.Fondo Cerrado Renta Fija III80</v>
      </c>
      <c r="B320" s="16">
        <v>45046</v>
      </c>
      <c r="C320" s="15">
        <v>5</v>
      </c>
      <c r="D320" s="15">
        <v>31</v>
      </c>
      <c r="E320" s="15" t="s">
        <v>459</v>
      </c>
      <c r="F320" s="15" t="s">
        <v>2258</v>
      </c>
      <c r="G320" s="15" t="s">
        <v>2275</v>
      </c>
      <c r="H320" s="15">
        <v>108500</v>
      </c>
      <c r="I320" s="15" t="s">
        <v>469</v>
      </c>
      <c r="J320" s="15" t="s">
        <v>2355</v>
      </c>
      <c r="K320" s="15" t="s">
        <v>30</v>
      </c>
      <c r="L320" s="15" t="s">
        <v>31</v>
      </c>
      <c r="M320" s="15">
        <v>8</v>
      </c>
      <c r="N320" s="15">
        <v>0</v>
      </c>
      <c r="O320" s="17">
        <v>4135318.0189999999</v>
      </c>
      <c r="P320" s="18">
        <v>11035.86</v>
      </c>
      <c r="Q320" s="18">
        <v>45636804376.870003</v>
      </c>
      <c r="R320" s="17">
        <v>437</v>
      </c>
      <c r="S320" s="19">
        <v>13.528340999999999</v>
      </c>
      <c r="T320" s="19">
        <v>12.281404</v>
      </c>
      <c r="U320" s="19">
        <v>19.377789</v>
      </c>
      <c r="V320" s="19">
        <v>0</v>
      </c>
      <c r="W320" s="19">
        <v>1.51</v>
      </c>
      <c r="X320" s="17">
        <v>5000000</v>
      </c>
      <c r="Y320" s="17">
        <v>0</v>
      </c>
      <c r="Z320" s="19" t="s">
        <v>988</v>
      </c>
      <c r="AA320" s="21" t="s">
        <v>1106</v>
      </c>
      <c r="AB320" s="31" t="s">
        <v>2237</v>
      </c>
      <c r="AC320" s="31" t="s">
        <v>2238</v>
      </c>
      <c r="AD320" s="31" t="s">
        <v>2239</v>
      </c>
      <c r="AE320" s="15" t="s">
        <v>2110</v>
      </c>
      <c r="AJ320" s="15" t="s">
        <v>2110</v>
      </c>
    </row>
    <row r="321" spans="1:36" ht="14" customHeight="1" x14ac:dyDescent="0.35">
      <c r="A321" s="15" t="str">
        <f t="shared" si="5"/>
        <v>Fiduciaria Bancolombia S.A.Fondo Cerrado Renta Fija IV80</v>
      </c>
      <c r="B321" s="16">
        <v>45046</v>
      </c>
      <c r="C321" s="15">
        <v>5</v>
      </c>
      <c r="D321" s="15">
        <v>31</v>
      </c>
      <c r="E321" s="15" t="s">
        <v>459</v>
      </c>
      <c r="F321" s="15" t="s">
        <v>2258</v>
      </c>
      <c r="G321" s="15" t="s">
        <v>2275</v>
      </c>
      <c r="H321" s="15">
        <v>109884</v>
      </c>
      <c r="I321" s="15" t="s">
        <v>1530</v>
      </c>
      <c r="J321" s="15" t="s">
        <v>2354</v>
      </c>
      <c r="K321" s="15" t="s">
        <v>30</v>
      </c>
      <c r="L321" s="15" t="s">
        <v>31</v>
      </c>
      <c r="M321" s="15">
        <v>8</v>
      </c>
      <c r="N321" s="15">
        <v>0</v>
      </c>
      <c r="O321" s="17">
        <v>21639962.761</v>
      </c>
      <c r="P321" s="18">
        <v>10984.69</v>
      </c>
      <c r="Q321" s="18">
        <v>237708353205.67999</v>
      </c>
      <c r="R321" s="17">
        <v>1620</v>
      </c>
      <c r="S321" s="19">
        <v>13.826657000000001</v>
      </c>
      <c r="T321" s="19">
        <v>7.9457579999999997</v>
      </c>
      <c r="U321" s="19">
        <v>0</v>
      </c>
      <c r="V321" s="19">
        <v>0</v>
      </c>
      <c r="W321" s="19">
        <v>1.51</v>
      </c>
      <c r="X321" s="17">
        <v>5000000</v>
      </c>
      <c r="Y321" s="17">
        <v>0</v>
      </c>
      <c r="Z321" s="21" t="s">
        <v>1566</v>
      </c>
      <c r="AA321" s="21" t="s">
        <v>1566</v>
      </c>
      <c r="AB321" s="31" t="s">
        <v>1923</v>
      </c>
      <c r="AC321" s="31" t="s">
        <v>2047</v>
      </c>
      <c r="AD321" s="31" t="s">
        <v>2048</v>
      </c>
      <c r="AE321" s="15" t="s">
        <v>2110</v>
      </c>
      <c r="AJ321" s="15" t="s">
        <v>2110</v>
      </c>
    </row>
    <row r="322" spans="1:36" ht="14" customHeight="1" x14ac:dyDescent="0.35">
      <c r="A322" s="15" t="str">
        <f t="shared" si="5"/>
        <v>Fiduciaria Bancolombia S.A.Fondo Cerrado Renta Fija V80</v>
      </c>
      <c r="B322" s="16">
        <v>45046</v>
      </c>
      <c r="C322" s="15">
        <v>5</v>
      </c>
      <c r="D322" s="15">
        <v>31</v>
      </c>
      <c r="E322" s="15" t="s">
        <v>459</v>
      </c>
      <c r="F322" s="15" t="s">
        <v>2258</v>
      </c>
      <c r="G322" s="15" t="s">
        <v>2275</v>
      </c>
      <c r="H322" s="15">
        <v>111884</v>
      </c>
      <c r="I322" s="15" t="s">
        <v>1531</v>
      </c>
      <c r="J322" s="15" t="s">
        <v>2356</v>
      </c>
      <c r="K322" s="15" t="s">
        <v>30</v>
      </c>
      <c r="L322" s="15" t="s">
        <v>31</v>
      </c>
      <c r="M322" s="15">
        <v>8</v>
      </c>
      <c r="N322" s="15">
        <v>0</v>
      </c>
      <c r="O322" s="17">
        <v>3517188.6209999998</v>
      </c>
      <c r="P322" s="18">
        <v>10571.38</v>
      </c>
      <c r="Q322" s="18">
        <v>37181532464.139999</v>
      </c>
      <c r="R322" s="17">
        <v>526</v>
      </c>
      <c r="S322" s="19">
        <v>13.884456999999999</v>
      </c>
      <c r="T322" s="19">
        <v>6.4334220000000002</v>
      </c>
      <c r="U322" s="19">
        <v>0</v>
      </c>
      <c r="V322" s="19">
        <v>0</v>
      </c>
      <c r="W322" s="19">
        <v>1.51</v>
      </c>
      <c r="X322" s="17">
        <v>5000000</v>
      </c>
      <c r="Y322" s="17">
        <v>0</v>
      </c>
      <c r="Z322" s="21" t="s">
        <v>1566</v>
      </c>
      <c r="AA322" s="21" t="s">
        <v>1566</v>
      </c>
      <c r="AB322" s="31" t="s">
        <v>2050</v>
      </c>
      <c r="AC322" s="31" t="s">
        <v>2051</v>
      </c>
      <c r="AD322" s="31" t="s">
        <v>2049</v>
      </c>
      <c r="AE322" s="15" t="s">
        <v>2110</v>
      </c>
      <c r="AH322" s="15" t="s">
        <v>2110</v>
      </c>
      <c r="AJ322" s="15" t="s">
        <v>2110</v>
      </c>
    </row>
    <row r="323" spans="1:36" ht="14" customHeight="1" x14ac:dyDescent="0.35">
      <c r="A323" s="15" t="str">
        <f t="shared" ref="A323:A386" si="6">E323&amp;I323&amp;M323&amp;N323</f>
        <v>Fiduciaria Bancolombia S.A.FONDO DE INVERSIÓN COLECTIVA ABIERTA SIN PACTO DE PERMANENCIA FIDUEXCEDENTES80</v>
      </c>
      <c r="B323" s="16">
        <v>45046</v>
      </c>
      <c r="C323" s="15">
        <v>5</v>
      </c>
      <c r="D323" s="15">
        <v>31</v>
      </c>
      <c r="E323" s="15" t="s">
        <v>459</v>
      </c>
      <c r="F323" s="15" t="s">
        <v>2258</v>
      </c>
      <c r="G323" s="15" t="s">
        <v>2275</v>
      </c>
      <c r="H323" s="15">
        <v>3895</v>
      </c>
      <c r="I323" s="15" t="s">
        <v>471</v>
      </c>
      <c r="J323" s="15" t="s">
        <v>2357</v>
      </c>
      <c r="K323" s="15" t="s">
        <v>30</v>
      </c>
      <c r="L323" s="15" t="s">
        <v>31</v>
      </c>
      <c r="M323" s="15">
        <v>8</v>
      </c>
      <c r="N323" s="15">
        <v>0</v>
      </c>
      <c r="O323" s="17">
        <v>78565166.524000004</v>
      </c>
      <c r="P323" s="18">
        <v>18616.68</v>
      </c>
      <c r="Q323" s="18">
        <v>1462622937802.76</v>
      </c>
      <c r="R323" s="17">
        <v>5035</v>
      </c>
      <c r="S323" s="19">
        <v>12.268014000000001</v>
      </c>
      <c r="T323" s="19">
        <v>10.034585</v>
      </c>
      <c r="U323" s="19">
        <v>17.467327000000001</v>
      </c>
      <c r="V323" s="19">
        <v>11.816440999999999</v>
      </c>
      <c r="W323" s="19">
        <v>1.51</v>
      </c>
      <c r="X323" s="17">
        <v>50000</v>
      </c>
      <c r="Y323" s="17">
        <v>0</v>
      </c>
      <c r="Z323" s="19" t="s">
        <v>988</v>
      </c>
      <c r="AA323" s="21" t="s">
        <v>1109</v>
      </c>
      <c r="AB323" s="19" t="s">
        <v>1107</v>
      </c>
      <c r="AC323" s="19" t="s">
        <v>2198</v>
      </c>
      <c r="AD323" s="31" t="s">
        <v>2199</v>
      </c>
      <c r="AE323" s="15" t="s">
        <v>2110</v>
      </c>
      <c r="AJ323" s="15" t="s">
        <v>2110</v>
      </c>
    </row>
    <row r="324" spans="1:36" ht="14" customHeight="1" x14ac:dyDescent="0.35">
      <c r="A324" s="15" t="str">
        <f t="shared" si="6"/>
        <v>Fiduciaria Bancolombia S.A.FONDO DE INVERSION COLECTIVA ABIERTO CON PACTO DE PERMANENCIA FIDURENTA51</v>
      </c>
      <c r="B324" s="16">
        <v>45046</v>
      </c>
      <c r="C324" s="15">
        <v>5</v>
      </c>
      <c r="D324" s="15">
        <v>31</v>
      </c>
      <c r="E324" s="15" t="s">
        <v>459</v>
      </c>
      <c r="F324" s="15" t="s">
        <v>2258</v>
      </c>
      <c r="G324" s="15" t="s">
        <v>2275</v>
      </c>
      <c r="H324" s="15">
        <v>2971</v>
      </c>
      <c r="I324" s="15" t="s">
        <v>473</v>
      </c>
      <c r="J324" s="15" t="s">
        <v>2358</v>
      </c>
      <c r="K324" s="15" t="s">
        <v>30</v>
      </c>
      <c r="L324" s="15" t="s">
        <v>31</v>
      </c>
      <c r="M324" s="15">
        <v>5</v>
      </c>
      <c r="N324" s="15">
        <v>1</v>
      </c>
      <c r="O324" s="17">
        <v>24178593.713</v>
      </c>
      <c r="P324" s="18">
        <v>39730.92</v>
      </c>
      <c r="Q324" s="18">
        <v>960637658563.71997</v>
      </c>
      <c r="R324" s="17">
        <v>16947</v>
      </c>
      <c r="S324" s="19">
        <v>12.898154</v>
      </c>
      <c r="T324" s="19">
        <v>11.196267000000001</v>
      </c>
      <c r="U324" s="19">
        <v>23.358920000000001</v>
      </c>
      <c r="V324" s="19">
        <v>12.865861000000001</v>
      </c>
      <c r="W324" s="19">
        <v>1.36</v>
      </c>
      <c r="X324" s="17">
        <v>200000</v>
      </c>
      <c r="Y324" s="17">
        <v>100000</v>
      </c>
      <c r="Z324" s="19" t="s">
        <v>1110</v>
      </c>
      <c r="AA324" s="32" t="s">
        <v>2007</v>
      </c>
      <c r="AB324" s="31" t="s">
        <v>2005</v>
      </c>
      <c r="AC324" s="19" t="s">
        <v>2006</v>
      </c>
      <c r="AD324" s="31" t="s">
        <v>2046</v>
      </c>
      <c r="AE324" s="15" t="s">
        <v>2110</v>
      </c>
      <c r="AJ324" s="15" t="s">
        <v>2110</v>
      </c>
    </row>
    <row r="325" spans="1:36" ht="14" customHeight="1" x14ac:dyDescent="0.35">
      <c r="A325" s="15" t="str">
        <f t="shared" si="6"/>
        <v>Fiduciaria Bancolombia S.A.FONDO DE INVERSION COLECTIVA ABIERTO CON PACTO DE PERMANENCIA FIDURENTA52</v>
      </c>
      <c r="B325" s="16">
        <v>45046</v>
      </c>
      <c r="C325" s="15">
        <v>5</v>
      </c>
      <c r="D325" s="15">
        <v>31</v>
      </c>
      <c r="E325" s="15" t="s">
        <v>459</v>
      </c>
      <c r="F325" s="15" t="s">
        <v>2258</v>
      </c>
      <c r="G325" s="15" t="s">
        <v>2275</v>
      </c>
      <c r="H325" s="15">
        <v>2971</v>
      </c>
      <c r="I325" s="15" t="s">
        <v>473</v>
      </c>
      <c r="J325" s="15" t="s">
        <v>2358</v>
      </c>
      <c r="K325" s="15" t="s">
        <v>30</v>
      </c>
      <c r="L325" s="15" t="s">
        <v>31</v>
      </c>
      <c r="M325" s="15">
        <v>5</v>
      </c>
      <c r="N325" s="15">
        <v>2</v>
      </c>
      <c r="O325" s="17">
        <v>606809.18700000003</v>
      </c>
      <c r="P325" s="18">
        <v>40551.339999999997</v>
      </c>
      <c r="Q325" s="18">
        <v>24606924817.560001</v>
      </c>
      <c r="R325" s="17">
        <v>1574</v>
      </c>
      <c r="S325" s="19">
        <v>12.954596</v>
      </c>
      <c r="T325" s="19">
        <v>11.317859</v>
      </c>
      <c r="U325" s="19">
        <v>23.515730000000001</v>
      </c>
      <c r="V325" s="19">
        <v>12.999110999999999</v>
      </c>
      <c r="W325" s="19">
        <v>1.31</v>
      </c>
      <c r="X325" s="17">
        <v>200000</v>
      </c>
      <c r="Y325" s="17">
        <v>100000</v>
      </c>
      <c r="Z325" s="19" t="s">
        <v>1111</v>
      </c>
      <c r="AA325" s="32" t="s">
        <v>2008</v>
      </c>
      <c r="AB325" s="19">
        <v>0</v>
      </c>
      <c r="AC325" s="19">
        <v>0</v>
      </c>
      <c r="AD325" s="19">
        <v>0</v>
      </c>
      <c r="AE325" s="15" t="s">
        <v>2110</v>
      </c>
      <c r="AJ325" s="15" t="s">
        <v>2110</v>
      </c>
    </row>
    <row r="326" spans="1:36" ht="14" customHeight="1" x14ac:dyDescent="0.35">
      <c r="A326" s="15" t="str">
        <f t="shared" si="6"/>
        <v>Fiduciaria Bancolombia S.A.FONDO DE INVERSION COLECTIVA ABIERTO CON PACTO DE PERMANENCIA FIDURENTA53</v>
      </c>
      <c r="B326" s="16">
        <v>45046</v>
      </c>
      <c r="C326" s="15">
        <v>5</v>
      </c>
      <c r="D326" s="15">
        <v>31</v>
      </c>
      <c r="E326" s="15" t="s">
        <v>459</v>
      </c>
      <c r="F326" s="15" t="s">
        <v>2258</v>
      </c>
      <c r="G326" s="15" t="s">
        <v>2275</v>
      </c>
      <c r="H326" s="15">
        <v>2971</v>
      </c>
      <c r="I326" s="15" t="s">
        <v>473</v>
      </c>
      <c r="J326" s="15" t="s">
        <v>2358</v>
      </c>
      <c r="K326" s="15" t="s">
        <v>30</v>
      </c>
      <c r="L326" s="15" t="s">
        <v>31</v>
      </c>
      <c r="M326" s="15">
        <v>5</v>
      </c>
      <c r="N326" s="15">
        <v>3</v>
      </c>
      <c r="O326" s="17">
        <v>1932683.0530000001</v>
      </c>
      <c r="P326" s="18">
        <v>40466.629999999997</v>
      </c>
      <c r="Q326" s="18">
        <v>78209164550.570007</v>
      </c>
      <c r="R326" s="17">
        <v>2820</v>
      </c>
      <c r="S326" s="19">
        <v>13.011070999999999</v>
      </c>
      <c r="T326" s="19">
        <v>11.318623000000001</v>
      </c>
      <c r="U326" s="19">
        <v>23.513838</v>
      </c>
      <c r="V326" s="19">
        <v>13.006175000000001</v>
      </c>
      <c r="W326" s="19">
        <v>1.26</v>
      </c>
      <c r="X326" s="17">
        <v>200000</v>
      </c>
      <c r="Y326" s="17">
        <v>100000</v>
      </c>
      <c r="Z326" s="19" t="s">
        <v>1112</v>
      </c>
      <c r="AA326" s="32" t="s">
        <v>2009</v>
      </c>
      <c r="AB326" s="19">
        <v>0</v>
      </c>
      <c r="AC326" s="19">
        <v>0</v>
      </c>
      <c r="AD326" s="19">
        <v>0</v>
      </c>
      <c r="AE326" s="15" t="s">
        <v>2110</v>
      </c>
      <c r="AJ326" s="15" t="s">
        <v>2110</v>
      </c>
    </row>
    <row r="327" spans="1:36" ht="14" customHeight="1" x14ac:dyDescent="0.35">
      <c r="A327" s="15" t="str">
        <f t="shared" si="6"/>
        <v>Fiduciaria Bancolombia S.A.FONDO DE INVERSION COLECTIVA ABIERTO CON PACTO DE PERMANENCIA FIDURENTA54</v>
      </c>
      <c r="B327" s="16">
        <v>45046</v>
      </c>
      <c r="C327" s="15">
        <v>5</v>
      </c>
      <c r="D327" s="15">
        <v>31</v>
      </c>
      <c r="E327" s="15" t="s">
        <v>459</v>
      </c>
      <c r="F327" s="15" t="s">
        <v>2258</v>
      </c>
      <c r="G327" s="15" t="s">
        <v>2275</v>
      </c>
      <c r="H327" s="15">
        <v>2971</v>
      </c>
      <c r="I327" s="15" t="s">
        <v>473</v>
      </c>
      <c r="J327" s="15" t="s">
        <v>2358</v>
      </c>
      <c r="K327" s="15" t="s">
        <v>30</v>
      </c>
      <c r="L327" s="15" t="s">
        <v>31</v>
      </c>
      <c r="M327" s="15">
        <v>5</v>
      </c>
      <c r="N327" s="15">
        <v>4</v>
      </c>
      <c r="O327" s="17">
        <v>545929.26399999997</v>
      </c>
      <c r="P327" s="18">
        <v>40776.81</v>
      </c>
      <c r="Q327" s="18">
        <v>22261253020.040001</v>
      </c>
      <c r="R327" s="17">
        <v>1588</v>
      </c>
      <c r="S327" s="19">
        <v>13.067572</v>
      </c>
      <c r="T327" s="19">
        <v>11.447259000000001</v>
      </c>
      <c r="U327" s="19">
        <v>23.609736999999999</v>
      </c>
      <c r="V327" s="19">
        <v>13.073314</v>
      </c>
      <c r="W327" s="19">
        <v>1.21</v>
      </c>
      <c r="X327" s="17">
        <v>200000</v>
      </c>
      <c r="Y327" s="17">
        <v>100000</v>
      </c>
      <c r="Z327" s="19" t="s">
        <v>1113</v>
      </c>
      <c r="AA327" s="32" t="s">
        <v>2010</v>
      </c>
      <c r="AB327" s="19">
        <v>0</v>
      </c>
      <c r="AC327" s="19">
        <v>0</v>
      </c>
      <c r="AD327" s="19">
        <v>0</v>
      </c>
      <c r="AE327" s="15" t="s">
        <v>2110</v>
      </c>
      <c r="AJ327" s="15" t="s">
        <v>2110</v>
      </c>
    </row>
    <row r="328" spans="1:36" ht="14" customHeight="1" x14ac:dyDescent="0.35">
      <c r="A328" s="15" t="str">
        <f t="shared" si="6"/>
        <v>Fiduciaria Bancolombia S.A.FONDO DE INVERSION COLECTIVA ABIERTO CON PACTO DE PERMANENCIA FIDURENTA55</v>
      </c>
      <c r="B328" s="16">
        <v>45046</v>
      </c>
      <c r="C328" s="15">
        <v>5</v>
      </c>
      <c r="D328" s="15">
        <v>31</v>
      </c>
      <c r="E328" s="15" t="s">
        <v>459</v>
      </c>
      <c r="F328" s="15" t="s">
        <v>2258</v>
      </c>
      <c r="G328" s="15" t="s">
        <v>2275</v>
      </c>
      <c r="H328" s="15">
        <v>2971</v>
      </c>
      <c r="I328" s="15" t="s">
        <v>473</v>
      </c>
      <c r="J328" s="15" t="s">
        <v>2358</v>
      </c>
      <c r="K328" s="15" t="s">
        <v>30</v>
      </c>
      <c r="L328" s="15" t="s">
        <v>31</v>
      </c>
      <c r="M328" s="15">
        <v>5</v>
      </c>
      <c r="N328" s="15">
        <v>5</v>
      </c>
      <c r="O328" s="17">
        <v>161654.99600000001</v>
      </c>
      <c r="P328" s="18">
        <v>41808.239999999998</v>
      </c>
      <c r="Q328" s="18">
        <v>6758511058.4300003</v>
      </c>
      <c r="R328" s="17">
        <v>713</v>
      </c>
      <c r="S328" s="19">
        <v>13.124105</v>
      </c>
      <c r="T328" s="19">
        <v>11.465266</v>
      </c>
      <c r="U328" s="19">
        <v>23.782609999999998</v>
      </c>
      <c r="V328" s="19">
        <v>13.225239999999999</v>
      </c>
      <c r="W328" s="19">
        <v>1.1599999999999999</v>
      </c>
      <c r="X328" s="17">
        <v>200000</v>
      </c>
      <c r="Y328" s="17">
        <v>100000</v>
      </c>
      <c r="Z328" s="19" t="s">
        <v>1114</v>
      </c>
      <c r="AA328" s="32" t="s">
        <v>2011</v>
      </c>
      <c r="AB328" s="19">
        <v>0</v>
      </c>
      <c r="AC328" s="19">
        <v>0</v>
      </c>
      <c r="AD328" s="19">
        <v>0</v>
      </c>
      <c r="AE328" s="19" t="s">
        <v>2110</v>
      </c>
      <c r="AJ328" s="19" t="s">
        <v>2110</v>
      </c>
    </row>
    <row r="329" spans="1:36" ht="14" customHeight="1" x14ac:dyDescent="0.35">
      <c r="A329" s="15" t="str">
        <f t="shared" si="6"/>
        <v>Fiduciaria Bancolombia S.A.FONDO DE INVERSION COLECTIVA ABIERTO CON PACTO DE PERMANENCIA PLAN SEMILLA80</v>
      </c>
      <c r="B329" s="16">
        <v>45046</v>
      </c>
      <c r="C329" s="15">
        <v>5</v>
      </c>
      <c r="D329" s="15">
        <v>31</v>
      </c>
      <c r="E329" s="15" t="s">
        <v>459</v>
      </c>
      <c r="F329" s="15" t="s">
        <v>2258</v>
      </c>
      <c r="G329" s="15" t="s">
        <v>2275</v>
      </c>
      <c r="H329" s="15">
        <v>3049</v>
      </c>
      <c r="I329" s="15" t="s">
        <v>479</v>
      </c>
      <c r="J329" s="15" t="s">
        <v>2360</v>
      </c>
      <c r="K329" s="15" t="s">
        <v>30</v>
      </c>
      <c r="L329" s="15" t="s">
        <v>31</v>
      </c>
      <c r="M329" s="15">
        <v>8</v>
      </c>
      <c r="N329" s="15">
        <v>0</v>
      </c>
      <c r="O329" s="17">
        <v>24907946.879999999</v>
      </c>
      <c r="P329" s="18">
        <v>25780.959999999999</v>
      </c>
      <c r="Q329" s="18">
        <v>642150775710.01001</v>
      </c>
      <c r="R329" s="17">
        <v>376956</v>
      </c>
      <c r="S329" s="19">
        <v>14.248499000000001</v>
      </c>
      <c r="T329" s="19">
        <v>13.281359999999999</v>
      </c>
      <c r="U329" s="19">
        <v>27.625402000000001</v>
      </c>
      <c r="V329" s="19">
        <v>12.649445999999999</v>
      </c>
      <c r="W329" s="19">
        <v>1.26</v>
      </c>
      <c r="X329" s="17">
        <v>50000</v>
      </c>
      <c r="Y329" s="17">
        <v>20000</v>
      </c>
      <c r="Z329" s="19" t="s">
        <v>988</v>
      </c>
      <c r="AA329" s="21" t="s">
        <v>1116</v>
      </c>
      <c r="AB329" s="31" t="s">
        <v>2230</v>
      </c>
      <c r="AC329" s="19" t="s">
        <v>2229</v>
      </c>
      <c r="AD329" s="31" t="s">
        <v>2231</v>
      </c>
      <c r="AE329" s="19" t="s">
        <v>2110</v>
      </c>
      <c r="AJ329" s="19" t="s">
        <v>2110</v>
      </c>
    </row>
    <row r="330" spans="1:36" ht="14" customHeight="1" x14ac:dyDescent="0.35">
      <c r="A330" s="15" t="str">
        <f t="shared" si="6"/>
        <v>Fiduciaria Bancolombia S.A.FONDO DE INVERSIÓN COLECTIVA ABIERTO FIDUCUENTA80</v>
      </c>
      <c r="B330" s="16">
        <v>45046</v>
      </c>
      <c r="C330" s="15">
        <v>5</v>
      </c>
      <c r="D330" s="15">
        <v>31</v>
      </c>
      <c r="E330" s="15" t="s">
        <v>459</v>
      </c>
      <c r="F330" s="15" t="s">
        <v>2258</v>
      </c>
      <c r="G330" s="15" t="s">
        <v>2275</v>
      </c>
      <c r="H330" s="15">
        <v>2852</v>
      </c>
      <c r="I330" s="15" t="s">
        <v>481</v>
      </c>
      <c r="J330" s="15" t="s">
        <v>2361</v>
      </c>
      <c r="K330" s="15" t="s">
        <v>30</v>
      </c>
      <c r="L330" s="15" t="s">
        <v>31</v>
      </c>
      <c r="M330" s="15">
        <v>8</v>
      </c>
      <c r="N330" s="15">
        <v>0</v>
      </c>
      <c r="O330" s="17">
        <v>376706585.72299999</v>
      </c>
      <c r="P330" s="18">
        <v>35040.69</v>
      </c>
      <c r="Q330" s="18">
        <v>13200059582569</v>
      </c>
      <c r="R330" s="17">
        <v>679123</v>
      </c>
      <c r="S330" s="19">
        <v>11.961181</v>
      </c>
      <c r="T330" s="19">
        <v>9.8942110000000003</v>
      </c>
      <c r="U330" s="19">
        <v>17.185863000000001</v>
      </c>
      <c r="V330" s="19">
        <v>11.845864000000001</v>
      </c>
      <c r="W330" s="19">
        <v>1.51</v>
      </c>
      <c r="X330" s="17">
        <v>50000</v>
      </c>
      <c r="Y330" s="17">
        <v>1</v>
      </c>
      <c r="Z330" s="19" t="s">
        <v>1088</v>
      </c>
      <c r="AA330" s="21" t="s">
        <v>1117</v>
      </c>
      <c r="AB330" s="31" t="s">
        <v>2232</v>
      </c>
      <c r="AC330" s="19" t="s">
        <v>2233</v>
      </c>
      <c r="AD330" s="31" t="s">
        <v>2045</v>
      </c>
      <c r="AE330" s="19" t="s">
        <v>2110</v>
      </c>
      <c r="AJ330" s="19" t="s">
        <v>2110</v>
      </c>
    </row>
    <row r="331" spans="1:36" ht="14" customHeight="1" x14ac:dyDescent="0.35">
      <c r="A331" s="15" t="str">
        <f t="shared" si="6"/>
        <v>Fiduciaria Bancolombia S.A.FONDO DE INVERSIÓN COLECTIVA ABIERTO RENTA ACCIONES51</v>
      </c>
      <c r="B331" s="16">
        <v>45046</v>
      </c>
      <c r="C331" s="15">
        <v>5</v>
      </c>
      <c r="D331" s="15">
        <v>31</v>
      </c>
      <c r="E331" s="15" t="s">
        <v>459</v>
      </c>
      <c r="F331" s="15" t="s">
        <v>2258</v>
      </c>
      <c r="G331" s="15" t="s">
        <v>2275</v>
      </c>
      <c r="H331" s="15">
        <v>3644</v>
      </c>
      <c r="I331" s="15" t="s">
        <v>483</v>
      </c>
      <c r="J331" s="15" t="s">
        <v>2362</v>
      </c>
      <c r="K331" s="15" t="s">
        <v>30</v>
      </c>
      <c r="L331" s="15" t="s">
        <v>31</v>
      </c>
      <c r="M331" s="15">
        <v>5</v>
      </c>
      <c r="N331" s="15">
        <v>1</v>
      </c>
      <c r="O331" s="17">
        <v>682629.68799999997</v>
      </c>
      <c r="P331" s="18">
        <v>51995.34</v>
      </c>
      <c r="Q331" s="18">
        <v>35493564709.139999</v>
      </c>
      <c r="R331" s="17">
        <v>5148</v>
      </c>
      <c r="S331" s="19">
        <v>-2.4933770000000002</v>
      </c>
      <c r="T331" s="19">
        <v>77.406040000000004</v>
      </c>
      <c r="U331" s="19">
        <v>8.3185999999999996E-2</v>
      </c>
      <c r="V331" s="19">
        <v>-21.300585000000002</v>
      </c>
      <c r="W331" s="19">
        <v>3.05</v>
      </c>
      <c r="X331" s="17">
        <v>50000</v>
      </c>
      <c r="Y331" s="17">
        <v>20000</v>
      </c>
      <c r="Z331" s="19" t="s">
        <v>988</v>
      </c>
      <c r="AA331" s="21" t="s">
        <v>1118</v>
      </c>
      <c r="AB331" s="31" t="s">
        <v>2119</v>
      </c>
      <c r="AC331" s="19" t="s">
        <v>2120</v>
      </c>
      <c r="AD331" s="31" t="s">
        <v>2121</v>
      </c>
      <c r="AE331" s="19" t="s">
        <v>2110</v>
      </c>
      <c r="AJ331" s="19" t="s">
        <v>2110</v>
      </c>
    </row>
    <row r="332" spans="1:36" ht="14" customHeight="1" x14ac:dyDescent="0.35">
      <c r="A332" s="15" t="str">
        <f t="shared" si="6"/>
        <v>Fiduciaria Bancolombia S.A.FONDO DE INVERSIÓN COLECTIVA ABIERTO RENTA FIJA PLAZO80</v>
      </c>
      <c r="B332" s="16">
        <v>45046</v>
      </c>
      <c r="C332" s="15">
        <v>5</v>
      </c>
      <c r="D332" s="15">
        <v>31</v>
      </c>
      <c r="E332" s="15" t="s">
        <v>459</v>
      </c>
      <c r="F332" s="15" t="s">
        <v>2258</v>
      </c>
      <c r="G332" s="15" t="s">
        <v>2275</v>
      </c>
      <c r="H332" s="15">
        <v>3814</v>
      </c>
      <c r="I332" s="15" t="s">
        <v>485</v>
      </c>
      <c r="J332" s="15" t="s">
        <v>2363</v>
      </c>
      <c r="K332" s="15" t="s">
        <v>30</v>
      </c>
      <c r="L332" s="15" t="s">
        <v>31</v>
      </c>
      <c r="M332" s="15">
        <v>8</v>
      </c>
      <c r="N332" s="15">
        <v>0</v>
      </c>
      <c r="O332" s="17">
        <v>7880451.2539999997</v>
      </c>
      <c r="P332" s="18">
        <v>31844.31</v>
      </c>
      <c r="Q332" s="18">
        <v>250947571223.76001</v>
      </c>
      <c r="R332" s="17">
        <v>6235</v>
      </c>
      <c r="S332" s="19">
        <v>14.618703999999999</v>
      </c>
      <c r="T332" s="19">
        <v>18.909662000000001</v>
      </c>
      <c r="U332" s="19">
        <v>34.540936000000002</v>
      </c>
      <c r="V332" s="19">
        <v>9.5663750000000007</v>
      </c>
      <c r="W332" s="19">
        <v>1.21</v>
      </c>
      <c r="X332" s="17">
        <v>50000</v>
      </c>
      <c r="Y332" s="17">
        <v>20000</v>
      </c>
      <c r="Z332" s="19" t="s">
        <v>988</v>
      </c>
      <c r="AA332" s="21" t="s">
        <v>1119</v>
      </c>
      <c r="AB332" s="31" t="s">
        <v>2113</v>
      </c>
      <c r="AC332" s="31" t="s">
        <v>2114</v>
      </c>
      <c r="AD332" s="31" t="s">
        <v>2115</v>
      </c>
      <c r="AE332" s="15" t="s">
        <v>2110</v>
      </c>
      <c r="AJ332" s="15" t="s">
        <v>2110</v>
      </c>
    </row>
    <row r="333" spans="1:36" ht="14" customHeight="1" x14ac:dyDescent="0.35">
      <c r="A333" s="15" t="str">
        <f t="shared" si="6"/>
        <v>FIDUCIARIA BOGOTA S.A.FONDO DE INVERSIÓN COLECTIVA ABIERTO CON PACTO DE PERMANENCIA ALTARENTA524</v>
      </c>
      <c r="B333" s="16">
        <v>45046</v>
      </c>
      <c r="C333" s="15">
        <v>5</v>
      </c>
      <c r="D333" s="15">
        <v>22</v>
      </c>
      <c r="E333" s="15" t="s">
        <v>487</v>
      </c>
      <c r="F333" s="15" t="s">
        <v>2259</v>
      </c>
      <c r="G333" s="15" t="s">
        <v>2275</v>
      </c>
      <c r="H333" s="15">
        <v>70843</v>
      </c>
      <c r="I333" s="15" t="s">
        <v>488</v>
      </c>
      <c r="J333" s="15" t="s">
        <v>2359</v>
      </c>
      <c r="K333" s="15" t="s">
        <v>30</v>
      </c>
      <c r="L333" s="15" t="s">
        <v>31</v>
      </c>
      <c r="M333" s="15">
        <v>5</v>
      </c>
      <c r="N333" s="15">
        <v>24</v>
      </c>
      <c r="O333" s="17">
        <v>2626997.2220000001</v>
      </c>
      <c r="P333" s="18">
        <v>13258.24</v>
      </c>
      <c r="Q333" s="18">
        <v>34829358911.349998</v>
      </c>
      <c r="R333" s="17">
        <v>947</v>
      </c>
      <c r="S333" s="19">
        <v>14.320816000000001</v>
      </c>
      <c r="T333" s="19">
        <v>12.041719000000001</v>
      </c>
      <c r="U333" s="19">
        <v>22.434615999999998</v>
      </c>
      <c r="V333" s="19">
        <v>10.791923000000001</v>
      </c>
      <c r="W333" s="19">
        <v>1.5</v>
      </c>
      <c r="X333" s="17">
        <v>2000000</v>
      </c>
      <c r="Y333" s="17">
        <v>2000000</v>
      </c>
      <c r="Z333" s="19" t="s">
        <v>1120</v>
      </c>
      <c r="AA333" s="21" t="s">
        <v>1122</v>
      </c>
      <c r="AB333" s="31" t="s">
        <v>2116</v>
      </c>
      <c r="AC333" s="31" t="s">
        <v>2118</v>
      </c>
      <c r="AD333" s="31" t="s">
        <v>2117</v>
      </c>
      <c r="AE333" s="19" t="s">
        <v>2110</v>
      </c>
      <c r="AJ333" s="19" t="s">
        <v>2110</v>
      </c>
    </row>
    <row r="334" spans="1:36" ht="14" customHeight="1" x14ac:dyDescent="0.35">
      <c r="A334" s="15" t="str">
        <f t="shared" si="6"/>
        <v>FIDUCIARIA BOGOTA S.A.FONDO DE INVERSIÓN COLECTIVA ABIERTO CON PACTO DE PERMANENCIA ALTARENTA525</v>
      </c>
      <c r="B334" s="16">
        <v>45046</v>
      </c>
      <c r="C334" s="15">
        <v>5</v>
      </c>
      <c r="D334" s="15">
        <v>22</v>
      </c>
      <c r="E334" s="15" t="s">
        <v>487</v>
      </c>
      <c r="F334" s="15" t="s">
        <v>2259</v>
      </c>
      <c r="G334" s="15" t="s">
        <v>2275</v>
      </c>
      <c r="H334" s="15">
        <v>70843</v>
      </c>
      <c r="I334" s="15" t="s">
        <v>488</v>
      </c>
      <c r="J334" s="15" t="s">
        <v>2359</v>
      </c>
      <c r="K334" s="15" t="s">
        <v>30</v>
      </c>
      <c r="L334" s="15" t="s">
        <v>31</v>
      </c>
      <c r="M334" s="15">
        <v>5</v>
      </c>
      <c r="N334" s="15">
        <v>25</v>
      </c>
      <c r="O334" s="17">
        <v>556816.91299999994</v>
      </c>
      <c r="P334" s="18">
        <v>13307.05</v>
      </c>
      <c r="Q334" s="18">
        <v>7409589093.5</v>
      </c>
      <c r="R334" s="17">
        <v>5</v>
      </c>
      <c r="S334" s="19">
        <v>14.56906</v>
      </c>
      <c r="T334" s="19">
        <v>12.285028000000001</v>
      </c>
      <c r="U334" s="19">
        <v>22.697313000000001</v>
      </c>
      <c r="V334" s="19">
        <v>11.031276999999999</v>
      </c>
      <c r="W334" s="19">
        <v>1.28</v>
      </c>
      <c r="X334" s="17">
        <v>725000000</v>
      </c>
      <c r="Y334" s="17">
        <v>725000000</v>
      </c>
      <c r="Z334" s="19" t="s">
        <v>1121</v>
      </c>
      <c r="AA334" s="21" t="s">
        <v>1122</v>
      </c>
      <c r="AB334" s="19">
        <v>0</v>
      </c>
      <c r="AC334" s="19">
        <v>0</v>
      </c>
      <c r="AD334" s="19">
        <v>0</v>
      </c>
      <c r="AE334" s="19" t="s">
        <v>2110</v>
      </c>
      <c r="AJ334" s="19" t="s">
        <v>2110</v>
      </c>
    </row>
    <row r="335" spans="1:36" ht="14" customHeight="1" x14ac:dyDescent="0.35">
      <c r="A335" s="15" t="str">
        <f t="shared" si="6"/>
        <v>FIDUCIARIA BOGOTA S.A.FONDO DE INVERSIÓN COLECTIVA ABIERTO CON PACTO DE PERMANENCIA CUBRIR BALANCEADO INTERNACIONAL 531</v>
      </c>
      <c r="B335" s="16">
        <v>45046</v>
      </c>
      <c r="C335" s="15">
        <v>5</v>
      </c>
      <c r="D335" s="15">
        <v>22</v>
      </c>
      <c r="E335" s="15" t="s">
        <v>487</v>
      </c>
      <c r="F335" s="15" t="s">
        <v>2259</v>
      </c>
      <c r="G335" s="15" t="s">
        <v>2275</v>
      </c>
      <c r="H335" s="15">
        <v>29497</v>
      </c>
      <c r="I335" s="15" t="s">
        <v>491</v>
      </c>
      <c r="J335" s="15" t="s">
        <v>2365</v>
      </c>
      <c r="K335" s="15" t="s">
        <v>30</v>
      </c>
      <c r="L335" s="15" t="s">
        <v>31</v>
      </c>
      <c r="M335" s="15">
        <v>5</v>
      </c>
      <c r="N335" s="15">
        <v>31</v>
      </c>
      <c r="O335" s="17">
        <v>88578.222999999998</v>
      </c>
      <c r="P335" s="18">
        <v>14998.2</v>
      </c>
      <c r="Q335" s="18">
        <v>1328513708.6700001</v>
      </c>
      <c r="R335" s="17">
        <v>129</v>
      </c>
      <c r="S335" s="19">
        <v>-2.6095769999999998</v>
      </c>
      <c r="T335" s="19">
        <v>6.4885000000000002</v>
      </c>
      <c r="U335" s="19">
        <v>5.4093220000000004</v>
      </c>
      <c r="V335" s="19">
        <v>9.3934630000000006</v>
      </c>
      <c r="W335" s="19">
        <v>2</v>
      </c>
      <c r="X335" s="17">
        <v>4000000</v>
      </c>
      <c r="Y335" s="17">
        <v>2000000</v>
      </c>
      <c r="Z335" s="19" t="s">
        <v>1120</v>
      </c>
      <c r="AA335" s="21" t="s">
        <v>1124</v>
      </c>
      <c r="AB335" s="31" t="s">
        <v>2226</v>
      </c>
      <c r="AC335" s="31" t="s">
        <v>2228</v>
      </c>
      <c r="AD335" s="31" t="s">
        <v>2227</v>
      </c>
      <c r="AE335" s="19" t="s">
        <v>2110</v>
      </c>
      <c r="AJ335" s="19" t="s">
        <v>2110</v>
      </c>
    </row>
    <row r="336" spans="1:36" ht="14" customHeight="1" x14ac:dyDescent="0.35">
      <c r="A336" s="15" t="str">
        <f t="shared" si="6"/>
        <v>FIDUCIARIA BOGOTA S.A.FONDO DE INVERSIÓN COLECTIVA ABIERTO CON PACTO DE PERMANENCIA CUBRIR BALANCEADO INTERNACIONAL 532</v>
      </c>
      <c r="B336" s="16">
        <v>45046</v>
      </c>
      <c r="C336" s="15">
        <v>5</v>
      </c>
      <c r="D336" s="15">
        <v>22</v>
      </c>
      <c r="E336" s="15" t="s">
        <v>487</v>
      </c>
      <c r="F336" s="15" t="s">
        <v>2259</v>
      </c>
      <c r="G336" s="15" t="s">
        <v>2275</v>
      </c>
      <c r="H336" s="15">
        <v>29497</v>
      </c>
      <c r="I336" s="15" t="s">
        <v>491</v>
      </c>
      <c r="J336" s="15" t="s">
        <v>2365</v>
      </c>
      <c r="K336" s="15" t="s">
        <v>30</v>
      </c>
      <c r="L336" s="15" t="s">
        <v>31</v>
      </c>
      <c r="M336" s="15">
        <v>5</v>
      </c>
      <c r="N336" s="15">
        <v>32</v>
      </c>
      <c r="O336" s="17">
        <v>98931.433999999994</v>
      </c>
      <c r="P336" s="18">
        <v>14995.59</v>
      </c>
      <c r="Q336" s="18">
        <v>1483535118.26</v>
      </c>
      <c r="R336" s="17">
        <v>6</v>
      </c>
      <c r="S336" s="19">
        <v>-2.37026</v>
      </c>
      <c r="T336" s="19">
        <v>6.5256470000000002</v>
      </c>
      <c r="U336" s="19">
        <v>5.5929440000000001</v>
      </c>
      <c r="V336" s="19">
        <v>9.4634490000000007</v>
      </c>
      <c r="W336" s="19">
        <v>1.75</v>
      </c>
      <c r="X336" s="17">
        <v>80000000</v>
      </c>
      <c r="Y336" s="17">
        <v>80000000</v>
      </c>
      <c r="Z336" s="19" t="s">
        <v>1121</v>
      </c>
      <c r="AA336" s="21" t="s">
        <v>1125</v>
      </c>
      <c r="AB336" s="19">
        <v>0</v>
      </c>
      <c r="AC336" s="19">
        <v>0</v>
      </c>
      <c r="AD336" s="19">
        <v>0</v>
      </c>
      <c r="AE336" s="19" t="s">
        <v>2110</v>
      </c>
      <c r="AJ336" s="19" t="s">
        <v>2110</v>
      </c>
    </row>
    <row r="337" spans="1:36" ht="14" customHeight="1" x14ac:dyDescent="0.35">
      <c r="A337" s="15" t="str">
        <f t="shared" si="6"/>
        <v>FIDUCIARIA BOGOTA S.A.FONDO DE INVERSIÓN COLECTIVA ABIERTO CON PACTO DE PERMANENCIA ES+521</v>
      </c>
      <c r="B337" s="16">
        <v>45046</v>
      </c>
      <c r="C337" s="15">
        <v>5</v>
      </c>
      <c r="D337" s="15">
        <v>22</v>
      </c>
      <c r="E337" s="15" t="s">
        <v>487</v>
      </c>
      <c r="F337" s="15" t="s">
        <v>2259</v>
      </c>
      <c r="G337" s="15" t="s">
        <v>2275</v>
      </c>
      <c r="H337" s="15">
        <v>54077</v>
      </c>
      <c r="I337" s="15" t="s">
        <v>494</v>
      </c>
      <c r="J337" s="15" t="s">
        <v>2366</v>
      </c>
      <c r="K337" s="15" t="s">
        <v>30</v>
      </c>
      <c r="L337" s="15" t="s">
        <v>31</v>
      </c>
      <c r="M337" s="15">
        <v>5</v>
      </c>
      <c r="N337" s="15">
        <v>21</v>
      </c>
      <c r="O337" s="17">
        <v>462107.33399999997</v>
      </c>
      <c r="P337" s="18">
        <v>14661</v>
      </c>
      <c r="Q337" s="18">
        <v>6774956144.8299999</v>
      </c>
      <c r="R337" s="17">
        <v>1444</v>
      </c>
      <c r="S337" s="19">
        <v>10.712603</v>
      </c>
      <c r="T337" s="19">
        <v>18.890787</v>
      </c>
      <c r="U337" s="19">
        <v>22.257705999999999</v>
      </c>
      <c r="V337" s="19">
        <v>5.5757709999999996</v>
      </c>
      <c r="W337" s="19">
        <v>1.75</v>
      </c>
      <c r="X337" s="17">
        <v>50000</v>
      </c>
      <c r="Y337" s="17">
        <v>50000</v>
      </c>
      <c r="Z337" s="19" t="s">
        <v>1120</v>
      </c>
      <c r="AA337" s="21" t="s">
        <v>1128</v>
      </c>
      <c r="AB337" s="19" t="s">
        <v>1126</v>
      </c>
      <c r="AC337" s="31" t="s">
        <v>2079</v>
      </c>
      <c r="AD337" s="31" t="s">
        <v>2080</v>
      </c>
      <c r="AE337" s="19" t="s">
        <v>2110</v>
      </c>
      <c r="AJ337" s="19" t="s">
        <v>2110</v>
      </c>
    </row>
    <row r="338" spans="1:36" ht="14" customHeight="1" x14ac:dyDescent="0.35">
      <c r="A338" s="15" t="str">
        <f t="shared" si="6"/>
        <v>FIDUCIARIA BOGOTA S.A.FONDO DE INVERSIÓN COLECTIVA ABIERTO CON PACTO DE PERMANENCIA ES+522</v>
      </c>
      <c r="B338" s="16">
        <v>45046</v>
      </c>
      <c r="C338" s="15">
        <v>5</v>
      </c>
      <c r="D338" s="15">
        <v>22</v>
      </c>
      <c r="E338" s="15" t="s">
        <v>487</v>
      </c>
      <c r="F338" s="15" t="s">
        <v>2259</v>
      </c>
      <c r="G338" s="15" t="s">
        <v>2275</v>
      </c>
      <c r="H338" s="15">
        <v>54077</v>
      </c>
      <c r="I338" s="15" t="s">
        <v>494</v>
      </c>
      <c r="J338" s="15" t="s">
        <v>2366</v>
      </c>
      <c r="K338" s="15" t="s">
        <v>30</v>
      </c>
      <c r="L338" s="15" t="s">
        <v>31</v>
      </c>
      <c r="M338" s="15">
        <v>5</v>
      </c>
      <c r="N338" s="15">
        <v>22</v>
      </c>
      <c r="O338" s="17">
        <v>1595.2190000000001</v>
      </c>
      <c r="P338" s="18">
        <v>14922.17</v>
      </c>
      <c r="Q338" s="18">
        <v>23804138.34</v>
      </c>
      <c r="R338" s="17">
        <v>5</v>
      </c>
      <c r="S338" s="19">
        <v>10.985231000000001</v>
      </c>
      <c r="T338" s="19">
        <v>19.183496000000002</v>
      </c>
      <c r="U338" s="19">
        <v>22.558512</v>
      </c>
      <c r="V338" s="19">
        <v>5.8360750000000001</v>
      </c>
      <c r="W338" s="19">
        <v>1.5</v>
      </c>
      <c r="X338" s="17">
        <v>50000</v>
      </c>
      <c r="Y338" s="17">
        <v>50000</v>
      </c>
      <c r="Z338" s="19" t="s">
        <v>1121</v>
      </c>
      <c r="AA338" s="21" t="s">
        <v>1129</v>
      </c>
      <c r="AB338" s="19">
        <v>0</v>
      </c>
      <c r="AC338" s="19">
        <v>0</v>
      </c>
      <c r="AD338" s="19">
        <v>0</v>
      </c>
      <c r="AE338" s="19" t="s">
        <v>2110</v>
      </c>
      <c r="AJ338" s="19" t="s">
        <v>2110</v>
      </c>
    </row>
    <row r="339" spans="1:36" ht="14" customHeight="1" x14ac:dyDescent="0.35">
      <c r="A339" s="15" t="str">
        <f t="shared" si="6"/>
        <v>FIDUCIARIA BOGOTA S.A.FONDO DE INVERSIÓN COLECTIVA ABIERTO CON PACTO DE PERMANENCIA ES+523</v>
      </c>
      <c r="B339" s="16">
        <v>45046</v>
      </c>
      <c r="C339" s="15">
        <v>5</v>
      </c>
      <c r="D339" s="15">
        <v>22</v>
      </c>
      <c r="E339" s="15" t="s">
        <v>487</v>
      </c>
      <c r="F339" s="15" t="s">
        <v>2259</v>
      </c>
      <c r="G339" s="15" t="s">
        <v>2275</v>
      </c>
      <c r="H339" s="15">
        <v>54077</v>
      </c>
      <c r="I339" s="15" t="s">
        <v>494</v>
      </c>
      <c r="J339" s="15" t="s">
        <v>2366</v>
      </c>
      <c r="K339" s="15" t="s">
        <v>30</v>
      </c>
      <c r="L339" s="15" t="s">
        <v>31</v>
      </c>
      <c r="M339" s="15">
        <v>5</v>
      </c>
      <c r="N339" s="15">
        <v>23</v>
      </c>
      <c r="O339" s="17">
        <v>55362.67</v>
      </c>
      <c r="P339" s="18">
        <v>15135.04</v>
      </c>
      <c r="Q339" s="18">
        <v>837915973.14999998</v>
      </c>
      <c r="R339" s="17">
        <v>286</v>
      </c>
      <c r="S339" s="19">
        <v>11.204295999999999</v>
      </c>
      <c r="T339" s="19">
        <v>19.418700000000001</v>
      </c>
      <c r="U339" s="19">
        <v>22.802477</v>
      </c>
      <c r="V339" s="19">
        <v>6.0457049999999999</v>
      </c>
      <c r="W339" s="19">
        <v>1.3</v>
      </c>
      <c r="X339" s="17">
        <v>50000</v>
      </c>
      <c r="Y339" s="17">
        <v>50000</v>
      </c>
      <c r="Z339" s="19" t="s">
        <v>1127</v>
      </c>
      <c r="AA339" s="21" t="s">
        <v>1130</v>
      </c>
      <c r="AB339" s="19">
        <v>0</v>
      </c>
      <c r="AC339" s="19">
        <v>0</v>
      </c>
      <c r="AD339" s="19">
        <v>0</v>
      </c>
      <c r="AE339" s="19" t="s">
        <v>2110</v>
      </c>
      <c r="AJ339" s="19" t="s">
        <v>2110</v>
      </c>
    </row>
    <row r="340" spans="1:36" ht="14" customHeight="1" x14ac:dyDescent="0.35">
      <c r="A340" s="15" t="str">
        <f t="shared" si="6"/>
        <v>FIDUCIARIA BOGOTA S.A.FONDO DE INVERSIÓN COLECTIVA ABIERTO CON PACTO DE PERMANENCIA ÓPTIMO80</v>
      </c>
      <c r="B340" s="16">
        <v>45046</v>
      </c>
      <c r="C340" s="15">
        <v>5</v>
      </c>
      <c r="D340" s="15">
        <v>22</v>
      </c>
      <c r="E340" s="15" t="s">
        <v>487</v>
      </c>
      <c r="F340" s="15" t="s">
        <v>2259</v>
      </c>
      <c r="G340" s="15" t="s">
        <v>2275</v>
      </c>
      <c r="H340" s="15">
        <v>29495</v>
      </c>
      <c r="I340" s="15" t="s">
        <v>498</v>
      </c>
      <c r="J340" s="15" t="s">
        <v>2364</v>
      </c>
      <c r="K340" s="15" t="s">
        <v>30</v>
      </c>
      <c r="L340" s="15" t="s">
        <v>31</v>
      </c>
      <c r="M340" s="15">
        <v>8</v>
      </c>
      <c r="N340" s="15">
        <v>0</v>
      </c>
      <c r="O340" s="17">
        <v>1335267.774</v>
      </c>
      <c r="P340" s="18">
        <v>3480.61</v>
      </c>
      <c r="Q340" s="18">
        <v>4647548387.5799999</v>
      </c>
      <c r="R340" s="17">
        <v>233</v>
      </c>
      <c r="S340" s="19">
        <v>15.378002</v>
      </c>
      <c r="T340" s="19">
        <v>25.190881999999998</v>
      </c>
      <c r="U340" s="19">
        <v>39.431232000000001</v>
      </c>
      <c r="V340" s="19">
        <v>8.2941409999999998</v>
      </c>
      <c r="W340" s="19">
        <v>1.8</v>
      </c>
      <c r="X340" s="17">
        <v>1000000</v>
      </c>
      <c r="Y340" s="17">
        <v>200000</v>
      </c>
      <c r="Z340" s="19" t="s">
        <v>1120</v>
      </c>
      <c r="AA340" s="21" t="s">
        <v>1131</v>
      </c>
      <c r="AB340" s="31" t="s">
        <v>2224</v>
      </c>
      <c r="AC340" s="31" t="s">
        <v>2225</v>
      </c>
      <c r="AD340" s="31" t="s">
        <v>2223</v>
      </c>
    </row>
    <row r="341" spans="1:36" ht="14" customHeight="1" x14ac:dyDescent="0.35">
      <c r="A341" s="15" t="str">
        <f t="shared" si="6"/>
        <v>FIDUCIARIA BOGOTA S.A.FONDO DE INVERSION COLECTIVA ABIERTO FIDUGOB512</v>
      </c>
      <c r="B341" s="16">
        <v>45046</v>
      </c>
      <c r="C341" s="15">
        <v>5</v>
      </c>
      <c r="D341" s="15">
        <v>22</v>
      </c>
      <c r="E341" s="15" t="s">
        <v>487</v>
      </c>
      <c r="F341" s="15" t="s">
        <v>2259</v>
      </c>
      <c r="G341" s="15" t="s">
        <v>2275</v>
      </c>
      <c r="H341" s="15">
        <v>10659</v>
      </c>
      <c r="I341" s="15" t="s">
        <v>500</v>
      </c>
      <c r="J341" s="15" t="s">
        <v>2367</v>
      </c>
      <c r="K341" s="15" t="s">
        <v>30</v>
      </c>
      <c r="L341" s="15" t="s">
        <v>31</v>
      </c>
      <c r="M341" s="15">
        <v>5</v>
      </c>
      <c r="N341" s="15">
        <v>12</v>
      </c>
      <c r="O341" s="17">
        <v>538476.17500000005</v>
      </c>
      <c r="P341" s="18">
        <v>21282.53</v>
      </c>
      <c r="Q341" s="18">
        <v>11460133774.469999</v>
      </c>
      <c r="R341" s="17">
        <v>8450</v>
      </c>
      <c r="S341" s="19">
        <v>12.87035</v>
      </c>
      <c r="T341" s="19">
        <v>9.6412669999999991</v>
      </c>
      <c r="U341" s="19">
        <v>17.311347999999999</v>
      </c>
      <c r="V341" s="19">
        <v>11.745092</v>
      </c>
      <c r="W341" s="19">
        <v>1.4</v>
      </c>
      <c r="X341" s="17">
        <v>50000</v>
      </c>
      <c r="Y341" s="17">
        <v>50000</v>
      </c>
      <c r="Z341" s="19" t="s">
        <v>1120</v>
      </c>
      <c r="AA341" s="21" t="s">
        <v>1140</v>
      </c>
      <c r="AB341" s="31" t="s">
        <v>1984</v>
      </c>
      <c r="AC341" s="31" t="s">
        <v>1986</v>
      </c>
      <c r="AD341" s="31" t="s">
        <v>1985</v>
      </c>
      <c r="AE341" s="15" t="s">
        <v>2110</v>
      </c>
      <c r="AJ341" s="15" t="s">
        <v>2110</v>
      </c>
    </row>
    <row r="342" spans="1:36" ht="14" customHeight="1" x14ac:dyDescent="0.35">
      <c r="A342" s="15" t="str">
        <f t="shared" si="6"/>
        <v>FIDUCIARIA BOGOTA S.A.FONDO DE INVERSION COLECTIVA ABIERTO FIDUGOB513</v>
      </c>
      <c r="B342" s="16">
        <v>45046</v>
      </c>
      <c r="C342" s="15">
        <v>5</v>
      </c>
      <c r="D342" s="15">
        <v>22</v>
      </c>
      <c r="E342" s="15" t="s">
        <v>487</v>
      </c>
      <c r="F342" s="15" t="s">
        <v>2259</v>
      </c>
      <c r="G342" s="15" t="s">
        <v>2275</v>
      </c>
      <c r="H342" s="15">
        <v>10659</v>
      </c>
      <c r="I342" s="15" t="s">
        <v>500</v>
      </c>
      <c r="J342" s="15" t="s">
        <v>2367</v>
      </c>
      <c r="K342" s="15" t="s">
        <v>30</v>
      </c>
      <c r="L342" s="15" t="s">
        <v>31</v>
      </c>
      <c r="M342" s="15">
        <v>5</v>
      </c>
      <c r="N342" s="15">
        <v>13</v>
      </c>
      <c r="O342" s="17">
        <v>12073855.147</v>
      </c>
      <c r="P342" s="18">
        <v>11876.9</v>
      </c>
      <c r="Q342" s="18">
        <v>143400024939.82999</v>
      </c>
      <c r="R342" s="17">
        <v>1792</v>
      </c>
      <c r="S342" s="19">
        <v>12.981738</v>
      </c>
      <c r="T342" s="19">
        <v>9.7491730000000008</v>
      </c>
      <c r="U342" s="19">
        <v>17.427804999999999</v>
      </c>
      <c r="V342" s="19">
        <v>11.855993</v>
      </c>
      <c r="W342" s="19">
        <v>1.3</v>
      </c>
      <c r="X342" s="17">
        <v>12000000</v>
      </c>
      <c r="Y342" s="17">
        <v>12000000</v>
      </c>
      <c r="Z342" s="19" t="s">
        <v>1121</v>
      </c>
      <c r="AA342" s="21" t="s">
        <v>1138</v>
      </c>
      <c r="AB342" s="19">
        <v>0</v>
      </c>
      <c r="AC342" s="19">
        <v>0</v>
      </c>
      <c r="AD342" s="19">
        <v>0</v>
      </c>
      <c r="AE342" s="15" t="s">
        <v>2110</v>
      </c>
      <c r="AJ342" s="15" t="s">
        <v>2110</v>
      </c>
    </row>
    <row r="343" spans="1:36" ht="14" customHeight="1" x14ac:dyDescent="0.35">
      <c r="A343" s="15" t="str">
        <f t="shared" si="6"/>
        <v>FIDUCIARIA BOGOTA S.A.FONDO DE INVERSION COLECTIVA ABIERTO FIDUGOB514</v>
      </c>
      <c r="B343" s="16">
        <v>45046</v>
      </c>
      <c r="C343" s="15">
        <v>5</v>
      </c>
      <c r="D343" s="15">
        <v>22</v>
      </c>
      <c r="E343" s="15" t="s">
        <v>487</v>
      </c>
      <c r="F343" s="15" t="s">
        <v>2259</v>
      </c>
      <c r="G343" s="15" t="s">
        <v>2275</v>
      </c>
      <c r="H343" s="15">
        <v>10659</v>
      </c>
      <c r="I343" s="15" t="s">
        <v>500</v>
      </c>
      <c r="J343" s="15" t="s">
        <v>2367</v>
      </c>
      <c r="K343" s="15" t="s">
        <v>30</v>
      </c>
      <c r="L343" s="15" t="s">
        <v>31</v>
      </c>
      <c r="M343" s="15">
        <v>5</v>
      </c>
      <c r="N343" s="15">
        <v>14</v>
      </c>
      <c r="O343" s="17">
        <v>50002480.391000003</v>
      </c>
      <c r="P343" s="18">
        <v>11369.79</v>
      </c>
      <c r="Q343" s="18">
        <v>568517703278.46997</v>
      </c>
      <c r="R343" s="17">
        <v>382</v>
      </c>
      <c r="S343" s="19">
        <v>13.093347</v>
      </c>
      <c r="T343" s="19">
        <v>9.8700519999999994</v>
      </c>
      <c r="U343" s="19">
        <v>17.567087000000001</v>
      </c>
      <c r="V343" s="19">
        <v>11.977645000000001</v>
      </c>
      <c r="W343" s="19">
        <v>1.2</v>
      </c>
      <c r="X343" s="17">
        <v>291000000</v>
      </c>
      <c r="Y343" s="17">
        <v>291000000</v>
      </c>
      <c r="Z343" s="19" t="s">
        <v>1127</v>
      </c>
      <c r="AA343" s="21" t="s">
        <v>1139</v>
      </c>
      <c r="AB343" s="19">
        <v>0</v>
      </c>
      <c r="AC343" s="19">
        <v>0</v>
      </c>
      <c r="AD343" s="19">
        <v>0</v>
      </c>
      <c r="AE343" s="15" t="s">
        <v>2110</v>
      </c>
      <c r="AJ343" s="15" t="s">
        <v>2110</v>
      </c>
    </row>
    <row r="344" spans="1:36" ht="14" customHeight="1" x14ac:dyDescent="0.35">
      <c r="A344" s="15" t="str">
        <f t="shared" si="6"/>
        <v>FIDUCIARIA BOGOTA S.A.FONDO DE INVERSION COLECTIVA ABIERTO FIDUGOB515</v>
      </c>
      <c r="B344" s="16">
        <v>45046</v>
      </c>
      <c r="C344" s="15">
        <v>5</v>
      </c>
      <c r="D344" s="15">
        <v>22</v>
      </c>
      <c r="E344" s="15" t="s">
        <v>487</v>
      </c>
      <c r="F344" s="15" t="s">
        <v>2259</v>
      </c>
      <c r="G344" s="15" t="s">
        <v>2275</v>
      </c>
      <c r="H344" s="15">
        <v>10659</v>
      </c>
      <c r="I344" s="15" t="s">
        <v>500</v>
      </c>
      <c r="J344" s="15" t="s">
        <v>2367</v>
      </c>
      <c r="K344" s="15" t="s">
        <v>30</v>
      </c>
      <c r="L344" s="15" t="s">
        <v>31</v>
      </c>
      <c r="M344" s="15">
        <v>5</v>
      </c>
      <c r="N344" s="15">
        <v>15</v>
      </c>
      <c r="O344" s="17">
        <v>9288587.8780000005</v>
      </c>
      <c r="P344" s="18">
        <v>17955.849999999999</v>
      </c>
      <c r="Q344" s="18">
        <v>166784455207.78</v>
      </c>
      <c r="R344" s="17">
        <v>1</v>
      </c>
      <c r="S344" s="19">
        <v>13.541988</v>
      </c>
      <c r="T344" s="19">
        <v>10.293415</v>
      </c>
      <c r="U344" s="19">
        <v>18.017885</v>
      </c>
      <c r="V344" s="19">
        <v>12.414056</v>
      </c>
      <c r="W344" s="19">
        <v>0.8</v>
      </c>
      <c r="X344" s="17">
        <v>19417000000</v>
      </c>
      <c r="Y344" s="17">
        <v>19417000000</v>
      </c>
      <c r="Z344" s="19" t="s">
        <v>1132</v>
      </c>
      <c r="AA344" s="21" t="s">
        <v>1141</v>
      </c>
      <c r="AB344" s="19">
        <v>0</v>
      </c>
      <c r="AC344" s="19">
        <v>0</v>
      </c>
      <c r="AD344" s="19">
        <v>0</v>
      </c>
      <c r="AE344" s="15" t="s">
        <v>2110</v>
      </c>
      <c r="AJ344" s="15" t="s">
        <v>2110</v>
      </c>
    </row>
    <row r="345" spans="1:36" ht="14" customHeight="1" x14ac:dyDescent="0.35">
      <c r="A345" s="15" t="str">
        <f t="shared" si="6"/>
        <v>FIDUCIARIA BOGOTA S.A.FONDO DE INVERSION COLECTIVA ABIERTO FIDUGOB516</v>
      </c>
      <c r="B345" s="16">
        <v>45046</v>
      </c>
      <c r="C345" s="15">
        <v>5</v>
      </c>
      <c r="D345" s="15">
        <v>22</v>
      </c>
      <c r="E345" s="15" t="s">
        <v>487</v>
      </c>
      <c r="F345" s="15" t="s">
        <v>2259</v>
      </c>
      <c r="G345" s="15" t="s">
        <v>2275</v>
      </c>
      <c r="H345" s="15">
        <v>10659</v>
      </c>
      <c r="I345" s="15" t="s">
        <v>500</v>
      </c>
      <c r="J345" s="15" t="s">
        <v>2367</v>
      </c>
      <c r="K345" s="15" t="s">
        <v>30</v>
      </c>
      <c r="L345" s="15" t="s">
        <v>31</v>
      </c>
      <c r="M345" s="15">
        <v>5</v>
      </c>
      <c r="N345" s="15">
        <v>16</v>
      </c>
      <c r="O345" s="17">
        <v>18525864.342999998</v>
      </c>
      <c r="P345" s="18">
        <v>14980.37</v>
      </c>
      <c r="Q345" s="18">
        <v>277524371503.28003</v>
      </c>
      <c r="R345" s="17">
        <v>35</v>
      </c>
      <c r="S345" s="19">
        <v>12.20659</v>
      </c>
      <c r="T345" s="19">
        <v>8.9961210000000005</v>
      </c>
      <c r="U345" s="19">
        <v>16.620556000000001</v>
      </c>
      <c r="V345" s="19">
        <v>11.087452000000001</v>
      </c>
      <c r="W345" s="19">
        <v>2</v>
      </c>
      <c r="X345" s="17">
        <v>50000</v>
      </c>
      <c r="Y345" s="17">
        <v>50000</v>
      </c>
      <c r="Z345" s="19" t="s">
        <v>1133</v>
      </c>
      <c r="AA345" s="21" t="s">
        <v>1143</v>
      </c>
      <c r="AB345" s="19">
        <v>0</v>
      </c>
      <c r="AC345" s="19">
        <v>0</v>
      </c>
      <c r="AD345" s="19">
        <v>0</v>
      </c>
      <c r="AE345" s="15" t="s">
        <v>2110</v>
      </c>
      <c r="AJ345" s="15" t="s">
        <v>2110</v>
      </c>
    </row>
    <row r="346" spans="1:36" ht="14" customHeight="1" x14ac:dyDescent="0.35">
      <c r="A346" s="15" t="str">
        <f t="shared" si="6"/>
        <v>FIDUCIARIA BOGOTA S.A.FONDO DE INVERSION COLECTIVA ABIERTO FIDUGOB517</v>
      </c>
      <c r="B346" s="16">
        <v>45046</v>
      </c>
      <c r="C346" s="15">
        <v>5</v>
      </c>
      <c r="D346" s="15">
        <v>22</v>
      </c>
      <c r="E346" s="15" t="s">
        <v>487</v>
      </c>
      <c r="F346" s="15" t="s">
        <v>2259</v>
      </c>
      <c r="G346" s="15" t="s">
        <v>2275</v>
      </c>
      <c r="H346" s="15">
        <v>10659</v>
      </c>
      <c r="I346" s="15" t="s">
        <v>500</v>
      </c>
      <c r="J346" s="15" t="s">
        <v>2367</v>
      </c>
      <c r="K346" s="15" t="s">
        <v>30</v>
      </c>
      <c r="L346" s="15" t="s">
        <v>31</v>
      </c>
      <c r="M346" s="15">
        <v>5</v>
      </c>
      <c r="N346" s="15">
        <v>17</v>
      </c>
      <c r="O346" s="17">
        <v>22930350.938000001</v>
      </c>
      <c r="P346" s="18">
        <v>17223.259999999998</v>
      </c>
      <c r="Q346" s="18">
        <v>394935338219.23999</v>
      </c>
      <c r="R346" s="17">
        <v>9</v>
      </c>
      <c r="S346" s="19">
        <v>12.371798999999999</v>
      </c>
      <c r="T346" s="19">
        <v>9.1566159999999996</v>
      </c>
      <c r="U346" s="19">
        <v>16.791798</v>
      </c>
      <c r="V346" s="19">
        <v>11.250802999999999</v>
      </c>
      <c r="W346" s="19">
        <v>1.85</v>
      </c>
      <c r="X346" s="17">
        <v>10823000000</v>
      </c>
      <c r="Y346" s="17">
        <v>10823000000</v>
      </c>
      <c r="Z346" s="19" t="s">
        <v>1134</v>
      </c>
      <c r="AA346" s="21" t="s">
        <v>1144</v>
      </c>
      <c r="AB346" s="19">
        <v>0</v>
      </c>
      <c r="AC346" s="19">
        <v>0</v>
      </c>
      <c r="AD346" s="19">
        <v>0</v>
      </c>
      <c r="AE346" s="15" t="s">
        <v>2110</v>
      </c>
      <c r="AJ346" s="15" t="s">
        <v>2110</v>
      </c>
    </row>
    <row r="347" spans="1:36" ht="14" customHeight="1" x14ac:dyDescent="0.35">
      <c r="A347" s="15" t="str">
        <f t="shared" si="6"/>
        <v>FIDUCIARIA BOGOTA S.A.FONDO DE INVERSION COLECTIVA ABIERTO FIDUGOB518</v>
      </c>
      <c r="B347" s="16">
        <v>45046</v>
      </c>
      <c r="C347" s="15">
        <v>5</v>
      </c>
      <c r="D347" s="15">
        <v>22</v>
      </c>
      <c r="E347" s="15" t="s">
        <v>487</v>
      </c>
      <c r="F347" s="15" t="s">
        <v>2259</v>
      </c>
      <c r="G347" s="15" t="s">
        <v>2275</v>
      </c>
      <c r="H347" s="15">
        <v>10659</v>
      </c>
      <c r="I347" s="15" t="s">
        <v>500</v>
      </c>
      <c r="J347" s="15" t="s">
        <v>2367</v>
      </c>
      <c r="K347" s="15" t="s">
        <v>30</v>
      </c>
      <c r="L347" s="15" t="s">
        <v>31</v>
      </c>
      <c r="M347" s="15">
        <v>5</v>
      </c>
      <c r="N347" s="15">
        <v>18</v>
      </c>
      <c r="O347" s="17">
        <v>89020092.055999994</v>
      </c>
      <c r="P347" s="18">
        <v>18478.060000000001</v>
      </c>
      <c r="Q347" s="18">
        <v>1644918431309.71</v>
      </c>
      <c r="R347" s="17">
        <v>5</v>
      </c>
      <c r="S347" s="19">
        <v>12.87035</v>
      </c>
      <c r="T347" s="19">
        <v>9.6409409999999998</v>
      </c>
      <c r="U347" s="19">
        <v>17.309887</v>
      </c>
      <c r="V347" s="19">
        <v>11.744370999999999</v>
      </c>
      <c r="W347" s="19">
        <v>1.4</v>
      </c>
      <c r="X347" s="17">
        <v>34177000000</v>
      </c>
      <c r="Y347" s="17">
        <v>34177000000</v>
      </c>
      <c r="Z347" s="19" t="s">
        <v>1135</v>
      </c>
      <c r="AA347" s="21" t="s">
        <v>1145</v>
      </c>
      <c r="AB347" s="19">
        <v>0</v>
      </c>
      <c r="AC347" s="19">
        <v>0</v>
      </c>
      <c r="AD347" s="19">
        <v>0</v>
      </c>
      <c r="AE347" s="15" t="s">
        <v>2110</v>
      </c>
      <c r="AJ347" s="15" t="s">
        <v>2110</v>
      </c>
    </row>
    <row r="348" spans="1:36" ht="14" customHeight="1" x14ac:dyDescent="0.35">
      <c r="A348" s="15" t="str">
        <f t="shared" si="6"/>
        <v>FIDUCIARIA BOGOTA S.A.FONDO DE INVERSION COLECTIVA ABIERTO FIDUGOB519</v>
      </c>
      <c r="B348" s="16">
        <v>45046</v>
      </c>
      <c r="C348" s="15">
        <v>5</v>
      </c>
      <c r="D348" s="15">
        <v>22</v>
      </c>
      <c r="E348" s="15" t="s">
        <v>487</v>
      </c>
      <c r="F348" s="15" t="s">
        <v>2259</v>
      </c>
      <c r="G348" s="15" t="s">
        <v>2275</v>
      </c>
      <c r="H348" s="15">
        <v>10659</v>
      </c>
      <c r="I348" s="15" t="s">
        <v>500</v>
      </c>
      <c r="J348" s="15" t="s">
        <v>2367</v>
      </c>
      <c r="K348" s="15" t="s">
        <v>30</v>
      </c>
      <c r="L348" s="15" t="s">
        <v>31</v>
      </c>
      <c r="M348" s="15">
        <v>5</v>
      </c>
      <c r="N348" s="15">
        <v>19</v>
      </c>
      <c r="O348" s="17">
        <v>16529195.960000001</v>
      </c>
      <c r="P348" s="18">
        <v>14612.74</v>
      </c>
      <c r="Q348" s="18">
        <v>241536901383.81</v>
      </c>
      <c r="R348" s="17">
        <v>122</v>
      </c>
      <c r="S348" s="19">
        <v>13.429494999999999</v>
      </c>
      <c r="T348" s="19">
        <v>10.184132</v>
      </c>
      <c r="U348" s="19">
        <v>17.890972000000001</v>
      </c>
      <c r="V348" s="19">
        <v>12.297955</v>
      </c>
      <c r="W348" s="19">
        <v>0.9</v>
      </c>
      <c r="X348" s="17">
        <v>100000</v>
      </c>
      <c r="Y348" s="17">
        <v>100000</v>
      </c>
      <c r="Z348" s="19" t="s">
        <v>1136</v>
      </c>
      <c r="AA348" s="21" t="s">
        <v>1142</v>
      </c>
      <c r="AB348" s="19">
        <v>0</v>
      </c>
      <c r="AC348" s="19">
        <v>0</v>
      </c>
      <c r="AD348" s="19">
        <v>0</v>
      </c>
      <c r="AE348" s="15" t="s">
        <v>2110</v>
      </c>
      <c r="AJ348" s="15" t="s">
        <v>2110</v>
      </c>
    </row>
    <row r="349" spans="1:36" ht="14" customHeight="1" x14ac:dyDescent="0.35">
      <c r="A349" s="15" t="str">
        <f t="shared" si="6"/>
        <v>FIDUCIARIA BOGOTA S.A.FONDO DE INVERSION COLECTIVA ABIERTO FIDUGOB520</v>
      </c>
      <c r="B349" s="16">
        <v>45046</v>
      </c>
      <c r="C349" s="15">
        <v>5</v>
      </c>
      <c r="D349" s="15">
        <v>22</v>
      </c>
      <c r="E349" s="15" t="s">
        <v>487</v>
      </c>
      <c r="F349" s="15" t="s">
        <v>2259</v>
      </c>
      <c r="G349" s="15" t="s">
        <v>2275</v>
      </c>
      <c r="H349" s="15">
        <v>10659</v>
      </c>
      <c r="I349" s="15" t="s">
        <v>500</v>
      </c>
      <c r="J349" s="15" t="s">
        <v>2367</v>
      </c>
      <c r="K349" s="15" t="s">
        <v>30</v>
      </c>
      <c r="L349" s="15" t="s">
        <v>31</v>
      </c>
      <c r="M349" s="15">
        <v>5</v>
      </c>
      <c r="N349" s="15">
        <v>20</v>
      </c>
      <c r="O349" s="17">
        <v>8994730.0610000007</v>
      </c>
      <c r="P349" s="18">
        <v>12922.4</v>
      </c>
      <c r="Q349" s="18">
        <v>116233471566.67999</v>
      </c>
      <c r="R349" s="17">
        <v>2</v>
      </c>
      <c r="S349" s="19">
        <v>11.987064</v>
      </c>
      <c r="T349" s="19">
        <v>8.7828590000000002</v>
      </c>
      <c r="U349" s="19">
        <v>16.391960000000001</v>
      </c>
      <c r="V349" s="19">
        <v>10.872941000000001</v>
      </c>
      <c r="W349" s="19">
        <v>2.2000000000000002</v>
      </c>
      <c r="X349" s="17">
        <v>100000</v>
      </c>
      <c r="Y349" s="17">
        <v>100000</v>
      </c>
      <c r="Z349" s="19" t="s">
        <v>1137</v>
      </c>
      <c r="AA349" s="21" t="s">
        <v>1146</v>
      </c>
      <c r="AB349" s="19">
        <v>0</v>
      </c>
      <c r="AC349" s="19">
        <v>0</v>
      </c>
      <c r="AD349" s="19">
        <v>0</v>
      </c>
      <c r="AE349" s="15" t="s">
        <v>2110</v>
      </c>
      <c r="AJ349" s="15" t="s">
        <v>2110</v>
      </c>
    </row>
    <row r="350" spans="1:36" ht="14" customHeight="1" x14ac:dyDescent="0.35">
      <c r="A350" s="15" t="str">
        <f t="shared" si="6"/>
        <v>FIDUCIARIA BOGOTA S.A.FONDO DE INVERSION COLECTIVA ABIERTO SUMAR51</v>
      </c>
      <c r="B350" s="16">
        <v>45046</v>
      </c>
      <c r="C350" s="15">
        <v>5</v>
      </c>
      <c r="D350" s="15">
        <v>22</v>
      </c>
      <c r="E350" s="15" t="s">
        <v>487</v>
      </c>
      <c r="F350" s="15" t="s">
        <v>2259</v>
      </c>
      <c r="G350" s="15" t="s">
        <v>2275</v>
      </c>
      <c r="H350" s="15">
        <v>22969</v>
      </c>
      <c r="I350" s="15" t="s">
        <v>510</v>
      </c>
      <c r="J350" s="15" t="s">
        <v>2368</v>
      </c>
      <c r="K350" s="15" t="s">
        <v>30</v>
      </c>
      <c r="L350" s="15" t="s">
        <v>31</v>
      </c>
      <c r="M350" s="15">
        <v>5</v>
      </c>
      <c r="N350" s="15">
        <v>1</v>
      </c>
      <c r="O350" s="17">
        <v>1896837.763</v>
      </c>
      <c r="P350" s="18">
        <v>30035.91</v>
      </c>
      <c r="Q350" s="18">
        <v>56959324889.68</v>
      </c>
      <c r="R350" s="17">
        <v>60414</v>
      </c>
      <c r="S350" s="19">
        <v>12.330427999999999</v>
      </c>
      <c r="T350" s="19">
        <v>8.7461149999999996</v>
      </c>
      <c r="U350" s="19">
        <v>17.048642999999998</v>
      </c>
      <c r="V350" s="19">
        <v>11.196918999999999</v>
      </c>
      <c r="W350" s="19">
        <v>2</v>
      </c>
      <c r="X350" s="17">
        <v>30000</v>
      </c>
      <c r="Y350" s="17">
        <v>30000</v>
      </c>
      <c r="Z350" s="19" t="s">
        <v>1120</v>
      </c>
      <c r="AA350" s="21" t="s">
        <v>1149</v>
      </c>
      <c r="AB350" s="31" t="s">
        <v>1979</v>
      </c>
      <c r="AC350" s="31" t="s">
        <v>1981</v>
      </c>
      <c r="AD350" s="31" t="s">
        <v>1980</v>
      </c>
      <c r="AE350" s="15" t="s">
        <v>2110</v>
      </c>
      <c r="AJ350" s="15" t="s">
        <v>2110</v>
      </c>
    </row>
    <row r="351" spans="1:36" ht="14" customHeight="1" x14ac:dyDescent="0.35">
      <c r="A351" s="15" t="str">
        <f t="shared" si="6"/>
        <v>FIDUCIARIA BOGOTA S.A.FONDO DE INVERSION COLECTIVA ABIERTO SUMAR510</v>
      </c>
      <c r="B351" s="16">
        <v>45046</v>
      </c>
      <c r="C351" s="15">
        <v>5</v>
      </c>
      <c r="D351" s="15">
        <v>22</v>
      </c>
      <c r="E351" s="15" t="s">
        <v>487</v>
      </c>
      <c r="F351" s="15" t="s">
        <v>2259</v>
      </c>
      <c r="G351" s="15" t="s">
        <v>2275</v>
      </c>
      <c r="H351" s="15">
        <v>22969</v>
      </c>
      <c r="I351" s="15" t="s">
        <v>510</v>
      </c>
      <c r="J351" s="15" t="s">
        <v>2368</v>
      </c>
      <c r="K351" s="15" t="s">
        <v>30</v>
      </c>
      <c r="L351" s="15" t="s">
        <v>31</v>
      </c>
      <c r="M351" s="15">
        <v>5</v>
      </c>
      <c r="N351" s="15">
        <v>10</v>
      </c>
      <c r="O351" s="17">
        <v>13645.394</v>
      </c>
      <c r="P351" s="18">
        <v>39055.07</v>
      </c>
      <c r="Q351" s="18">
        <v>532921843.67000002</v>
      </c>
      <c r="R351" s="17">
        <v>177</v>
      </c>
      <c r="S351" s="19">
        <v>14.006486000000001</v>
      </c>
      <c r="T351" s="19">
        <v>10.368615</v>
      </c>
      <c r="U351" s="19">
        <v>18.793099999999999</v>
      </c>
      <c r="V351" s="19">
        <v>12.855164</v>
      </c>
      <c r="W351" s="19">
        <v>0.5</v>
      </c>
      <c r="X351" s="17">
        <v>100000</v>
      </c>
      <c r="Y351" s="17">
        <v>100000</v>
      </c>
      <c r="Z351" s="19" t="s">
        <v>1147</v>
      </c>
      <c r="AA351" s="21" t="s">
        <v>1159</v>
      </c>
      <c r="AB351" s="19">
        <v>0</v>
      </c>
      <c r="AC351" s="19">
        <v>0</v>
      </c>
      <c r="AD351" s="19">
        <v>0</v>
      </c>
      <c r="AE351" s="15" t="s">
        <v>2110</v>
      </c>
      <c r="AJ351" s="15" t="s">
        <v>2110</v>
      </c>
    </row>
    <row r="352" spans="1:36" ht="14" customHeight="1" x14ac:dyDescent="0.35">
      <c r="A352" s="15" t="str">
        <f t="shared" si="6"/>
        <v>FIDUCIARIA BOGOTA S.A.FONDO DE INVERSION COLECTIVA ABIERTO SUMAR511</v>
      </c>
      <c r="B352" s="16">
        <v>45046</v>
      </c>
      <c r="C352" s="15">
        <v>5</v>
      </c>
      <c r="D352" s="15">
        <v>22</v>
      </c>
      <c r="E352" s="15" t="s">
        <v>487</v>
      </c>
      <c r="F352" s="15" t="s">
        <v>2259</v>
      </c>
      <c r="G352" s="15" t="s">
        <v>2275</v>
      </c>
      <c r="H352" s="15">
        <v>22969</v>
      </c>
      <c r="I352" s="15" t="s">
        <v>510</v>
      </c>
      <c r="J352" s="15" t="s">
        <v>2368</v>
      </c>
      <c r="K352" s="15" t="s">
        <v>30</v>
      </c>
      <c r="L352" s="15" t="s">
        <v>31</v>
      </c>
      <c r="M352" s="15">
        <v>5</v>
      </c>
      <c r="N352" s="15">
        <v>11</v>
      </c>
      <c r="O352" s="17">
        <v>17624992.425999999</v>
      </c>
      <c r="P352" s="18">
        <v>37302.99</v>
      </c>
      <c r="Q352" s="18">
        <v>657464980487.65002</v>
      </c>
      <c r="R352" s="17">
        <v>565</v>
      </c>
      <c r="S352" s="19">
        <v>13.554679</v>
      </c>
      <c r="T352" s="19">
        <v>9.9313459999999996</v>
      </c>
      <c r="U352" s="19">
        <v>18.324739999999998</v>
      </c>
      <c r="V352" s="19">
        <v>12.409388999999999</v>
      </c>
      <c r="W352" s="19">
        <v>0.9</v>
      </c>
      <c r="X352" s="17">
        <v>100000</v>
      </c>
      <c r="Y352" s="17">
        <v>100000</v>
      </c>
      <c r="Z352" s="19" t="s">
        <v>1148</v>
      </c>
      <c r="AA352" s="21" t="s">
        <v>1150</v>
      </c>
      <c r="AB352" s="19">
        <v>0</v>
      </c>
      <c r="AC352" s="19">
        <v>0</v>
      </c>
      <c r="AD352" s="19">
        <v>0</v>
      </c>
      <c r="AE352" s="15" t="s">
        <v>2110</v>
      </c>
      <c r="AJ352" s="15" t="s">
        <v>2110</v>
      </c>
    </row>
    <row r="353" spans="1:36" ht="14" customHeight="1" x14ac:dyDescent="0.35">
      <c r="A353" s="15" t="str">
        <f t="shared" si="6"/>
        <v>FIDUCIARIA BOGOTA S.A.FONDO DE INVERSION COLECTIVA ABIERTO SUMAR52</v>
      </c>
      <c r="B353" s="16">
        <v>45046</v>
      </c>
      <c r="C353" s="15">
        <v>5</v>
      </c>
      <c r="D353" s="15">
        <v>22</v>
      </c>
      <c r="E353" s="15" t="s">
        <v>487</v>
      </c>
      <c r="F353" s="15" t="s">
        <v>2259</v>
      </c>
      <c r="G353" s="15" t="s">
        <v>2275</v>
      </c>
      <c r="H353" s="15">
        <v>22969</v>
      </c>
      <c r="I353" s="15" t="s">
        <v>510</v>
      </c>
      <c r="J353" s="15" t="s">
        <v>2368</v>
      </c>
      <c r="K353" s="15" t="s">
        <v>30</v>
      </c>
      <c r="L353" s="15" t="s">
        <v>31</v>
      </c>
      <c r="M353" s="15">
        <v>5</v>
      </c>
      <c r="N353" s="15">
        <v>2</v>
      </c>
      <c r="O353" s="17">
        <v>10785639.977</v>
      </c>
      <c r="P353" s="18">
        <v>31324.79</v>
      </c>
      <c r="Q353" s="18">
        <v>337871807599.04999</v>
      </c>
      <c r="R353" s="17">
        <v>5436</v>
      </c>
      <c r="S353" s="19">
        <v>12.440635</v>
      </c>
      <c r="T353" s="19">
        <v>8.8531860000000009</v>
      </c>
      <c r="U353" s="19">
        <v>17.175523999999999</v>
      </c>
      <c r="V353" s="19">
        <v>11.312229</v>
      </c>
      <c r="W353" s="19">
        <v>1.9</v>
      </c>
      <c r="X353" s="17">
        <v>12000000</v>
      </c>
      <c r="Y353" s="17">
        <v>12000000</v>
      </c>
      <c r="Z353" s="19" t="s">
        <v>1121</v>
      </c>
      <c r="AA353" s="21" t="s">
        <v>1151</v>
      </c>
      <c r="AB353" s="19">
        <v>0</v>
      </c>
      <c r="AC353" s="19">
        <v>0</v>
      </c>
      <c r="AD353" s="19">
        <v>0</v>
      </c>
      <c r="AE353" s="15" t="s">
        <v>2110</v>
      </c>
      <c r="AJ353" s="15" t="s">
        <v>2110</v>
      </c>
    </row>
    <row r="354" spans="1:36" ht="14" customHeight="1" x14ac:dyDescent="0.35">
      <c r="A354" s="15" t="str">
        <f t="shared" si="6"/>
        <v>FIDUCIARIA BOGOTA S.A.FONDO DE INVERSION COLECTIVA ABIERTO SUMAR53</v>
      </c>
      <c r="B354" s="16">
        <v>45046</v>
      </c>
      <c r="C354" s="15">
        <v>5</v>
      </c>
      <c r="D354" s="15">
        <v>22</v>
      </c>
      <c r="E354" s="15" t="s">
        <v>487</v>
      </c>
      <c r="F354" s="15" t="s">
        <v>2259</v>
      </c>
      <c r="G354" s="15" t="s">
        <v>2275</v>
      </c>
      <c r="H354" s="15">
        <v>22969</v>
      </c>
      <c r="I354" s="15" t="s">
        <v>510</v>
      </c>
      <c r="J354" s="15" t="s">
        <v>2368</v>
      </c>
      <c r="K354" s="15" t="s">
        <v>30</v>
      </c>
      <c r="L354" s="15" t="s">
        <v>31</v>
      </c>
      <c r="M354" s="15">
        <v>5</v>
      </c>
      <c r="N354" s="15">
        <v>3</v>
      </c>
      <c r="O354" s="17">
        <v>6094639.341</v>
      </c>
      <c r="P354" s="18">
        <v>32248.03</v>
      </c>
      <c r="Q354" s="18">
        <v>195413712080.42001</v>
      </c>
      <c r="R354" s="17">
        <v>337</v>
      </c>
      <c r="S354" s="19">
        <v>12.551057</v>
      </c>
      <c r="T354" s="19">
        <v>8.9684480000000004</v>
      </c>
      <c r="U354" s="19">
        <v>17.287848</v>
      </c>
      <c r="V354" s="19">
        <v>11.422525</v>
      </c>
      <c r="W354" s="19">
        <v>1.8</v>
      </c>
      <c r="X354" s="17">
        <v>291000000</v>
      </c>
      <c r="Y354" s="17">
        <v>291000000</v>
      </c>
      <c r="Z354" s="19" t="s">
        <v>1127</v>
      </c>
      <c r="AA354" s="21" t="s">
        <v>1152</v>
      </c>
      <c r="AB354" s="19">
        <v>0</v>
      </c>
      <c r="AC354" s="19">
        <v>0</v>
      </c>
      <c r="AD354" s="19">
        <v>0</v>
      </c>
      <c r="AE354" s="15" t="s">
        <v>2110</v>
      </c>
      <c r="AJ354" s="15" t="s">
        <v>2110</v>
      </c>
    </row>
    <row r="355" spans="1:36" ht="14" customHeight="1" x14ac:dyDescent="0.35">
      <c r="A355" s="15" t="str">
        <f t="shared" si="6"/>
        <v>FIDUCIARIA BOGOTA S.A.FONDO DE INVERSION COLECTIVA ABIERTO SUMAR54</v>
      </c>
      <c r="B355" s="16">
        <v>45046</v>
      </c>
      <c r="C355" s="15">
        <v>5</v>
      </c>
      <c r="D355" s="15">
        <v>22</v>
      </c>
      <c r="E355" s="15" t="s">
        <v>487</v>
      </c>
      <c r="F355" s="15" t="s">
        <v>2259</v>
      </c>
      <c r="G355" s="15" t="s">
        <v>2275</v>
      </c>
      <c r="H355" s="15">
        <v>22969</v>
      </c>
      <c r="I355" s="15" t="s">
        <v>510</v>
      </c>
      <c r="J355" s="15" t="s">
        <v>2368</v>
      </c>
      <c r="K355" s="15" t="s">
        <v>30</v>
      </c>
      <c r="L355" s="15" t="s">
        <v>31</v>
      </c>
      <c r="M355" s="15">
        <v>5</v>
      </c>
      <c r="N355" s="15">
        <v>4</v>
      </c>
      <c r="O355" s="17">
        <v>13118797.778000001</v>
      </c>
      <c r="P355" s="18">
        <v>34215.39</v>
      </c>
      <c r="Q355" s="18">
        <v>449991198700.90997</v>
      </c>
      <c r="R355" s="17">
        <v>137</v>
      </c>
      <c r="S355" s="19">
        <v>12.661695999999999</v>
      </c>
      <c r="T355" s="19">
        <v>9.0705139999999993</v>
      </c>
      <c r="U355" s="19">
        <v>17.408526999999999</v>
      </c>
      <c r="V355" s="19">
        <v>11.534802000000001</v>
      </c>
      <c r="W355" s="19">
        <v>1.7</v>
      </c>
      <c r="X355" s="17">
        <v>971000000</v>
      </c>
      <c r="Y355" s="17">
        <v>971000000</v>
      </c>
      <c r="Z355" s="19" t="s">
        <v>1132</v>
      </c>
      <c r="AA355" s="21" t="s">
        <v>1153</v>
      </c>
      <c r="AB355" s="19">
        <v>0</v>
      </c>
      <c r="AC355" s="19">
        <v>0</v>
      </c>
      <c r="AD355" s="19">
        <v>0</v>
      </c>
      <c r="AE355" s="15" t="s">
        <v>2110</v>
      </c>
      <c r="AJ355" s="15" t="s">
        <v>2110</v>
      </c>
    </row>
    <row r="356" spans="1:36" ht="14" customHeight="1" x14ac:dyDescent="0.35">
      <c r="A356" s="15" t="str">
        <f t="shared" si="6"/>
        <v>FIDUCIARIA BOGOTA S.A.FONDO DE INVERSION COLECTIVA ABIERTO SUMAR55</v>
      </c>
      <c r="B356" s="16">
        <v>45046</v>
      </c>
      <c r="C356" s="15">
        <v>5</v>
      </c>
      <c r="D356" s="15">
        <v>22</v>
      </c>
      <c r="E356" s="15" t="s">
        <v>487</v>
      </c>
      <c r="F356" s="15" t="s">
        <v>2259</v>
      </c>
      <c r="G356" s="15" t="s">
        <v>2275</v>
      </c>
      <c r="H356" s="15">
        <v>22969</v>
      </c>
      <c r="I356" s="15" t="s">
        <v>510</v>
      </c>
      <c r="J356" s="15" t="s">
        <v>2368</v>
      </c>
      <c r="K356" s="15" t="s">
        <v>30</v>
      </c>
      <c r="L356" s="15" t="s">
        <v>31</v>
      </c>
      <c r="M356" s="15">
        <v>5</v>
      </c>
      <c r="N356" s="15">
        <v>5</v>
      </c>
      <c r="O356" s="17">
        <v>9881830.1799999997</v>
      </c>
      <c r="P356" s="18">
        <v>11227.06</v>
      </c>
      <c r="Q356" s="18">
        <v>110943946449.96001</v>
      </c>
      <c r="R356" s="17">
        <v>3</v>
      </c>
      <c r="S356" s="19">
        <v>13.667296</v>
      </c>
      <c r="T356" s="19">
        <v>10.040217999999999</v>
      </c>
      <c r="U356" s="19">
        <v>18.439709000000001</v>
      </c>
      <c r="V356" s="19">
        <v>0</v>
      </c>
      <c r="W356" s="19">
        <v>0.8</v>
      </c>
      <c r="X356" s="17">
        <v>19417000000</v>
      </c>
      <c r="Y356" s="17">
        <v>19417000000</v>
      </c>
      <c r="Z356" s="19" t="s">
        <v>1133</v>
      </c>
      <c r="AA356" s="21" t="s">
        <v>1154</v>
      </c>
      <c r="AB356" s="19">
        <v>0</v>
      </c>
      <c r="AC356" s="19">
        <v>0</v>
      </c>
      <c r="AD356" s="19">
        <v>0</v>
      </c>
      <c r="AE356" s="15" t="s">
        <v>2110</v>
      </c>
      <c r="AJ356" s="15" t="s">
        <v>2110</v>
      </c>
    </row>
    <row r="357" spans="1:36" ht="14" customHeight="1" x14ac:dyDescent="0.35">
      <c r="A357" s="15" t="str">
        <f t="shared" si="6"/>
        <v>FIDUCIARIA BOGOTA S.A.FONDO DE INVERSION COLECTIVA ABIERTO SUMAR56</v>
      </c>
      <c r="B357" s="16">
        <v>45046</v>
      </c>
      <c r="C357" s="15">
        <v>5</v>
      </c>
      <c r="D357" s="15">
        <v>22</v>
      </c>
      <c r="E357" s="15" t="s">
        <v>487</v>
      </c>
      <c r="F357" s="15" t="s">
        <v>2259</v>
      </c>
      <c r="G357" s="15" t="s">
        <v>2275</v>
      </c>
      <c r="H357" s="15">
        <v>22969</v>
      </c>
      <c r="I357" s="15" t="s">
        <v>510</v>
      </c>
      <c r="J357" s="15" t="s">
        <v>2368</v>
      </c>
      <c r="K357" s="15" t="s">
        <v>30</v>
      </c>
      <c r="L357" s="15" t="s">
        <v>31</v>
      </c>
      <c r="M357" s="15">
        <v>5</v>
      </c>
      <c r="N357" s="15">
        <v>6</v>
      </c>
      <c r="O357" s="17">
        <v>36828064.498999998</v>
      </c>
      <c r="P357" s="18">
        <v>31822.27</v>
      </c>
      <c r="Q357" s="18">
        <v>1171952690399.9099</v>
      </c>
      <c r="R357" s="17">
        <v>47199</v>
      </c>
      <c r="S357" s="19">
        <v>11.510697</v>
      </c>
      <c r="T357" s="19">
        <v>7.9178639999999998</v>
      </c>
      <c r="U357" s="19">
        <v>16.645803000000001</v>
      </c>
      <c r="V357" s="19">
        <v>10.994913</v>
      </c>
      <c r="W357" s="19">
        <v>2</v>
      </c>
      <c r="X357" s="17">
        <v>100000</v>
      </c>
      <c r="Y357" s="17">
        <v>30000</v>
      </c>
      <c r="Z357" s="19" t="s">
        <v>1134</v>
      </c>
      <c r="AA357" s="21" t="s">
        <v>1155</v>
      </c>
      <c r="AB357" s="19">
        <v>0</v>
      </c>
      <c r="AC357" s="19">
        <v>0</v>
      </c>
      <c r="AD357" s="19">
        <v>0</v>
      </c>
      <c r="AE357" s="15" t="s">
        <v>2110</v>
      </c>
      <c r="AJ357" s="15" t="s">
        <v>2110</v>
      </c>
    </row>
    <row r="358" spans="1:36" ht="14" customHeight="1" x14ac:dyDescent="0.35">
      <c r="A358" s="15" t="str">
        <f t="shared" si="6"/>
        <v>FIDUCIARIA BOGOTA S.A.FONDO DE INVERSION COLECTIVA ABIERTO SUMAR57</v>
      </c>
      <c r="B358" s="16">
        <v>45046</v>
      </c>
      <c r="C358" s="15">
        <v>5</v>
      </c>
      <c r="D358" s="15">
        <v>22</v>
      </c>
      <c r="E358" s="15" t="s">
        <v>487</v>
      </c>
      <c r="F358" s="15" t="s">
        <v>2259</v>
      </c>
      <c r="G358" s="15" t="s">
        <v>2275</v>
      </c>
      <c r="H358" s="15">
        <v>22969</v>
      </c>
      <c r="I358" s="15" t="s">
        <v>510</v>
      </c>
      <c r="J358" s="15" t="s">
        <v>2368</v>
      </c>
      <c r="K358" s="15" t="s">
        <v>30</v>
      </c>
      <c r="L358" s="15" t="s">
        <v>31</v>
      </c>
      <c r="M358" s="15">
        <v>5</v>
      </c>
      <c r="N358" s="15">
        <v>7</v>
      </c>
      <c r="O358" s="17">
        <v>5583990.8729999997</v>
      </c>
      <c r="P358" s="18">
        <v>31100.97</v>
      </c>
      <c r="Q358" s="18">
        <v>161111126544.66</v>
      </c>
      <c r="R358" s="17">
        <v>19</v>
      </c>
      <c r="S358" s="19">
        <v>12.330427999999999</v>
      </c>
      <c r="T358" s="19">
        <v>8.7459030000000002</v>
      </c>
      <c r="U358" s="19">
        <v>17.047604</v>
      </c>
      <c r="V358" s="19">
        <v>11.196332999999999</v>
      </c>
      <c r="W358" s="19">
        <v>2</v>
      </c>
      <c r="X358" s="17">
        <v>100000</v>
      </c>
      <c r="Y358" s="17">
        <v>100000</v>
      </c>
      <c r="Z358" s="19" t="s">
        <v>1135</v>
      </c>
      <c r="AA358" s="21" t="s">
        <v>1156</v>
      </c>
      <c r="AB358" s="19">
        <v>0</v>
      </c>
      <c r="AC358" s="19">
        <v>0</v>
      </c>
      <c r="AD358" s="19">
        <v>0</v>
      </c>
      <c r="AE358" s="15" t="s">
        <v>2110</v>
      </c>
      <c r="AJ358" s="15" t="s">
        <v>2110</v>
      </c>
    </row>
    <row r="359" spans="1:36" ht="14" customHeight="1" x14ac:dyDescent="0.35">
      <c r="A359" s="15" t="str">
        <f t="shared" si="6"/>
        <v>FIDUCIARIA BOGOTA S.A.FONDO DE INVERSION COLECTIVA ABIERTO SUMAR58</v>
      </c>
      <c r="B359" s="16">
        <v>45046</v>
      </c>
      <c r="C359" s="15">
        <v>5</v>
      </c>
      <c r="D359" s="15">
        <v>22</v>
      </c>
      <c r="E359" s="15" t="s">
        <v>487</v>
      </c>
      <c r="F359" s="15" t="s">
        <v>2259</v>
      </c>
      <c r="G359" s="15" t="s">
        <v>2275</v>
      </c>
      <c r="H359" s="15">
        <v>22969</v>
      </c>
      <c r="I359" s="15" t="s">
        <v>510</v>
      </c>
      <c r="J359" s="15" t="s">
        <v>2368</v>
      </c>
      <c r="K359" s="15" t="s">
        <v>30</v>
      </c>
      <c r="L359" s="15" t="s">
        <v>31</v>
      </c>
      <c r="M359" s="15">
        <v>5</v>
      </c>
      <c r="N359" s="15">
        <v>8</v>
      </c>
      <c r="O359" s="17">
        <v>1450252.8940000001</v>
      </c>
      <c r="P359" s="18">
        <v>33203.24</v>
      </c>
      <c r="Q359" s="18">
        <v>60709480158.919998</v>
      </c>
      <c r="R359" s="17">
        <v>2</v>
      </c>
      <c r="S359" s="19">
        <v>12.495818999999999</v>
      </c>
      <c r="T359" s="19">
        <v>8.9060210000000009</v>
      </c>
      <c r="U359" s="19">
        <v>17.219180999999999</v>
      </c>
      <c r="V359" s="19">
        <v>11.362130000000001</v>
      </c>
      <c r="W359" s="19">
        <v>1.85</v>
      </c>
      <c r="X359" s="17">
        <v>10823000000</v>
      </c>
      <c r="Y359" s="17">
        <v>10823000000</v>
      </c>
      <c r="Z359" s="19" t="s">
        <v>1136</v>
      </c>
      <c r="AA359" s="21" t="s">
        <v>1157</v>
      </c>
      <c r="AB359" s="19">
        <v>0</v>
      </c>
      <c r="AC359" s="19">
        <v>0</v>
      </c>
      <c r="AD359" s="19">
        <v>0</v>
      </c>
      <c r="AE359" s="15" t="s">
        <v>2110</v>
      </c>
      <c r="AJ359" s="15" t="s">
        <v>2110</v>
      </c>
    </row>
    <row r="360" spans="1:36" ht="14" customHeight="1" x14ac:dyDescent="0.35">
      <c r="A360" s="15" t="str">
        <f t="shared" si="6"/>
        <v>FIDUCIARIA BOGOTA S.A.FONDO DE INVERSION COLECTIVA ABIERTO SUMAR59</v>
      </c>
      <c r="B360" s="16">
        <v>45046</v>
      </c>
      <c r="C360" s="15">
        <v>5</v>
      </c>
      <c r="D360" s="15">
        <v>22</v>
      </c>
      <c r="E360" s="15" t="s">
        <v>487</v>
      </c>
      <c r="F360" s="15" t="s">
        <v>2259</v>
      </c>
      <c r="G360" s="15" t="s">
        <v>2275</v>
      </c>
      <c r="H360" s="15">
        <v>22969</v>
      </c>
      <c r="I360" s="15" t="s">
        <v>510</v>
      </c>
      <c r="J360" s="15" t="s">
        <v>2368</v>
      </c>
      <c r="K360" s="15" t="s">
        <v>30</v>
      </c>
      <c r="L360" s="15" t="s">
        <v>31</v>
      </c>
      <c r="M360" s="15">
        <v>5</v>
      </c>
      <c r="N360" s="15">
        <v>9</v>
      </c>
      <c r="O360" s="17">
        <v>63216394.211000003</v>
      </c>
      <c r="P360" s="18">
        <v>11270.06</v>
      </c>
      <c r="Q360" s="18">
        <v>712452709499.44995</v>
      </c>
      <c r="R360" s="17">
        <v>3</v>
      </c>
      <c r="S360" s="19">
        <v>12.994918</v>
      </c>
      <c r="T360" s="19">
        <v>9.3892369999999996</v>
      </c>
      <c r="U360" s="19">
        <v>17.739487</v>
      </c>
      <c r="V360" s="19">
        <v>11.853878999999999</v>
      </c>
      <c r="W360" s="19">
        <v>1.4</v>
      </c>
      <c r="X360" s="17">
        <v>34177000000</v>
      </c>
      <c r="Y360" s="17">
        <v>34177000000</v>
      </c>
      <c r="Z360" s="19" t="s">
        <v>1137</v>
      </c>
      <c r="AA360" s="21" t="s">
        <v>1158</v>
      </c>
      <c r="AB360" s="19">
        <v>0</v>
      </c>
      <c r="AC360" s="19">
        <v>0</v>
      </c>
      <c r="AD360" s="19">
        <v>0</v>
      </c>
      <c r="AE360" s="15" t="s">
        <v>2110</v>
      </c>
      <c r="AJ360" s="15" t="s">
        <v>2110</v>
      </c>
    </row>
    <row r="361" spans="1:36" ht="14" customHeight="1" x14ac:dyDescent="0.35">
      <c r="A361" s="15" t="str">
        <f t="shared" si="6"/>
        <v>FIDUCIARIA COLMENA S.A.RENDIR FONDO DE INVERSION COLECTIVA ABIERTO80</v>
      </c>
      <c r="B361" s="16">
        <v>45046</v>
      </c>
      <c r="C361" s="15">
        <v>5</v>
      </c>
      <c r="D361" s="15">
        <v>6</v>
      </c>
      <c r="E361" s="15" t="s">
        <v>522</v>
      </c>
      <c r="F361" s="15" t="s">
        <v>2260</v>
      </c>
      <c r="G361" s="15" t="s">
        <v>2275</v>
      </c>
      <c r="H361" s="15">
        <v>61653</v>
      </c>
      <c r="I361" s="15" t="s">
        <v>523</v>
      </c>
      <c r="J361" s="15" t="s">
        <v>2246</v>
      </c>
      <c r="K361" s="15" t="s">
        <v>30</v>
      </c>
      <c r="L361" s="15" t="s">
        <v>31</v>
      </c>
      <c r="M361" s="15">
        <v>8</v>
      </c>
      <c r="N361" s="15">
        <v>0</v>
      </c>
      <c r="O361" s="17">
        <v>2920582.9980000001</v>
      </c>
      <c r="P361" s="18">
        <v>16799.72</v>
      </c>
      <c r="Q361" s="18">
        <v>49064967076.489998</v>
      </c>
      <c r="R361" s="17">
        <v>4710</v>
      </c>
      <c r="S361" s="19">
        <v>14.280842</v>
      </c>
      <c r="T361" s="19">
        <v>9.2104020000000002</v>
      </c>
      <c r="U361" s="19">
        <v>23.504626999999999</v>
      </c>
      <c r="V361" s="19">
        <v>11.902519</v>
      </c>
      <c r="W361" s="19">
        <v>1</v>
      </c>
      <c r="X361" s="17">
        <v>0</v>
      </c>
      <c r="Y361" s="17">
        <v>0</v>
      </c>
      <c r="Z361" s="19" t="s">
        <v>41</v>
      </c>
      <c r="AA361" s="21" t="s">
        <v>1162</v>
      </c>
      <c r="AB361" s="19" t="s">
        <v>1161</v>
      </c>
      <c r="AC361" s="31" t="s">
        <v>2202</v>
      </c>
      <c r="AD361" s="15" t="s">
        <v>2110</v>
      </c>
      <c r="AE361" s="15" t="s">
        <v>2110</v>
      </c>
      <c r="AJ361" s="15" t="s">
        <v>2110</v>
      </c>
    </row>
    <row r="362" spans="1:36" ht="14" customHeight="1" x14ac:dyDescent="0.35">
      <c r="A362" s="15" t="str">
        <f t="shared" si="6"/>
        <v>FIDUCIARIA COLMENA S.A.RENTAFACIL FONDO DE INVERSION COLECTIVA ABIERTO52</v>
      </c>
      <c r="B362" s="16">
        <v>45046</v>
      </c>
      <c r="C362" s="15">
        <v>5</v>
      </c>
      <c r="D362" s="15">
        <v>6</v>
      </c>
      <c r="E362" s="15" t="s">
        <v>522</v>
      </c>
      <c r="F362" s="15" t="s">
        <v>2260</v>
      </c>
      <c r="G362" s="15" t="s">
        <v>2275</v>
      </c>
      <c r="H362" s="15">
        <v>10779</v>
      </c>
      <c r="I362" s="15" t="s">
        <v>525</v>
      </c>
      <c r="J362" s="15" t="s">
        <v>2246</v>
      </c>
      <c r="K362" s="15" t="s">
        <v>30</v>
      </c>
      <c r="L362" s="15" t="s">
        <v>31</v>
      </c>
      <c r="M362" s="15">
        <v>5</v>
      </c>
      <c r="N362" s="15">
        <v>2</v>
      </c>
      <c r="O362" s="17">
        <v>1018800.66</v>
      </c>
      <c r="P362" s="18">
        <v>43993.89</v>
      </c>
      <c r="Q362" s="18">
        <v>44820999250.150002</v>
      </c>
      <c r="R362" s="17">
        <v>57</v>
      </c>
      <c r="S362" s="19">
        <v>10.38129</v>
      </c>
      <c r="T362" s="19">
        <v>9.8450600000000001</v>
      </c>
      <c r="U362" s="19">
        <v>15.986160999999999</v>
      </c>
      <c r="V362" s="19">
        <v>10.896103999999999</v>
      </c>
      <c r="W362" s="19">
        <v>1.2</v>
      </c>
      <c r="X362" s="17">
        <v>2000000</v>
      </c>
      <c r="Y362" s="17">
        <v>50000</v>
      </c>
      <c r="Z362" s="19" t="s">
        <v>1166</v>
      </c>
      <c r="AA362" s="21" t="s">
        <v>1174</v>
      </c>
      <c r="AB362" s="19" t="s">
        <v>1164</v>
      </c>
      <c r="AC362" s="31" t="s">
        <v>1987</v>
      </c>
      <c r="AD362" s="31" t="s">
        <v>1988</v>
      </c>
      <c r="AE362" s="15" t="s">
        <v>2110</v>
      </c>
      <c r="AJ362" s="15" t="s">
        <v>2110</v>
      </c>
    </row>
    <row r="363" spans="1:36" ht="14" customHeight="1" x14ac:dyDescent="0.35">
      <c r="A363" s="15" t="str">
        <f t="shared" si="6"/>
        <v>FIDUCIARIA COLMENA S.A.RENTAFACIL FONDO DE INVERSION COLECTIVA ABIERTO53</v>
      </c>
      <c r="B363" s="16">
        <v>45046</v>
      </c>
      <c r="C363" s="15">
        <v>5</v>
      </c>
      <c r="D363" s="15">
        <v>6</v>
      </c>
      <c r="E363" s="15" t="s">
        <v>522</v>
      </c>
      <c r="F363" s="15" t="s">
        <v>2260</v>
      </c>
      <c r="G363" s="15" t="s">
        <v>2275</v>
      </c>
      <c r="H363" s="15">
        <v>10779</v>
      </c>
      <c r="I363" s="15" t="s">
        <v>525</v>
      </c>
      <c r="J363" s="15" t="s">
        <v>2246</v>
      </c>
      <c r="K363" s="15" t="s">
        <v>30</v>
      </c>
      <c r="L363" s="15" t="s">
        <v>31</v>
      </c>
      <c r="M363" s="15">
        <v>5</v>
      </c>
      <c r="N363" s="15">
        <v>3</v>
      </c>
      <c r="O363" s="17">
        <v>459348.19</v>
      </c>
      <c r="P363" s="18">
        <v>43993.89</v>
      </c>
      <c r="Q363" s="18">
        <v>20208511503.299999</v>
      </c>
      <c r="R363" s="17">
        <v>13</v>
      </c>
      <c r="S363" s="19">
        <v>10.38129</v>
      </c>
      <c r="T363" s="19">
        <v>9.8450600000000001</v>
      </c>
      <c r="U363" s="19">
        <v>15.986160999999999</v>
      </c>
      <c r="V363" s="19">
        <v>10.896103999999999</v>
      </c>
      <c r="W363" s="19">
        <v>1.2</v>
      </c>
      <c r="X363" s="17">
        <v>5000000</v>
      </c>
      <c r="Y363" s="17">
        <v>50000</v>
      </c>
      <c r="Z363" s="19" t="s">
        <v>1167</v>
      </c>
      <c r="AA363" s="21" t="s">
        <v>1175</v>
      </c>
      <c r="AB363" s="19">
        <v>0</v>
      </c>
      <c r="AC363" s="19">
        <v>0</v>
      </c>
      <c r="AD363" s="19">
        <v>0</v>
      </c>
      <c r="AE363" s="15" t="s">
        <v>2110</v>
      </c>
      <c r="AJ363" s="15" t="s">
        <v>2110</v>
      </c>
    </row>
    <row r="364" spans="1:36" ht="14" customHeight="1" x14ac:dyDescent="0.35">
      <c r="A364" s="15" t="str">
        <f t="shared" si="6"/>
        <v>FIDUCIARIA COLMENA S.A.RENTAFACIL FONDO DE INVERSION COLECTIVA ABIERTO54</v>
      </c>
      <c r="B364" s="16">
        <v>45046</v>
      </c>
      <c r="C364" s="15">
        <v>5</v>
      </c>
      <c r="D364" s="15">
        <v>6</v>
      </c>
      <c r="E364" s="15" t="s">
        <v>522</v>
      </c>
      <c r="F364" s="15" t="s">
        <v>2260</v>
      </c>
      <c r="G364" s="15" t="s">
        <v>2275</v>
      </c>
      <c r="H364" s="15">
        <v>10779</v>
      </c>
      <c r="I364" s="15" t="s">
        <v>525</v>
      </c>
      <c r="J364" s="15" t="s">
        <v>2246</v>
      </c>
      <c r="K364" s="15" t="s">
        <v>30</v>
      </c>
      <c r="L364" s="15" t="s">
        <v>31</v>
      </c>
      <c r="M364" s="15">
        <v>5</v>
      </c>
      <c r="N364" s="15">
        <v>4</v>
      </c>
      <c r="O364" s="17">
        <v>297093.315</v>
      </c>
      <c r="P364" s="18">
        <v>44431.4</v>
      </c>
      <c r="Q364" s="18">
        <v>13200271755.76</v>
      </c>
      <c r="R364" s="17">
        <v>40</v>
      </c>
      <c r="S364" s="19">
        <v>10.599814</v>
      </c>
      <c r="T364" s="19">
        <v>10.062525000000001</v>
      </c>
      <c r="U364" s="19">
        <v>16.21575</v>
      </c>
      <c r="V364" s="19">
        <v>11.115643</v>
      </c>
      <c r="W364" s="19">
        <v>1</v>
      </c>
      <c r="X364" s="17">
        <v>2000000</v>
      </c>
      <c r="Y364" s="17">
        <v>50000</v>
      </c>
      <c r="Z364" s="19" t="s">
        <v>1168</v>
      </c>
      <c r="AA364" s="21" t="s">
        <v>1177</v>
      </c>
      <c r="AB364" s="19">
        <v>0</v>
      </c>
      <c r="AC364" s="19">
        <v>0</v>
      </c>
      <c r="AD364" s="19">
        <v>0</v>
      </c>
      <c r="AE364" s="15" t="s">
        <v>2110</v>
      </c>
      <c r="AJ364" s="15" t="s">
        <v>2110</v>
      </c>
    </row>
    <row r="365" spans="1:36" ht="14" customHeight="1" x14ac:dyDescent="0.35">
      <c r="A365" s="15" t="str">
        <f t="shared" si="6"/>
        <v>FIDUCIARIA COLMENA S.A.RENTAFACIL FONDO DE INVERSION COLECTIVA ABIERTO55</v>
      </c>
      <c r="B365" s="16">
        <v>45046</v>
      </c>
      <c r="C365" s="15">
        <v>5</v>
      </c>
      <c r="D365" s="15">
        <v>6</v>
      </c>
      <c r="E365" s="15" t="s">
        <v>522</v>
      </c>
      <c r="F365" s="15" t="s">
        <v>2260</v>
      </c>
      <c r="G365" s="15" t="s">
        <v>2275</v>
      </c>
      <c r="H365" s="15">
        <v>10779</v>
      </c>
      <c r="I365" s="15" t="s">
        <v>525</v>
      </c>
      <c r="J365" s="15" t="s">
        <v>2246</v>
      </c>
      <c r="K365" s="15" t="s">
        <v>30</v>
      </c>
      <c r="L365" s="15" t="s">
        <v>31</v>
      </c>
      <c r="M365" s="15">
        <v>5</v>
      </c>
      <c r="N365" s="15">
        <v>5</v>
      </c>
      <c r="O365" s="17">
        <v>30400.82</v>
      </c>
      <c r="P365" s="18">
        <v>44652.11</v>
      </c>
      <c r="Q365" s="18">
        <v>1357460774.01</v>
      </c>
      <c r="R365" s="17">
        <v>3</v>
      </c>
      <c r="S365" s="19">
        <v>10.7094</v>
      </c>
      <c r="T365" s="19">
        <v>10.171580000000001</v>
      </c>
      <c r="U365" s="19">
        <v>16.330884999999999</v>
      </c>
      <c r="V365" s="19">
        <v>11.225739000000001</v>
      </c>
      <c r="W365" s="19">
        <v>0.9</v>
      </c>
      <c r="X365" s="17">
        <v>20000000</v>
      </c>
      <c r="Y365" s="17">
        <v>50000</v>
      </c>
      <c r="Z365" s="19" t="s">
        <v>1169</v>
      </c>
      <c r="AA365" s="21" t="s">
        <v>1176</v>
      </c>
      <c r="AB365" s="19">
        <v>0</v>
      </c>
      <c r="AC365" s="19">
        <v>0</v>
      </c>
      <c r="AD365" s="19">
        <v>0</v>
      </c>
      <c r="AE365" s="15" t="s">
        <v>2110</v>
      </c>
      <c r="AJ365" s="15" t="s">
        <v>2110</v>
      </c>
    </row>
    <row r="366" spans="1:36" ht="14" customHeight="1" x14ac:dyDescent="0.35">
      <c r="A366" s="15" t="str">
        <f t="shared" si="6"/>
        <v>FIDUCIARIA COLMENA S.A.RENTAFACIL FONDO DE INVERSION COLECTIVA ABIERTO56</v>
      </c>
      <c r="B366" s="16">
        <v>45046</v>
      </c>
      <c r="C366" s="15">
        <v>5</v>
      </c>
      <c r="D366" s="15">
        <v>6</v>
      </c>
      <c r="E366" s="15" t="s">
        <v>522</v>
      </c>
      <c r="F366" s="15" t="s">
        <v>2260</v>
      </c>
      <c r="G366" s="15" t="s">
        <v>2275</v>
      </c>
      <c r="H366" s="15">
        <v>10779</v>
      </c>
      <c r="I366" s="15" t="s">
        <v>525</v>
      </c>
      <c r="J366" s="15" t="s">
        <v>2246</v>
      </c>
      <c r="K366" s="15" t="s">
        <v>30</v>
      </c>
      <c r="L366" s="15" t="s">
        <v>31</v>
      </c>
      <c r="M366" s="15">
        <v>5</v>
      </c>
      <c r="N366" s="15">
        <v>6</v>
      </c>
      <c r="O366" s="17">
        <v>1770519.3219999999</v>
      </c>
      <c r="P366" s="18">
        <v>42711.839999999997</v>
      </c>
      <c r="Q366" s="18">
        <v>75622143438.550003</v>
      </c>
      <c r="R366" s="17">
        <v>5209</v>
      </c>
      <c r="S366" s="19">
        <v>9.7308570000000003</v>
      </c>
      <c r="T366" s="19">
        <v>9.1975069999999999</v>
      </c>
      <c r="U366" s="19">
        <v>15.302459000000001</v>
      </c>
      <c r="V366" s="19">
        <v>10.242311000000001</v>
      </c>
      <c r="W366" s="19">
        <v>1.8</v>
      </c>
      <c r="X366" s="17">
        <v>50000</v>
      </c>
      <c r="Y366" s="17">
        <v>50000</v>
      </c>
      <c r="Z366" s="19" t="s">
        <v>1170</v>
      </c>
      <c r="AA366" s="21" t="s">
        <v>1178</v>
      </c>
      <c r="AB366" s="19">
        <v>0</v>
      </c>
      <c r="AC366" s="19">
        <v>0</v>
      </c>
      <c r="AD366" s="19">
        <v>0</v>
      </c>
      <c r="AE366" s="15" t="s">
        <v>2110</v>
      </c>
      <c r="AJ366" s="15" t="s">
        <v>2110</v>
      </c>
    </row>
    <row r="367" spans="1:36" ht="14" customHeight="1" x14ac:dyDescent="0.35">
      <c r="A367" s="15" t="str">
        <f t="shared" si="6"/>
        <v>FIDUCIARIA COLMENA S.A.RENTAFACIL FONDO DE INVERSION COLECTIVA ABIERTO57</v>
      </c>
      <c r="B367" s="16">
        <v>45046</v>
      </c>
      <c r="C367" s="15">
        <v>5</v>
      </c>
      <c r="D367" s="15">
        <v>6</v>
      </c>
      <c r="E367" s="15" t="s">
        <v>522</v>
      </c>
      <c r="F367" s="15" t="s">
        <v>2260</v>
      </c>
      <c r="G367" s="15" t="s">
        <v>2275</v>
      </c>
      <c r="H367" s="15">
        <v>10779</v>
      </c>
      <c r="I367" s="15" t="s">
        <v>525</v>
      </c>
      <c r="J367" s="15" t="s">
        <v>2246</v>
      </c>
      <c r="K367" s="15" t="s">
        <v>30</v>
      </c>
      <c r="L367" s="15" t="s">
        <v>31</v>
      </c>
      <c r="M367" s="15">
        <v>5</v>
      </c>
      <c r="N367" s="15">
        <v>7</v>
      </c>
      <c r="O367" s="17">
        <v>1517756.3259999999</v>
      </c>
      <c r="P367" s="18">
        <v>43347.25</v>
      </c>
      <c r="Q367" s="18">
        <v>65790568029.699997</v>
      </c>
      <c r="R367" s="17">
        <v>87</v>
      </c>
      <c r="S367" s="19">
        <v>10.055115000000001</v>
      </c>
      <c r="T367" s="19">
        <v>9.5204649999999997</v>
      </c>
      <c r="U367" s="19">
        <v>15.643470000000001</v>
      </c>
      <c r="V367" s="19">
        <v>10.568406</v>
      </c>
      <c r="W367" s="19">
        <v>1.5</v>
      </c>
      <c r="X367" s="17">
        <v>50000</v>
      </c>
      <c r="Y367" s="17">
        <v>50000</v>
      </c>
      <c r="Z367" s="19" t="s">
        <v>1171</v>
      </c>
      <c r="AA367" s="21" t="s">
        <v>1179</v>
      </c>
      <c r="AB367" s="19">
        <v>0</v>
      </c>
      <c r="AC367" s="19">
        <v>0</v>
      </c>
      <c r="AD367" s="19">
        <v>0</v>
      </c>
      <c r="AE367" s="15" t="s">
        <v>2110</v>
      </c>
      <c r="AJ367" s="15" t="s">
        <v>2110</v>
      </c>
    </row>
    <row r="368" spans="1:36" ht="14" customHeight="1" x14ac:dyDescent="0.35">
      <c r="A368" s="15" t="str">
        <f t="shared" si="6"/>
        <v>FIDUCIARIA COLMENA S.A.RENTAFACIL FONDO DE INVERSION COLECTIVA ABIERTO58</v>
      </c>
      <c r="B368" s="16">
        <v>45046</v>
      </c>
      <c r="C368" s="15">
        <v>5</v>
      </c>
      <c r="D368" s="15">
        <v>6</v>
      </c>
      <c r="E368" s="15" t="s">
        <v>522</v>
      </c>
      <c r="F368" s="15" t="s">
        <v>2260</v>
      </c>
      <c r="G368" s="15" t="s">
        <v>2275</v>
      </c>
      <c r="H368" s="15">
        <v>10779</v>
      </c>
      <c r="I368" s="15" t="s">
        <v>525</v>
      </c>
      <c r="J368" s="15" t="s">
        <v>2246</v>
      </c>
      <c r="K368" s="15" t="s">
        <v>30</v>
      </c>
      <c r="L368" s="15" t="s">
        <v>31</v>
      </c>
      <c r="M368" s="15">
        <v>5</v>
      </c>
      <c r="N368" s="15">
        <v>8</v>
      </c>
      <c r="O368" s="17">
        <v>14024361.618000001</v>
      </c>
      <c r="P368" s="18">
        <v>43405.66</v>
      </c>
      <c r="Q368" s="18">
        <v>608736648623.20996</v>
      </c>
      <c r="R368" s="17">
        <v>83130</v>
      </c>
      <c r="S368" s="19">
        <v>10.055115000000001</v>
      </c>
      <c r="T368" s="19">
        <v>9.5748300000000004</v>
      </c>
      <c r="U368" s="19">
        <v>15.662525</v>
      </c>
      <c r="V368" s="19">
        <v>10.708356</v>
      </c>
      <c r="W368" s="19" t="s">
        <v>1172</v>
      </c>
      <c r="X368" s="17">
        <v>50000</v>
      </c>
      <c r="Y368" s="17">
        <v>50000</v>
      </c>
      <c r="Z368" s="19" t="s">
        <v>1165</v>
      </c>
      <c r="AA368" s="21" t="s">
        <v>1173</v>
      </c>
      <c r="AB368" s="19">
        <v>0</v>
      </c>
      <c r="AC368" s="19">
        <v>0</v>
      </c>
      <c r="AD368" s="19">
        <v>0</v>
      </c>
      <c r="AE368" s="15" t="s">
        <v>2110</v>
      </c>
      <c r="AJ368" s="15" t="s">
        <v>2110</v>
      </c>
    </row>
    <row r="369" spans="1:36" ht="14" customHeight="1" x14ac:dyDescent="0.35">
      <c r="A369" s="15" t="str">
        <f t="shared" si="6"/>
        <v>FIDUCIARIA COLMENA S.A.UNIVERSITAS  FONDO DE INVERSION  COLECTIVA ABIERTO CON  PACTO DE  PERMANENCIA80</v>
      </c>
      <c r="B369" s="16">
        <v>45046</v>
      </c>
      <c r="C369" s="15">
        <v>5</v>
      </c>
      <c r="D369" s="15">
        <v>6</v>
      </c>
      <c r="E369" s="15" t="s">
        <v>522</v>
      </c>
      <c r="F369" s="15" t="s">
        <v>2260</v>
      </c>
      <c r="G369" s="15" t="s">
        <v>2275</v>
      </c>
      <c r="H369" s="15">
        <v>61583</v>
      </c>
      <c r="I369" s="15" t="s">
        <v>533</v>
      </c>
      <c r="J369" s="15" t="s">
        <v>2369</v>
      </c>
      <c r="K369" s="15" t="s">
        <v>30</v>
      </c>
      <c r="L369" s="15" t="s">
        <v>31</v>
      </c>
      <c r="M369" s="15">
        <v>8</v>
      </c>
      <c r="N369" s="15">
        <v>0</v>
      </c>
      <c r="O369" s="17">
        <v>9157719.9409999996</v>
      </c>
      <c r="P369" s="18">
        <v>12529.51</v>
      </c>
      <c r="Q369" s="18">
        <v>115041051505.78</v>
      </c>
      <c r="R369" s="17">
        <v>69601</v>
      </c>
      <c r="S369" s="19">
        <v>13.003429000000001</v>
      </c>
      <c r="T369" s="19">
        <v>14.054183999999999</v>
      </c>
      <c r="U369" s="19">
        <v>28.382978000000001</v>
      </c>
      <c r="V369" s="19">
        <v>10.728757</v>
      </c>
      <c r="W369" s="19">
        <v>3</v>
      </c>
      <c r="X369" s="17">
        <v>30000</v>
      </c>
      <c r="Y369" s="17">
        <v>30000</v>
      </c>
      <c r="Z369" s="19" t="s">
        <v>41</v>
      </c>
      <c r="AA369" s="21" t="s">
        <v>1180</v>
      </c>
      <c r="AB369" s="19" t="s">
        <v>1182</v>
      </c>
      <c r="AC369" s="31" t="s">
        <v>2221</v>
      </c>
      <c r="AD369" s="31" t="s">
        <v>2222</v>
      </c>
      <c r="AE369" s="15" t="s">
        <v>2110</v>
      </c>
      <c r="AJ369" s="15" t="s">
        <v>2110</v>
      </c>
    </row>
    <row r="370" spans="1:36" ht="14" customHeight="1" x14ac:dyDescent="0.35">
      <c r="A370" s="15" t="str">
        <f t="shared" si="6"/>
        <v>FIDUCIARIA COLPATRIAFONDO DE INVERSION COLECTIVA ABIERTO 152581</v>
      </c>
      <c r="B370" s="16">
        <v>45046</v>
      </c>
      <c r="C370" s="15">
        <v>5</v>
      </c>
      <c r="D370" s="15">
        <v>25</v>
      </c>
      <c r="E370" s="15" t="s">
        <v>535</v>
      </c>
      <c r="F370" s="15" t="s">
        <v>535</v>
      </c>
      <c r="G370" s="15" t="s">
        <v>2275</v>
      </c>
      <c r="H370" s="15">
        <v>17653</v>
      </c>
      <c r="I370" s="15" t="s">
        <v>536</v>
      </c>
      <c r="J370" s="15" t="s">
        <v>2370</v>
      </c>
      <c r="K370" s="15" t="s">
        <v>254</v>
      </c>
      <c r="L370" s="15" t="s">
        <v>31</v>
      </c>
      <c r="M370" s="15">
        <v>8</v>
      </c>
      <c r="N370" s="15">
        <v>1</v>
      </c>
      <c r="O370" s="17">
        <v>39370228.840999998</v>
      </c>
      <c r="P370" s="18">
        <v>17437.669999999998</v>
      </c>
      <c r="Q370" s="18">
        <v>686525023989.43994</v>
      </c>
      <c r="R370" s="17">
        <v>285</v>
      </c>
      <c r="S370" s="19">
        <v>12.624297</v>
      </c>
      <c r="T370" s="19">
        <v>9.9244749999999993</v>
      </c>
      <c r="U370" s="19">
        <v>17.806149999999999</v>
      </c>
      <c r="V370" s="19">
        <v>12.279837000000001</v>
      </c>
      <c r="W370" s="19">
        <v>1.5</v>
      </c>
      <c r="X370" s="17">
        <v>300000</v>
      </c>
      <c r="Y370" s="17">
        <v>300000</v>
      </c>
      <c r="Z370" s="19" t="s">
        <v>41</v>
      </c>
      <c r="AA370" s="21" t="s">
        <v>1183</v>
      </c>
      <c r="AB370" s="31" t="s">
        <v>2218</v>
      </c>
      <c r="AC370" s="31" t="s">
        <v>2220</v>
      </c>
      <c r="AD370" s="31" t="s">
        <v>2219</v>
      </c>
      <c r="AE370" s="15" t="s">
        <v>2110</v>
      </c>
      <c r="AJ370" s="15" t="s">
        <v>2110</v>
      </c>
    </row>
    <row r="371" spans="1:36" ht="14" customHeight="1" x14ac:dyDescent="0.35">
      <c r="A371" s="15" t="str">
        <f t="shared" si="6"/>
        <v>FIDUCIARIA COLPATRIAFONDO DE INVERSION COLECTIVA ABIERTO RENDIR82</v>
      </c>
      <c r="B371" s="16">
        <v>45046</v>
      </c>
      <c r="C371" s="15">
        <v>5</v>
      </c>
      <c r="D371" s="15">
        <v>25</v>
      </c>
      <c r="E371" s="15" t="s">
        <v>535</v>
      </c>
      <c r="F371" s="15" t="s">
        <v>535</v>
      </c>
      <c r="G371" s="15" t="s">
        <v>2275</v>
      </c>
      <c r="H371" s="15">
        <v>11627</v>
      </c>
      <c r="I371" s="15" t="s">
        <v>538</v>
      </c>
      <c r="J371" s="15" t="s">
        <v>2371</v>
      </c>
      <c r="K371" s="15" t="s">
        <v>30</v>
      </c>
      <c r="L371" s="15" t="s">
        <v>31</v>
      </c>
      <c r="M371" s="15">
        <v>8</v>
      </c>
      <c r="N371" s="15">
        <v>2</v>
      </c>
      <c r="O371" s="17">
        <v>8357853.0080000004</v>
      </c>
      <c r="P371" s="18">
        <v>43011.51</v>
      </c>
      <c r="Q371" s="18">
        <v>359483843733.15002</v>
      </c>
      <c r="R371" s="17">
        <v>3349</v>
      </c>
      <c r="S371" s="19">
        <v>12.145602</v>
      </c>
      <c r="T371" s="19">
        <v>9.6240799999999993</v>
      </c>
      <c r="U371" s="19">
        <v>17.889914999999998</v>
      </c>
      <c r="V371" s="19">
        <v>12.042036</v>
      </c>
      <c r="W371" s="19">
        <v>1.7</v>
      </c>
      <c r="X371" s="17">
        <v>200000</v>
      </c>
      <c r="Y371" s="17">
        <v>200000</v>
      </c>
      <c r="Z371" s="19" t="s">
        <v>41</v>
      </c>
      <c r="AA371" s="21" t="s">
        <v>1184</v>
      </c>
      <c r="AB371" s="31" t="s">
        <v>2122</v>
      </c>
      <c r="AC371" s="31" t="s">
        <v>2123</v>
      </c>
      <c r="AD371" s="31" t="s">
        <v>2124</v>
      </c>
      <c r="AE371" s="15" t="s">
        <v>2110</v>
      </c>
      <c r="AJ371" s="15" t="s">
        <v>2110</v>
      </c>
    </row>
    <row r="372" spans="1:36" ht="14" customHeight="1" x14ac:dyDescent="0.35">
      <c r="A372" s="15" t="str">
        <f t="shared" si="6"/>
        <v>FIDUCIARIA CORFICOLOMBIANA S.A.F.I.C. A. LIQUIDEZ 1525 PLUS80</v>
      </c>
      <c r="B372" s="16">
        <v>45046</v>
      </c>
      <c r="C372" s="15">
        <v>5</v>
      </c>
      <c r="D372" s="15">
        <v>20</v>
      </c>
      <c r="E372" s="15" t="s">
        <v>540</v>
      </c>
      <c r="F372" s="15" t="s">
        <v>2261</v>
      </c>
      <c r="G372" s="15" t="s">
        <v>2275</v>
      </c>
      <c r="H372" s="15">
        <v>103927</v>
      </c>
      <c r="I372" s="15" t="s">
        <v>541</v>
      </c>
      <c r="J372" s="15" t="s">
        <v>2372</v>
      </c>
      <c r="K372" s="15" t="s">
        <v>254</v>
      </c>
      <c r="L372" s="15" t="s">
        <v>31</v>
      </c>
      <c r="M372" s="15">
        <v>8</v>
      </c>
      <c r="N372" s="15">
        <v>0</v>
      </c>
      <c r="O372" s="17">
        <v>150299145.5</v>
      </c>
      <c r="P372" s="18">
        <v>11239.03</v>
      </c>
      <c r="Q372" s="18">
        <v>1689216861467</v>
      </c>
      <c r="R372" s="17">
        <v>103</v>
      </c>
      <c r="S372" s="19">
        <v>11.450013</v>
      </c>
      <c r="T372" s="19">
        <v>10.992355999999999</v>
      </c>
      <c r="U372" s="19">
        <v>14.972822000000001</v>
      </c>
      <c r="V372" s="19">
        <v>11.534416999999999</v>
      </c>
      <c r="W372" s="19">
        <v>1.2</v>
      </c>
      <c r="X372" s="17">
        <v>50000000</v>
      </c>
      <c r="Y372" s="17">
        <v>50000000</v>
      </c>
      <c r="Z372" s="19" t="s">
        <v>988</v>
      </c>
      <c r="AA372" s="21" t="s">
        <v>1185</v>
      </c>
      <c r="AB372" s="31" t="s">
        <v>2215</v>
      </c>
      <c r="AC372" s="31" t="s">
        <v>2216</v>
      </c>
      <c r="AD372" s="31" t="s">
        <v>2217</v>
      </c>
      <c r="AE372" s="15" t="s">
        <v>2110</v>
      </c>
      <c r="AJ372" s="15" t="s">
        <v>2110</v>
      </c>
    </row>
    <row r="373" spans="1:36" ht="14" customHeight="1" x14ac:dyDescent="0.35">
      <c r="A373" s="15" t="str">
        <f t="shared" si="6"/>
        <v>FIDUCIARIA CORFICOLOMBIANA S.A.F.I.C. A. Mercado Monetario Confianza Plus80</v>
      </c>
      <c r="B373" s="16">
        <v>45046</v>
      </c>
      <c r="C373" s="15">
        <v>5</v>
      </c>
      <c r="D373" s="15">
        <v>20</v>
      </c>
      <c r="E373" s="15" t="s">
        <v>540</v>
      </c>
      <c r="F373" s="15" t="s">
        <v>2261</v>
      </c>
      <c r="G373" s="15" t="s">
        <v>2275</v>
      </c>
      <c r="H373" s="15">
        <v>13174</v>
      </c>
      <c r="I373" s="15" t="s">
        <v>543</v>
      </c>
      <c r="J373" s="15" t="s">
        <v>2373</v>
      </c>
      <c r="K373" s="15" t="s">
        <v>254</v>
      </c>
      <c r="L373" s="15" t="s">
        <v>31</v>
      </c>
      <c r="M373" s="15">
        <v>8</v>
      </c>
      <c r="N373" s="15">
        <v>0</v>
      </c>
      <c r="O373" s="17">
        <v>57132559.436999999</v>
      </c>
      <c r="P373" s="18">
        <v>18005.599999999999</v>
      </c>
      <c r="Q373" s="18">
        <v>1028705751812.5</v>
      </c>
      <c r="R373" s="17">
        <v>142</v>
      </c>
      <c r="S373" s="19">
        <v>11.993955</v>
      </c>
      <c r="T373" s="19">
        <v>9.9052629999999997</v>
      </c>
      <c r="U373" s="19">
        <v>18.556383</v>
      </c>
      <c r="V373" s="19">
        <v>12.673235999999999</v>
      </c>
      <c r="W373" s="19">
        <v>1.5</v>
      </c>
      <c r="X373" s="17">
        <v>1000000</v>
      </c>
      <c r="Y373" s="17">
        <v>200000</v>
      </c>
      <c r="Z373" s="19" t="s">
        <v>988</v>
      </c>
      <c r="AA373" s="21" t="s">
        <v>1186</v>
      </c>
      <c r="AB373" s="31" t="s">
        <v>2213</v>
      </c>
      <c r="AC373" s="31" t="s">
        <v>2214</v>
      </c>
      <c r="AD373" s="31" t="s">
        <v>2214</v>
      </c>
      <c r="AE373" s="15" t="s">
        <v>2110</v>
      </c>
      <c r="AJ373" s="15" t="s">
        <v>2110</v>
      </c>
    </row>
    <row r="374" spans="1:36" ht="14" customHeight="1" x14ac:dyDescent="0.35">
      <c r="A374" s="15" t="str">
        <f t="shared" si="6"/>
        <v>FIDUCIARIA CORFICOLOMBIANA S.A.F.I.C. Abierta con Pacto de Permanencia Sostenible Global80</v>
      </c>
      <c r="B374" s="16">
        <v>45046</v>
      </c>
      <c r="C374" s="15">
        <v>5</v>
      </c>
      <c r="D374" s="15">
        <v>20</v>
      </c>
      <c r="E374" s="15" t="s">
        <v>540</v>
      </c>
      <c r="F374" s="15" t="s">
        <v>2261</v>
      </c>
      <c r="G374" s="15" t="s">
        <v>2275</v>
      </c>
      <c r="H374" s="15">
        <v>76413</v>
      </c>
      <c r="I374" s="15" t="s">
        <v>545</v>
      </c>
      <c r="J374" s="15" t="s">
        <v>2377</v>
      </c>
      <c r="K374" s="15" t="s">
        <v>30</v>
      </c>
      <c r="L374" s="15" t="s">
        <v>31</v>
      </c>
      <c r="M374" s="15">
        <v>8</v>
      </c>
      <c r="N374" s="15">
        <v>0</v>
      </c>
      <c r="O374" s="17">
        <v>132333.00200000001</v>
      </c>
      <c r="P374" s="18">
        <v>32544.21</v>
      </c>
      <c r="Q374" s="18">
        <v>4306672752.6700001</v>
      </c>
      <c r="R374" s="17">
        <v>148</v>
      </c>
      <c r="S374" s="19">
        <v>-1.644298</v>
      </c>
      <c r="T374" s="19">
        <v>20.918164999999998</v>
      </c>
      <c r="U374" s="19">
        <v>12.976601</v>
      </c>
      <c r="V374" s="19">
        <v>18.271626999999999</v>
      </c>
      <c r="W374" s="19">
        <v>2</v>
      </c>
      <c r="X374" s="17">
        <v>200000</v>
      </c>
      <c r="Y374" s="17">
        <v>200000</v>
      </c>
      <c r="Z374" s="19" t="s">
        <v>988</v>
      </c>
      <c r="AA374" s="21" t="s">
        <v>1187</v>
      </c>
      <c r="AB374" s="31" t="s">
        <v>2107</v>
      </c>
      <c r="AC374" s="31" t="s">
        <v>2109</v>
      </c>
      <c r="AD374" s="31" t="s">
        <v>2108</v>
      </c>
      <c r="AE374" s="15" t="s">
        <v>2110</v>
      </c>
      <c r="AJ374" s="15" t="s">
        <v>2110</v>
      </c>
    </row>
    <row r="375" spans="1:36" ht="14" customHeight="1" x14ac:dyDescent="0.35">
      <c r="A375" s="15" t="str">
        <f t="shared" si="6"/>
        <v>FIDUCIARIA CORFICOLOMBIANA S.A.F.I.C. Acciones Plus80</v>
      </c>
      <c r="B375" s="16">
        <v>45046</v>
      </c>
      <c r="C375" s="15">
        <v>5</v>
      </c>
      <c r="D375" s="15">
        <v>20</v>
      </c>
      <c r="E375" s="15" t="s">
        <v>540</v>
      </c>
      <c r="F375" s="15" t="s">
        <v>2261</v>
      </c>
      <c r="G375" s="15" t="s">
        <v>2275</v>
      </c>
      <c r="H375" s="15">
        <v>76414</v>
      </c>
      <c r="I375" s="15" t="s">
        <v>547</v>
      </c>
      <c r="J375" s="15" t="s">
        <v>2374</v>
      </c>
      <c r="K375" s="15" t="s">
        <v>30</v>
      </c>
      <c r="L375" s="15" t="s">
        <v>31</v>
      </c>
      <c r="M375" s="15">
        <v>8</v>
      </c>
      <c r="N375" s="15">
        <v>0</v>
      </c>
      <c r="O375" s="17">
        <v>3449882.5529999998</v>
      </c>
      <c r="P375" s="18">
        <v>1871.64</v>
      </c>
      <c r="Q375" s="18">
        <v>6456946586.4399996</v>
      </c>
      <c r="R375" s="17">
        <v>196</v>
      </c>
      <c r="S375" s="19">
        <v>-2.2960159999999998</v>
      </c>
      <c r="T375" s="19">
        <v>23.817655999999999</v>
      </c>
      <c r="U375" s="19">
        <v>-6.4037550000000003</v>
      </c>
      <c r="V375" s="19">
        <v>-21.12641</v>
      </c>
      <c r="W375" s="19">
        <v>3</v>
      </c>
      <c r="X375" s="17">
        <v>200000</v>
      </c>
      <c r="Y375" s="17">
        <v>200000</v>
      </c>
      <c r="Z375" s="19" t="s">
        <v>988</v>
      </c>
      <c r="AA375" s="21" t="s">
        <v>1188</v>
      </c>
      <c r="AB375" s="31" t="s">
        <v>2210</v>
      </c>
      <c r="AC375" s="31" t="s">
        <v>2212</v>
      </c>
      <c r="AD375" s="31" t="s">
        <v>2211</v>
      </c>
      <c r="AE375" s="15" t="s">
        <v>2110</v>
      </c>
      <c r="AJ375" s="15" t="s">
        <v>2110</v>
      </c>
    </row>
    <row r="376" spans="1:36" ht="14" customHeight="1" x14ac:dyDescent="0.35">
      <c r="A376" s="15" t="str">
        <f t="shared" si="6"/>
        <v>FIDUCIARIA CORFICOLOMBIANA S.A.F.I.C. CON PACTO DE PERMANENCIA CAPITAL PLUS80</v>
      </c>
      <c r="B376" s="16">
        <v>45046</v>
      </c>
      <c r="C376" s="15">
        <v>5</v>
      </c>
      <c r="D376" s="15">
        <v>20</v>
      </c>
      <c r="E376" s="15" t="s">
        <v>540</v>
      </c>
      <c r="F376" s="15" t="s">
        <v>2261</v>
      </c>
      <c r="G376" s="15" t="s">
        <v>2275</v>
      </c>
      <c r="H376" s="15">
        <v>9645</v>
      </c>
      <c r="I376" s="15" t="s">
        <v>549</v>
      </c>
      <c r="J376" s="15" t="s">
        <v>2378</v>
      </c>
      <c r="K376" s="15" t="s">
        <v>30</v>
      </c>
      <c r="L376" s="15" t="s">
        <v>31</v>
      </c>
      <c r="M376" s="15">
        <v>8</v>
      </c>
      <c r="N376" s="15">
        <v>0</v>
      </c>
      <c r="O376" s="17">
        <v>510972.91899999999</v>
      </c>
      <c r="P376" s="18">
        <v>24572.799999999999</v>
      </c>
      <c r="Q376" s="18">
        <v>12556034822.809999</v>
      </c>
      <c r="R376" s="17">
        <v>155</v>
      </c>
      <c r="S376" s="19">
        <v>12.565764</v>
      </c>
      <c r="T376" s="19">
        <v>10.71669</v>
      </c>
      <c r="U376" s="19">
        <v>19.18572</v>
      </c>
      <c r="V376" s="19">
        <v>12.212738</v>
      </c>
      <c r="W376" s="19">
        <v>1.35</v>
      </c>
      <c r="X376" s="17">
        <v>200000</v>
      </c>
      <c r="Y376" s="17">
        <v>200000</v>
      </c>
      <c r="Z376" s="19" t="s">
        <v>988</v>
      </c>
      <c r="AA376" s="21" t="s">
        <v>1189</v>
      </c>
      <c r="AB376" s="31" t="s">
        <v>2207</v>
      </c>
      <c r="AC376" s="31" t="s">
        <v>2209</v>
      </c>
      <c r="AD376" s="31" t="s">
        <v>2208</v>
      </c>
      <c r="AE376" s="15" t="s">
        <v>2110</v>
      </c>
      <c r="AJ376" s="15" t="s">
        <v>2110</v>
      </c>
    </row>
    <row r="377" spans="1:36" ht="14" customHeight="1" x14ac:dyDescent="0.35">
      <c r="A377" s="15" t="str">
        <f t="shared" si="6"/>
        <v>FIDUCIARIA CORFICOLOMBIANA S.A.F.I.C. CON PACTO DE PERMANENCIA MULTIPLICAR80</v>
      </c>
      <c r="B377" s="16">
        <v>45046</v>
      </c>
      <c r="C377" s="15">
        <v>5</v>
      </c>
      <c r="D377" s="15">
        <v>20</v>
      </c>
      <c r="E377" s="15" t="s">
        <v>540</v>
      </c>
      <c r="F377" s="15" t="s">
        <v>2261</v>
      </c>
      <c r="G377" s="15" t="s">
        <v>2275</v>
      </c>
      <c r="H377" s="15">
        <v>9641</v>
      </c>
      <c r="I377" s="15" t="s">
        <v>551</v>
      </c>
      <c r="J377" s="15" t="s">
        <v>2379</v>
      </c>
      <c r="K377" s="15" t="s">
        <v>30</v>
      </c>
      <c r="L377" s="15" t="s">
        <v>31</v>
      </c>
      <c r="M377" s="15">
        <v>8</v>
      </c>
      <c r="N377" s="15">
        <v>0</v>
      </c>
      <c r="O377" s="17">
        <v>829272.20799999998</v>
      </c>
      <c r="P377" s="18">
        <v>36978.47</v>
      </c>
      <c r="Q377" s="18">
        <v>30665215590.849998</v>
      </c>
      <c r="R377" s="17">
        <v>281</v>
      </c>
      <c r="S377" s="19">
        <v>-22.998519999999999</v>
      </c>
      <c r="T377" s="19">
        <v>-12.76065</v>
      </c>
      <c r="U377" s="19">
        <v>2.7481249999999999</v>
      </c>
      <c r="V377" s="19">
        <v>5.2437779999999998</v>
      </c>
      <c r="W377" s="19">
        <v>1.5</v>
      </c>
      <c r="X377" s="17">
        <v>1000000</v>
      </c>
      <c r="Y377" s="17">
        <v>200000</v>
      </c>
      <c r="Z377" s="19" t="s">
        <v>988</v>
      </c>
      <c r="AA377" s="21" t="s">
        <v>1190</v>
      </c>
      <c r="AB377" s="31" t="s">
        <v>2126</v>
      </c>
      <c r="AC377" s="31" t="s">
        <v>2127</v>
      </c>
      <c r="AD377" s="31" t="s">
        <v>2125</v>
      </c>
      <c r="AE377" s="15" t="s">
        <v>2110</v>
      </c>
      <c r="AJ377" s="15" t="s">
        <v>2110</v>
      </c>
    </row>
    <row r="378" spans="1:36" ht="14" customHeight="1" x14ac:dyDescent="0.35">
      <c r="A378" s="15" t="str">
        <f t="shared" si="6"/>
        <v>FIDUCIARIA CORFICOLOMBIANA S.A.F.I.C. Deuda Corporativa80</v>
      </c>
      <c r="B378" s="16">
        <v>45046</v>
      </c>
      <c r="C378" s="15">
        <v>5</v>
      </c>
      <c r="D378" s="15">
        <v>20</v>
      </c>
      <c r="E378" s="15" t="s">
        <v>540</v>
      </c>
      <c r="F378" s="15" t="s">
        <v>2261</v>
      </c>
      <c r="G378" s="15" t="s">
        <v>2275</v>
      </c>
      <c r="H378" s="15">
        <v>76412</v>
      </c>
      <c r="I378" s="15" t="s">
        <v>553</v>
      </c>
      <c r="J378" s="15" t="s">
        <v>2375</v>
      </c>
      <c r="K378" s="15" t="s">
        <v>30</v>
      </c>
      <c r="L378" s="15" t="s">
        <v>31</v>
      </c>
      <c r="M378" s="15">
        <v>8</v>
      </c>
      <c r="N378" s="15">
        <v>0</v>
      </c>
      <c r="O378" s="17">
        <v>8195248.4419999998</v>
      </c>
      <c r="P378" s="18">
        <v>3755.55</v>
      </c>
      <c r="Q378" s="18">
        <v>30777664118.459999</v>
      </c>
      <c r="R378" s="17">
        <v>92</v>
      </c>
      <c r="S378" s="19">
        <v>12.952654000000001</v>
      </c>
      <c r="T378" s="19">
        <v>9.7171149999999997</v>
      </c>
      <c r="U378" s="19">
        <v>26.143093</v>
      </c>
      <c r="V378" s="19">
        <v>11.715387</v>
      </c>
      <c r="W378" s="19">
        <v>1.7</v>
      </c>
      <c r="X378" s="17">
        <v>200000</v>
      </c>
      <c r="Y378" s="17">
        <v>200000</v>
      </c>
      <c r="Z378" s="19" t="s">
        <v>988</v>
      </c>
      <c r="AA378" s="21" t="s">
        <v>1191</v>
      </c>
      <c r="AB378" s="31" t="s">
        <v>2206</v>
      </c>
      <c r="AC378" s="31" t="s">
        <v>2205</v>
      </c>
      <c r="AD378" s="31" t="s">
        <v>2204</v>
      </c>
      <c r="AE378" s="15" t="s">
        <v>2110</v>
      </c>
      <c r="AJ378" s="15" t="s">
        <v>2110</v>
      </c>
    </row>
    <row r="379" spans="1:36" ht="14" customHeight="1" x14ac:dyDescent="0.35">
      <c r="A379" s="15" t="str">
        <f t="shared" si="6"/>
        <v>FIDUCIARIA CORFICOLOMBIANA S.A.F.I.C. Estrategia Moderada80</v>
      </c>
      <c r="B379" s="16">
        <v>45046</v>
      </c>
      <c r="C379" s="15">
        <v>5</v>
      </c>
      <c r="D379" s="15">
        <v>20</v>
      </c>
      <c r="E379" s="15" t="s">
        <v>540</v>
      </c>
      <c r="F379" s="15" t="s">
        <v>2261</v>
      </c>
      <c r="G379" s="15" t="s">
        <v>2275</v>
      </c>
      <c r="H379" s="15">
        <v>76410</v>
      </c>
      <c r="I379" s="15" t="s">
        <v>555</v>
      </c>
      <c r="J379" s="15" t="s">
        <v>2376</v>
      </c>
      <c r="K379" s="15" t="s">
        <v>30</v>
      </c>
      <c r="L379" s="15" t="s">
        <v>31</v>
      </c>
      <c r="M379" s="15">
        <v>8</v>
      </c>
      <c r="N379" s="15">
        <v>0</v>
      </c>
      <c r="O379" s="17">
        <v>439546.386</v>
      </c>
      <c r="P379" s="18">
        <v>14969.55</v>
      </c>
      <c r="Q379" s="18">
        <v>6579811974.9099998</v>
      </c>
      <c r="R379" s="17">
        <v>27</v>
      </c>
      <c r="S379" s="19">
        <v>7.1382529999999997</v>
      </c>
      <c r="T379" s="19">
        <v>15.701421</v>
      </c>
      <c r="U379" s="19">
        <v>11.253163000000001</v>
      </c>
      <c r="V379" s="19">
        <v>6.8211009999999996</v>
      </c>
      <c r="W379" s="19">
        <v>2</v>
      </c>
      <c r="X379" s="17">
        <v>200000</v>
      </c>
      <c r="Y379" s="17">
        <v>200000</v>
      </c>
      <c r="Z379" s="19" t="s">
        <v>988</v>
      </c>
      <c r="AA379" s="21" t="s">
        <v>1192</v>
      </c>
      <c r="AB379" s="31" t="s">
        <v>2203</v>
      </c>
      <c r="AC379" s="31" t="s">
        <v>2205</v>
      </c>
      <c r="AD379" s="31" t="s">
        <v>2204</v>
      </c>
      <c r="AE379" s="15" t="s">
        <v>2110</v>
      </c>
      <c r="AJ379" s="15" t="s">
        <v>2110</v>
      </c>
    </row>
    <row r="380" spans="1:36" ht="14" customHeight="1" x14ac:dyDescent="0.35">
      <c r="A380" s="15" t="str">
        <f t="shared" si="6"/>
        <v>FIDUCIARIA CORFICOLOMBIANA S.A.F.I.C. Valor Plus I412</v>
      </c>
      <c r="B380" s="16">
        <v>45046</v>
      </c>
      <c r="C380" s="15">
        <v>5</v>
      </c>
      <c r="D380" s="15">
        <v>20</v>
      </c>
      <c r="E380" s="15" t="s">
        <v>540</v>
      </c>
      <c r="F380" s="15" t="s">
        <v>2261</v>
      </c>
      <c r="G380" s="15" t="s">
        <v>2275</v>
      </c>
      <c r="H380" s="15">
        <v>53954</v>
      </c>
      <c r="I380" s="15" t="s">
        <v>557</v>
      </c>
      <c r="J380" s="15" t="s">
        <v>2380</v>
      </c>
      <c r="K380" s="15" t="s">
        <v>30</v>
      </c>
      <c r="L380" s="15" t="s">
        <v>31</v>
      </c>
      <c r="M380" s="15">
        <v>4</v>
      </c>
      <c r="N380" s="15">
        <v>12</v>
      </c>
      <c r="O380" s="17">
        <v>12111712.119999999</v>
      </c>
      <c r="P380" s="18">
        <v>45977.38</v>
      </c>
      <c r="Q380" s="18">
        <v>556864830689.85999</v>
      </c>
      <c r="R380" s="17">
        <v>86</v>
      </c>
      <c r="S380" s="19">
        <v>12.958067</v>
      </c>
      <c r="T380" s="19">
        <v>10.420268999999999</v>
      </c>
      <c r="U380" s="19">
        <v>19.111623999999999</v>
      </c>
      <c r="V380" s="19">
        <v>12.722625000000001</v>
      </c>
      <c r="W380" s="19">
        <v>0.8</v>
      </c>
      <c r="X380" s="17">
        <v>100000</v>
      </c>
      <c r="Y380" s="17">
        <v>100000</v>
      </c>
      <c r="Z380" s="19" t="s">
        <v>1198</v>
      </c>
      <c r="AA380" s="21" t="s">
        <v>1209</v>
      </c>
      <c r="AB380" s="31" t="s">
        <v>1976</v>
      </c>
      <c r="AC380" s="31" t="s">
        <v>1978</v>
      </c>
      <c r="AD380" s="31" t="s">
        <v>1977</v>
      </c>
      <c r="AE380" s="15" t="s">
        <v>2110</v>
      </c>
      <c r="AJ380" s="15" t="s">
        <v>2110</v>
      </c>
    </row>
    <row r="381" spans="1:36" ht="14" customHeight="1" x14ac:dyDescent="0.35">
      <c r="A381" s="15" t="str">
        <f t="shared" si="6"/>
        <v>FIDUCIARIA CORFICOLOMBIANA S.A.F.I.C. Valor Plus I51</v>
      </c>
      <c r="B381" s="16">
        <v>45046</v>
      </c>
      <c r="C381" s="15">
        <v>5</v>
      </c>
      <c r="D381" s="15">
        <v>20</v>
      </c>
      <c r="E381" s="15" t="s">
        <v>540</v>
      </c>
      <c r="F381" s="15" t="s">
        <v>2261</v>
      </c>
      <c r="G381" s="15" t="s">
        <v>2275</v>
      </c>
      <c r="H381" s="15">
        <v>53954</v>
      </c>
      <c r="I381" s="15" t="s">
        <v>557</v>
      </c>
      <c r="J381" s="15" t="s">
        <v>2380</v>
      </c>
      <c r="K381" s="15" t="s">
        <v>30</v>
      </c>
      <c r="L381" s="15" t="s">
        <v>31</v>
      </c>
      <c r="M381" s="15">
        <v>5</v>
      </c>
      <c r="N381" s="15">
        <v>1</v>
      </c>
      <c r="O381" s="17">
        <v>1669286.9</v>
      </c>
      <c r="P381" s="18">
        <v>42574.13</v>
      </c>
      <c r="Q381" s="18">
        <v>71068441426.460007</v>
      </c>
      <c r="R381" s="17">
        <v>105</v>
      </c>
      <c r="S381" s="19">
        <v>11.611096</v>
      </c>
      <c r="T381" s="19">
        <v>9.1380210000000002</v>
      </c>
      <c r="U381" s="19">
        <v>17.713443999999999</v>
      </c>
      <c r="V381" s="19">
        <v>11.394033</v>
      </c>
      <c r="W381" s="19">
        <v>2</v>
      </c>
      <c r="X381" s="17">
        <v>100000</v>
      </c>
      <c r="Y381" s="17">
        <v>100000</v>
      </c>
      <c r="Z381" s="19" t="s">
        <v>1199</v>
      </c>
      <c r="AA381" s="21" t="s">
        <v>1210</v>
      </c>
      <c r="AB381" s="19">
        <v>0</v>
      </c>
      <c r="AC381" s="19">
        <v>0</v>
      </c>
      <c r="AD381" s="19">
        <v>0</v>
      </c>
      <c r="AE381" s="15" t="s">
        <v>2110</v>
      </c>
      <c r="AJ381" s="15" t="s">
        <v>2110</v>
      </c>
    </row>
    <row r="382" spans="1:36" ht="14" customHeight="1" x14ac:dyDescent="0.35">
      <c r="A382" s="15" t="str">
        <f t="shared" si="6"/>
        <v>FIDUCIARIA CORFICOLOMBIANA S.A.F.I.C. Valor Plus I510</v>
      </c>
      <c r="B382" s="16">
        <v>45046</v>
      </c>
      <c r="C382" s="15">
        <v>5</v>
      </c>
      <c r="D382" s="15">
        <v>20</v>
      </c>
      <c r="E382" s="15" t="s">
        <v>540</v>
      </c>
      <c r="F382" s="15" t="s">
        <v>2261</v>
      </c>
      <c r="G382" s="15" t="s">
        <v>2275</v>
      </c>
      <c r="H382" s="15">
        <v>53954</v>
      </c>
      <c r="I382" s="15" t="s">
        <v>557</v>
      </c>
      <c r="J382" s="15" t="s">
        <v>2380</v>
      </c>
      <c r="K382" s="15" t="s">
        <v>30</v>
      </c>
      <c r="L382" s="15" t="s">
        <v>31</v>
      </c>
      <c r="M382" s="15">
        <v>5</v>
      </c>
      <c r="N382" s="15">
        <v>10</v>
      </c>
      <c r="O382" s="17">
        <v>3303027.89</v>
      </c>
      <c r="P382" s="18">
        <v>42981.9</v>
      </c>
      <c r="Q382" s="18">
        <v>141970414642.85001</v>
      </c>
      <c r="R382" s="17">
        <v>8</v>
      </c>
      <c r="S382" s="19">
        <v>11.834472999999999</v>
      </c>
      <c r="T382" s="19">
        <v>9.3708200000000001</v>
      </c>
      <c r="U382" s="19">
        <v>17.918894000000002</v>
      </c>
      <c r="V382" s="19">
        <v>11.598053</v>
      </c>
      <c r="W382" s="19">
        <v>1.8</v>
      </c>
      <c r="X382" s="17">
        <v>100000</v>
      </c>
      <c r="Y382" s="17">
        <v>100000</v>
      </c>
      <c r="Z382" s="19" t="s">
        <v>1200</v>
      </c>
      <c r="AA382" s="21" t="s">
        <v>1207</v>
      </c>
      <c r="AB382" s="19">
        <v>0</v>
      </c>
      <c r="AC382" s="19">
        <v>0</v>
      </c>
      <c r="AD382" s="19">
        <v>0</v>
      </c>
      <c r="AE382" s="15" t="s">
        <v>2110</v>
      </c>
      <c r="AJ382" s="15" t="s">
        <v>2110</v>
      </c>
    </row>
    <row r="383" spans="1:36" ht="14" customHeight="1" x14ac:dyDescent="0.35">
      <c r="A383" s="15" t="str">
        <f t="shared" si="6"/>
        <v>FIDUCIARIA CORFICOLOMBIANA S.A.F.I.C. Valor Plus I511</v>
      </c>
      <c r="B383" s="16">
        <v>45046</v>
      </c>
      <c r="C383" s="15">
        <v>5</v>
      </c>
      <c r="D383" s="15">
        <v>20</v>
      </c>
      <c r="E383" s="15" t="s">
        <v>540</v>
      </c>
      <c r="F383" s="15" t="s">
        <v>2261</v>
      </c>
      <c r="G383" s="15" t="s">
        <v>2275</v>
      </c>
      <c r="H383" s="15">
        <v>53954</v>
      </c>
      <c r="I383" s="15" t="s">
        <v>557</v>
      </c>
      <c r="J383" s="15" t="s">
        <v>2380</v>
      </c>
      <c r="K383" s="15" t="s">
        <v>30</v>
      </c>
      <c r="L383" s="15" t="s">
        <v>31</v>
      </c>
      <c r="M383" s="15">
        <v>5</v>
      </c>
      <c r="N383" s="15">
        <v>11</v>
      </c>
      <c r="O383" s="17">
        <v>8675539.4480000008</v>
      </c>
      <c r="P383" s="18">
        <v>43924.59</v>
      </c>
      <c r="Q383" s="18">
        <v>381069553708.34003</v>
      </c>
      <c r="R383" s="17">
        <v>4</v>
      </c>
      <c r="S383" s="19">
        <v>12.170375999999999</v>
      </c>
      <c r="T383" s="19">
        <v>9.6479780000000002</v>
      </c>
      <c r="U383" s="19">
        <v>18.264292000000001</v>
      </c>
      <c r="V383" s="19">
        <v>11.92343</v>
      </c>
      <c r="W383" s="19">
        <v>1.5</v>
      </c>
      <c r="X383" s="17">
        <v>100000</v>
      </c>
      <c r="Y383" s="17">
        <v>100000</v>
      </c>
      <c r="Z383" s="19" t="s">
        <v>1201</v>
      </c>
      <c r="AA383" s="21" t="s">
        <v>1208</v>
      </c>
      <c r="AB383" s="19">
        <v>0</v>
      </c>
      <c r="AC383" s="19">
        <v>0</v>
      </c>
      <c r="AD383" s="19">
        <v>0</v>
      </c>
      <c r="AE383" s="15" t="s">
        <v>2110</v>
      </c>
      <c r="AJ383" s="15" t="s">
        <v>2110</v>
      </c>
    </row>
    <row r="384" spans="1:36" ht="14" customHeight="1" x14ac:dyDescent="0.35">
      <c r="A384" s="15" t="str">
        <f t="shared" si="6"/>
        <v>FIDUCIARIA CORFICOLOMBIANA S.A.F.I.C. Valor Plus I52</v>
      </c>
      <c r="B384" s="16">
        <v>45046</v>
      </c>
      <c r="C384" s="15">
        <v>5</v>
      </c>
      <c r="D384" s="15">
        <v>20</v>
      </c>
      <c r="E384" s="15" t="s">
        <v>540</v>
      </c>
      <c r="F384" s="15" t="s">
        <v>2261</v>
      </c>
      <c r="G384" s="15" t="s">
        <v>2275</v>
      </c>
      <c r="H384" s="15">
        <v>53954</v>
      </c>
      <c r="I384" s="15" t="s">
        <v>557</v>
      </c>
      <c r="J384" s="15" t="s">
        <v>2380</v>
      </c>
      <c r="K384" s="15" t="s">
        <v>30</v>
      </c>
      <c r="L384" s="15" t="s">
        <v>31</v>
      </c>
      <c r="M384" s="15">
        <v>5</v>
      </c>
      <c r="N384" s="15">
        <v>2</v>
      </c>
      <c r="O384" s="17">
        <v>896079.48699999996</v>
      </c>
      <c r="P384" s="18">
        <v>44018.400000000001</v>
      </c>
      <c r="Q384" s="18">
        <v>39443988558.790001</v>
      </c>
      <c r="R384" s="17">
        <v>25</v>
      </c>
      <c r="S384" s="19">
        <v>12.170375999999999</v>
      </c>
      <c r="T384" s="19">
        <v>9.6870499999999993</v>
      </c>
      <c r="U384" s="19">
        <v>18.636517999999999</v>
      </c>
      <c r="V384" s="19">
        <v>12.111155</v>
      </c>
      <c r="W384" s="19">
        <v>1.5</v>
      </c>
      <c r="X384" s="17">
        <v>100000</v>
      </c>
      <c r="Y384" s="17">
        <v>100000</v>
      </c>
      <c r="Z384" s="19" t="s">
        <v>1073</v>
      </c>
      <c r="AA384" s="21" t="s">
        <v>1211</v>
      </c>
      <c r="AB384" s="19">
        <v>0</v>
      </c>
      <c r="AC384" s="19">
        <v>0</v>
      </c>
      <c r="AD384" s="19">
        <v>0</v>
      </c>
      <c r="AE384" s="15" t="s">
        <v>2110</v>
      </c>
      <c r="AJ384" s="15" t="s">
        <v>2110</v>
      </c>
    </row>
    <row r="385" spans="1:36" ht="14" customHeight="1" x14ac:dyDescent="0.35">
      <c r="A385" s="15" t="str">
        <f t="shared" si="6"/>
        <v>FIDUCIARIA CORFICOLOMBIANA S.A.F.I.C. Valor Plus I520</v>
      </c>
      <c r="B385" s="16">
        <v>45046</v>
      </c>
      <c r="C385" s="15">
        <v>5</v>
      </c>
      <c r="D385" s="15">
        <v>20</v>
      </c>
      <c r="E385" s="15" t="s">
        <v>540</v>
      </c>
      <c r="F385" s="15" t="s">
        <v>2261</v>
      </c>
      <c r="G385" s="15" t="s">
        <v>2275</v>
      </c>
      <c r="H385" s="15">
        <v>53954</v>
      </c>
      <c r="I385" s="15" t="s">
        <v>557</v>
      </c>
      <c r="J385" s="15" t="s">
        <v>2380</v>
      </c>
      <c r="K385" s="15" t="s">
        <v>30</v>
      </c>
      <c r="L385" s="15" t="s">
        <v>31</v>
      </c>
      <c r="M385" s="15">
        <v>5</v>
      </c>
      <c r="N385" s="15">
        <v>20</v>
      </c>
      <c r="O385" s="17">
        <v>1154321.855</v>
      </c>
      <c r="P385" s="18">
        <v>11712.96</v>
      </c>
      <c r="Q385" s="18">
        <v>13520531380.07</v>
      </c>
      <c r="R385" s="17">
        <v>24</v>
      </c>
      <c r="S385" s="19">
        <v>12.170375999999999</v>
      </c>
      <c r="T385" s="19">
        <v>9.6600950000000001</v>
      </c>
      <c r="U385" s="19">
        <v>18.476324000000002</v>
      </c>
      <c r="V385" s="19">
        <v>12.040839999999999</v>
      </c>
      <c r="W385" s="19">
        <v>1.5</v>
      </c>
      <c r="X385" s="17">
        <v>100000</v>
      </c>
      <c r="Y385" s="17">
        <v>100000</v>
      </c>
      <c r="Z385" s="19" t="s">
        <v>1075</v>
      </c>
      <c r="AA385" s="21" t="s">
        <v>1213</v>
      </c>
      <c r="AB385" s="19">
        <v>0</v>
      </c>
      <c r="AC385" s="19">
        <v>0</v>
      </c>
      <c r="AD385" s="19">
        <v>0</v>
      </c>
      <c r="AE385" s="15" t="s">
        <v>2110</v>
      </c>
      <c r="AJ385" s="15" t="s">
        <v>2110</v>
      </c>
    </row>
    <row r="386" spans="1:36" ht="14" customHeight="1" x14ac:dyDescent="0.35">
      <c r="A386" s="15" t="str">
        <f t="shared" si="6"/>
        <v>FIDUCIARIA CORFICOLOMBIANA S.A.F.I.C. Valor Plus I53</v>
      </c>
      <c r="B386" s="16">
        <v>45046</v>
      </c>
      <c r="C386" s="15">
        <v>5</v>
      </c>
      <c r="D386" s="15">
        <v>20</v>
      </c>
      <c r="E386" s="15" t="s">
        <v>540</v>
      </c>
      <c r="F386" s="15" t="s">
        <v>2261</v>
      </c>
      <c r="G386" s="15" t="s">
        <v>2275</v>
      </c>
      <c r="H386" s="15">
        <v>53954</v>
      </c>
      <c r="I386" s="15" t="s">
        <v>557</v>
      </c>
      <c r="J386" s="15" t="s">
        <v>2380</v>
      </c>
      <c r="K386" s="15" t="s">
        <v>30</v>
      </c>
      <c r="L386" s="15" t="s">
        <v>31</v>
      </c>
      <c r="M386" s="15">
        <v>5</v>
      </c>
      <c r="N386" s="15">
        <v>3</v>
      </c>
      <c r="O386" s="17">
        <v>1791596.7150000001</v>
      </c>
      <c r="P386" s="18">
        <v>41162.699999999997</v>
      </c>
      <c r="Q386" s="18">
        <v>73746963740.520004</v>
      </c>
      <c r="R386" s="17">
        <v>2309</v>
      </c>
      <c r="S386" s="19">
        <v>11.054596</v>
      </c>
      <c r="T386" s="19">
        <v>8.558128</v>
      </c>
      <c r="U386" s="19">
        <v>17.098051000000002</v>
      </c>
      <c r="V386" s="19">
        <v>10.812006999999999</v>
      </c>
      <c r="W386" s="19">
        <v>2.5</v>
      </c>
      <c r="X386" s="17">
        <v>100000</v>
      </c>
      <c r="Y386" s="17">
        <v>100000</v>
      </c>
      <c r="Z386" s="19" t="s">
        <v>1074</v>
      </c>
      <c r="AA386" s="21" t="s">
        <v>1212</v>
      </c>
      <c r="AB386" s="19">
        <v>0</v>
      </c>
      <c r="AC386" s="19">
        <v>0</v>
      </c>
      <c r="AD386" s="19">
        <v>0</v>
      </c>
      <c r="AE386" s="15" t="s">
        <v>2110</v>
      </c>
      <c r="AJ386" s="15" t="s">
        <v>2110</v>
      </c>
    </row>
    <row r="387" spans="1:36" ht="14" customHeight="1" x14ac:dyDescent="0.35">
      <c r="A387" s="15" t="str">
        <f t="shared" ref="A387:A450" si="7">E387&amp;I387&amp;M387&amp;N387</f>
        <v>FIDUCIARIA CORFICOLOMBIANA S.A.F.I.C. Valor Plus I535</v>
      </c>
      <c r="B387" s="16">
        <v>45046</v>
      </c>
      <c r="C387" s="15">
        <v>5</v>
      </c>
      <c r="D387" s="15">
        <v>20</v>
      </c>
      <c r="E387" s="15" t="s">
        <v>540</v>
      </c>
      <c r="F387" s="15" t="s">
        <v>2261</v>
      </c>
      <c r="G387" s="15" t="s">
        <v>2275</v>
      </c>
      <c r="H387" s="15">
        <v>53954</v>
      </c>
      <c r="I387" s="15" t="s">
        <v>557</v>
      </c>
      <c r="J387" s="15" t="s">
        <v>2380</v>
      </c>
      <c r="K387" s="15" t="s">
        <v>30</v>
      </c>
      <c r="L387" s="15" t="s">
        <v>31</v>
      </c>
      <c r="M387" s="15">
        <v>5</v>
      </c>
      <c r="N387" s="15">
        <v>35</v>
      </c>
      <c r="O387" s="17">
        <v>1940614.442</v>
      </c>
      <c r="P387" s="18">
        <v>11200.54</v>
      </c>
      <c r="Q387" s="18">
        <v>21735922197.939999</v>
      </c>
      <c r="R387" s="17">
        <v>149</v>
      </c>
      <c r="S387" s="19">
        <v>11.388163</v>
      </c>
      <c r="T387" s="19">
        <v>8.8869129999999998</v>
      </c>
      <c r="U387" s="19">
        <v>17.510446999999999</v>
      </c>
      <c r="V387" s="19">
        <v>11.183327999999999</v>
      </c>
      <c r="W387" s="19">
        <v>2.2000000000000002</v>
      </c>
      <c r="X387" s="17">
        <v>100000</v>
      </c>
      <c r="Y387" s="17">
        <v>100000</v>
      </c>
      <c r="Z387" s="19" t="s">
        <v>1076</v>
      </c>
      <c r="AA387" s="21" t="s">
        <v>1214</v>
      </c>
      <c r="AB387" s="19">
        <v>0</v>
      </c>
      <c r="AC387" s="19">
        <v>0</v>
      </c>
      <c r="AD387" s="19">
        <v>0</v>
      </c>
      <c r="AE387" s="15" t="s">
        <v>2110</v>
      </c>
      <c r="AJ387" s="15" t="s">
        <v>2110</v>
      </c>
    </row>
    <row r="388" spans="1:36" ht="14" customHeight="1" x14ac:dyDescent="0.35">
      <c r="A388" s="15" t="str">
        <f t="shared" si="7"/>
        <v>FIDUCIARIA CORFICOLOMBIANA S.A.F.I.C. Valor Plus I54</v>
      </c>
      <c r="B388" s="16">
        <v>45046</v>
      </c>
      <c r="C388" s="15">
        <v>5</v>
      </c>
      <c r="D388" s="15">
        <v>20</v>
      </c>
      <c r="E388" s="15" t="s">
        <v>540</v>
      </c>
      <c r="F388" s="15" t="s">
        <v>2261</v>
      </c>
      <c r="G388" s="15" t="s">
        <v>2275</v>
      </c>
      <c r="H388" s="15">
        <v>53954</v>
      </c>
      <c r="I388" s="15" t="s">
        <v>557</v>
      </c>
      <c r="J388" s="15" t="s">
        <v>2380</v>
      </c>
      <c r="K388" s="15" t="s">
        <v>30</v>
      </c>
      <c r="L388" s="15" t="s">
        <v>31</v>
      </c>
      <c r="M388" s="15">
        <v>5</v>
      </c>
      <c r="N388" s="15">
        <v>4</v>
      </c>
      <c r="O388" s="17">
        <v>146621.08799999999</v>
      </c>
      <c r="P388" s="18">
        <v>42331.33</v>
      </c>
      <c r="Q388" s="18">
        <v>6206665312.4300003</v>
      </c>
      <c r="R388" s="17">
        <v>4</v>
      </c>
      <c r="S388" s="19">
        <v>11.054596</v>
      </c>
      <c r="T388" s="19">
        <v>8.5722930000000002</v>
      </c>
      <c r="U388" s="19">
        <v>17.28952</v>
      </c>
      <c r="V388" s="19">
        <v>10.980658999999999</v>
      </c>
      <c r="W388" s="19">
        <v>0</v>
      </c>
      <c r="X388" s="17">
        <v>100000</v>
      </c>
      <c r="Y388" s="17">
        <v>100000</v>
      </c>
      <c r="Z388" s="19">
        <v>0</v>
      </c>
      <c r="AA388" s="21">
        <v>0</v>
      </c>
      <c r="AB388" s="19">
        <v>0</v>
      </c>
      <c r="AC388" s="19">
        <v>0</v>
      </c>
      <c r="AD388" s="19">
        <v>0</v>
      </c>
      <c r="AE388" s="15" t="s">
        <v>2110</v>
      </c>
      <c r="AJ388" s="15" t="s">
        <v>2110</v>
      </c>
    </row>
    <row r="389" spans="1:36" ht="14" customHeight="1" x14ac:dyDescent="0.35">
      <c r="A389" s="15" t="str">
        <f t="shared" si="7"/>
        <v>FIDUCIARIA CORFICOLOMBIANA S.A.F.I.C. Valor Plus I55</v>
      </c>
      <c r="B389" s="16">
        <v>45046</v>
      </c>
      <c r="C389" s="15">
        <v>5</v>
      </c>
      <c r="D389" s="15">
        <v>20</v>
      </c>
      <c r="E389" s="15" t="s">
        <v>540</v>
      </c>
      <c r="F389" s="15" t="s">
        <v>2261</v>
      </c>
      <c r="G389" s="15" t="s">
        <v>2275</v>
      </c>
      <c r="H389" s="15">
        <v>53954</v>
      </c>
      <c r="I389" s="15" t="s">
        <v>557</v>
      </c>
      <c r="J389" s="15" t="s">
        <v>2380</v>
      </c>
      <c r="K389" s="15" t="s">
        <v>30</v>
      </c>
      <c r="L389" s="15" t="s">
        <v>31</v>
      </c>
      <c r="M389" s="15">
        <v>5</v>
      </c>
      <c r="N389" s="15">
        <v>5</v>
      </c>
      <c r="O389" s="17">
        <v>661809.24399999995</v>
      </c>
      <c r="P389" s="18">
        <v>42521.87</v>
      </c>
      <c r="Q389" s="18">
        <v>28141365418.18</v>
      </c>
      <c r="R389" s="17">
        <v>1854</v>
      </c>
      <c r="S389" s="19">
        <v>11.611096</v>
      </c>
      <c r="T389" s="19">
        <v>9.1012240000000002</v>
      </c>
      <c r="U389" s="19">
        <v>17.691008</v>
      </c>
      <c r="V389" s="19">
        <v>11.373901999999999</v>
      </c>
      <c r="W389" s="19">
        <v>2</v>
      </c>
      <c r="X389" s="17">
        <v>100000</v>
      </c>
      <c r="Y389" s="17">
        <v>100000</v>
      </c>
      <c r="Z389" s="19" t="s">
        <v>1193</v>
      </c>
      <c r="AA389" s="21" t="s">
        <v>1202</v>
      </c>
      <c r="AB389" s="19">
        <v>0</v>
      </c>
      <c r="AC389" s="19">
        <v>0</v>
      </c>
      <c r="AD389" s="19">
        <v>0</v>
      </c>
      <c r="AE389" s="15" t="s">
        <v>2110</v>
      </c>
      <c r="AJ389" s="15" t="s">
        <v>2110</v>
      </c>
    </row>
    <row r="390" spans="1:36" ht="14" customHeight="1" x14ac:dyDescent="0.35">
      <c r="A390" s="15" t="str">
        <f t="shared" si="7"/>
        <v>FIDUCIARIA CORFICOLOMBIANA S.A.F.I.C. Valor Plus I56</v>
      </c>
      <c r="B390" s="16">
        <v>45046</v>
      </c>
      <c r="C390" s="15">
        <v>5</v>
      </c>
      <c r="D390" s="15">
        <v>20</v>
      </c>
      <c r="E390" s="15" t="s">
        <v>540</v>
      </c>
      <c r="F390" s="15" t="s">
        <v>2261</v>
      </c>
      <c r="G390" s="15" t="s">
        <v>2275</v>
      </c>
      <c r="H390" s="15">
        <v>53954</v>
      </c>
      <c r="I390" s="15" t="s">
        <v>557</v>
      </c>
      <c r="J390" s="15" t="s">
        <v>2380</v>
      </c>
      <c r="K390" s="15" t="s">
        <v>30</v>
      </c>
      <c r="L390" s="15" t="s">
        <v>31</v>
      </c>
      <c r="M390" s="15">
        <v>5</v>
      </c>
      <c r="N390" s="15">
        <v>6</v>
      </c>
      <c r="O390" s="17">
        <v>8320728.9950000001</v>
      </c>
      <c r="P390" s="18">
        <v>43926.95</v>
      </c>
      <c r="Q390" s="18">
        <v>365504248149.02002</v>
      </c>
      <c r="R390" s="17">
        <v>282</v>
      </c>
      <c r="S390" s="19">
        <v>12.170375999999999</v>
      </c>
      <c r="T390" s="19">
        <v>9.6583330000000007</v>
      </c>
      <c r="U390" s="19">
        <v>18.276978</v>
      </c>
      <c r="V390" s="19">
        <v>11.929117</v>
      </c>
      <c r="W390" s="19">
        <v>1.5</v>
      </c>
      <c r="X390" s="17">
        <v>100000</v>
      </c>
      <c r="Y390" s="17">
        <v>100000</v>
      </c>
      <c r="Z390" s="19" t="s">
        <v>1194</v>
      </c>
      <c r="AA390" s="21" t="s">
        <v>1203</v>
      </c>
      <c r="AB390" s="19">
        <v>0</v>
      </c>
      <c r="AC390" s="19">
        <v>0</v>
      </c>
      <c r="AD390" s="19">
        <v>0</v>
      </c>
      <c r="AE390" s="15" t="s">
        <v>2110</v>
      </c>
      <c r="AJ390" s="15" t="s">
        <v>2110</v>
      </c>
    </row>
    <row r="391" spans="1:36" ht="14" customHeight="1" x14ac:dyDescent="0.35">
      <c r="A391" s="15" t="str">
        <f t="shared" si="7"/>
        <v>FIDUCIARIA CORFICOLOMBIANA S.A.F.I.C. Valor Plus I57</v>
      </c>
      <c r="B391" s="16">
        <v>45046</v>
      </c>
      <c r="C391" s="15">
        <v>5</v>
      </c>
      <c r="D391" s="15">
        <v>20</v>
      </c>
      <c r="E391" s="15" t="s">
        <v>540</v>
      </c>
      <c r="F391" s="15" t="s">
        <v>2261</v>
      </c>
      <c r="G391" s="15" t="s">
        <v>2275</v>
      </c>
      <c r="H391" s="15">
        <v>53954</v>
      </c>
      <c r="I391" s="15" t="s">
        <v>557</v>
      </c>
      <c r="J391" s="15" t="s">
        <v>2380</v>
      </c>
      <c r="K391" s="15" t="s">
        <v>30</v>
      </c>
      <c r="L391" s="15" t="s">
        <v>31</v>
      </c>
      <c r="M391" s="15">
        <v>5</v>
      </c>
      <c r="N391" s="15">
        <v>7</v>
      </c>
      <c r="O391" s="17">
        <v>1176962.4110000001</v>
      </c>
      <c r="P391" s="18">
        <v>44152.22</v>
      </c>
      <c r="Q391" s="18">
        <v>51965503949.169998</v>
      </c>
      <c r="R391" s="17">
        <v>6</v>
      </c>
      <c r="S391" s="19">
        <v>12.282567</v>
      </c>
      <c r="T391" s="19">
        <v>9.7576610000000006</v>
      </c>
      <c r="U391" s="19">
        <v>18.411085</v>
      </c>
      <c r="V391" s="19">
        <v>12.050597</v>
      </c>
      <c r="W391" s="19">
        <v>1.4</v>
      </c>
      <c r="X391" s="17">
        <v>100000</v>
      </c>
      <c r="Y391" s="17">
        <v>100000</v>
      </c>
      <c r="Z391" s="19" t="s">
        <v>1195</v>
      </c>
      <c r="AA391" s="21" t="s">
        <v>1204</v>
      </c>
      <c r="AB391" s="19">
        <v>0</v>
      </c>
      <c r="AC391" s="19">
        <v>0</v>
      </c>
      <c r="AD391" s="19">
        <v>0</v>
      </c>
      <c r="AE391" s="15" t="s">
        <v>2110</v>
      </c>
      <c r="AJ391" s="15" t="s">
        <v>2110</v>
      </c>
    </row>
    <row r="392" spans="1:36" ht="14" customHeight="1" x14ac:dyDescent="0.35">
      <c r="A392" s="15" t="str">
        <f t="shared" si="7"/>
        <v>FIDUCIARIA CORFICOLOMBIANA S.A.F.I.C. Valor Plus I58</v>
      </c>
      <c r="B392" s="16">
        <v>45046</v>
      </c>
      <c r="C392" s="15">
        <v>5</v>
      </c>
      <c r="D392" s="15">
        <v>20</v>
      </c>
      <c r="E392" s="15" t="s">
        <v>540</v>
      </c>
      <c r="F392" s="15" t="s">
        <v>2261</v>
      </c>
      <c r="G392" s="15" t="s">
        <v>2275</v>
      </c>
      <c r="H392" s="15">
        <v>53954</v>
      </c>
      <c r="I392" s="15" t="s">
        <v>557</v>
      </c>
      <c r="J392" s="15" t="s">
        <v>2380</v>
      </c>
      <c r="K392" s="15" t="s">
        <v>30</v>
      </c>
      <c r="L392" s="15" t="s">
        <v>31</v>
      </c>
      <c r="M392" s="15">
        <v>5</v>
      </c>
      <c r="N392" s="15">
        <v>8</v>
      </c>
      <c r="O392" s="17">
        <v>3878496.5269999998</v>
      </c>
      <c r="P392" s="18">
        <v>44684.35</v>
      </c>
      <c r="Q392" s="18">
        <v>173308114317.57999</v>
      </c>
      <c r="R392" s="17">
        <v>6</v>
      </c>
      <c r="S392" s="19">
        <v>12.507285</v>
      </c>
      <c r="T392" s="19">
        <v>9.9997369999999997</v>
      </c>
      <c r="U392" s="19">
        <v>18.654093</v>
      </c>
      <c r="V392" s="19">
        <v>12.289438000000001</v>
      </c>
      <c r="W392" s="19">
        <v>1.2</v>
      </c>
      <c r="X392" s="17">
        <v>100000</v>
      </c>
      <c r="Y392" s="17">
        <v>100000</v>
      </c>
      <c r="Z392" s="19" t="s">
        <v>1196</v>
      </c>
      <c r="AA392" s="21" t="s">
        <v>1205</v>
      </c>
      <c r="AB392" s="19">
        <v>0</v>
      </c>
      <c r="AC392" s="19">
        <v>0</v>
      </c>
      <c r="AD392" s="19">
        <v>0</v>
      </c>
      <c r="AE392" s="15" t="s">
        <v>2110</v>
      </c>
      <c r="AJ392" s="15" t="s">
        <v>2110</v>
      </c>
    </row>
    <row r="393" spans="1:36" ht="14" customHeight="1" x14ac:dyDescent="0.35">
      <c r="A393" s="15" t="str">
        <f t="shared" si="7"/>
        <v>FIDUCIARIA CORFICOLOMBIANA S.A.F.I.C. Valor Plus I59</v>
      </c>
      <c r="B393" s="16">
        <v>45046</v>
      </c>
      <c r="C393" s="15">
        <v>5</v>
      </c>
      <c r="D393" s="15">
        <v>20</v>
      </c>
      <c r="E393" s="15" t="s">
        <v>540</v>
      </c>
      <c r="F393" s="15" t="s">
        <v>2261</v>
      </c>
      <c r="G393" s="15" t="s">
        <v>2275</v>
      </c>
      <c r="H393" s="15">
        <v>53954</v>
      </c>
      <c r="I393" s="15" t="s">
        <v>557</v>
      </c>
      <c r="J393" s="15" t="s">
        <v>2380</v>
      </c>
      <c r="K393" s="15" t="s">
        <v>30</v>
      </c>
      <c r="L393" s="15" t="s">
        <v>31</v>
      </c>
      <c r="M393" s="15">
        <v>5</v>
      </c>
      <c r="N393" s="15">
        <v>9</v>
      </c>
      <c r="O393" s="17">
        <v>3237051.9640000002</v>
      </c>
      <c r="P393" s="18">
        <v>42523.81</v>
      </c>
      <c r="Q393" s="18">
        <v>137651773264.75</v>
      </c>
      <c r="R393" s="17">
        <v>39</v>
      </c>
      <c r="S393" s="19">
        <v>11.611096</v>
      </c>
      <c r="T393" s="19">
        <v>9.1097090000000005</v>
      </c>
      <c r="U393" s="19">
        <v>17.686563</v>
      </c>
      <c r="V393" s="19">
        <v>11.371625999999999</v>
      </c>
      <c r="W393" s="19">
        <v>2</v>
      </c>
      <c r="X393" s="17">
        <v>100000</v>
      </c>
      <c r="Y393" s="17">
        <v>100000</v>
      </c>
      <c r="Z393" s="19" t="s">
        <v>1197</v>
      </c>
      <c r="AA393" s="21" t="s">
        <v>1206</v>
      </c>
      <c r="AB393" s="19">
        <v>0</v>
      </c>
      <c r="AC393" s="19">
        <v>0</v>
      </c>
      <c r="AD393" s="19">
        <v>0</v>
      </c>
      <c r="AE393" s="15" t="s">
        <v>2110</v>
      </c>
      <c r="AJ393" s="15" t="s">
        <v>2110</v>
      </c>
    </row>
    <row r="394" spans="1:36" ht="14" customHeight="1" x14ac:dyDescent="0.35">
      <c r="A394" s="15" t="str">
        <f t="shared" si="7"/>
        <v>FIDUCIARIA CORFICOLOMBIANA S.A.FIC. A. Alternativos 365 Plus544</v>
      </c>
      <c r="B394" s="16">
        <v>45046</v>
      </c>
      <c r="C394" s="15">
        <v>5</v>
      </c>
      <c r="D394" s="15">
        <v>20</v>
      </c>
      <c r="E394" s="15" t="s">
        <v>540</v>
      </c>
      <c r="F394" s="15" t="s">
        <v>2261</v>
      </c>
      <c r="G394" s="15" t="s">
        <v>2275</v>
      </c>
      <c r="H394" s="15">
        <v>105375</v>
      </c>
      <c r="I394" s="15" t="s">
        <v>572</v>
      </c>
      <c r="J394" s="15" t="s">
        <v>2381</v>
      </c>
      <c r="K394" s="15" t="s">
        <v>30</v>
      </c>
      <c r="L394" s="15" t="s">
        <v>31</v>
      </c>
      <c r="M394" s="15">
        <v>5</v>
      </c>
      <c r="N394" s="15">
        <v>44</v>
      </c>
      <c r="O394" s="17">
        <v>73970.78</v>
      </c>
      <c r="P394" s="18">
        <v>10489.55</v>
      </c>
      <c r="Q394" s="18">
        <v>775920532.15999997</v>
      </c>
      <c r="R394" s="17">
        <v>2</v>
      </c>
      <c r="S394" s="19">
        <v>6.2891899999999996</v>
      </c>
      <c r="T394" s="19">
        <v>6.4188919999999996</v>
      </c>
      <c r="U394" s="19">
        <v>2.2837960000000002</v>
      </c>
      <c r="V394" s="19">
        <v>4.8332850000000001</v>
      </c>
      <c r="W394" s="19">
        <v>2.25</v>
      </c>
      <c r="X394" s="17">
        <v>10000000</v>
      </c>
      <c r="Y394" s="17">
        <v>10000000</v>
      </c>
      <c r="Z394" s="19" t="s">
        <v>1193</v>
      </c>
      <c r="AA394" s="21" t="s">
        <v>1218</v>
      </c>
      <c r="AB394" s="19" t="s">
        <v>1216</v>
      </c>
      <c r="AC394" s="31" t="s">
        <v>2196</v>
      </c>
      <c r="AD394" s="31" t="s">
        <v>2197</v>
      </c>
      <c r="AE394" s="15" t="s">
        <v>2110</v>
      </c>
      <c r="AJ394" s="15" t="s">
        <v>2110</v>
      </c>
    </row>
    <row r="395" spans="1:36" ht="14" customHeight="1" x14ac:dyDescent="0.35">
      <c r="A395" s="15" t="str">
        <f t="shared" si="7"/>
        <v>FIDUCIARIA DAVIVIENDAFIC FONDO DE SEGURIDAD BOLIVAR80</v>
      </c>
      <c r="B395" s="16">
        <v>45046</v>
      </c>
      <c r="C395" s="15">
        <v>5</v>
      </c>
      <c r="D395" s="15">
        <v>42</v>
      </c>
      <c r="E395" s="15" t="s">
        <v>574</v>
      </c>
      <c r="F395" s="15" t="s">
        <v>574</v>
      </c>
      <c r="G395" s="15" t="s">
        <v>2275</v>
      </c>
      <c r="H395" s="15">
        <v>65875</v>
      </c>
      <c r="I395" s="15" t="s">
        <v>575</v>
      </c>
      <c r="J395" s="15" t="s">
        <v>2382</v>
      </c>
      <c r="K395" s="15" t="s">
        <v>30</v>
      </c>
      <c r="L395" s="15" t="s">
        <v>31</v>
      </c>
      <c r="M395" s="15">
        <v>8</v>
      </c>
      <c r="N395" s="15">
        <v>0</v>
      </c>
      <c r="O395" s="17">
        <v>521433.25</v>
      </c>
      <c r="P395" s="18">
        <v>114360.73</v>
      </c>
      <c r="Q395" s="18">
        <v>59631487985.940002</v>
      </c>
      <c r="R395" s="17">
        <v>3460</v>
      </c>
      <c r="S395" s="19">
        <v>0.61899300000000002</v>
      </c>
      <c r="T395" s="19">
        <v>56.577174999999997</v>
      </c>
      <c r="U395" s="19">
        <v>6.3491540000000004</v>
      </c>
      <c r="V395" s="19">
        <v>-13.050084999999999</v>
      </c>
      <c r="W395" s="19">
        <v>2</v>
      </c>
      <c r="X395" s="17">
        <v>1000000</v>
      </c>
      <c r="Y395" s="17">
        <v>1000000</v>
      </c>
      <c r="Z395" s="19" t="s">
        <v>988</v>
      </c>
      <c r="AA395" s="21" t="s">
        <v>1518</v>
      </c>
      <c r="AB395" s="31" t="s">
        <v>2194</v>
      </c>
      <c r="AC395" s="31" t="s">
        <v>2193</v>
      </c>
      <c r="AD395" s="31" t="s">
        <v>2195</v>
      </c>
      <c r="AE395" s="15" t="s">
        <v>2110</v>
      </c>
      <c r="AJ395" s="15" t="s">
        <v>2110</v>
      </c>
    </row>
    <row r="396" spans="1:36" ht="14" customHeight="1" x14ac:dyDescent="0.35">
      <c r="A396" s="15" t="str">
        <f t="shared" si="7"/>
        <v>FIDUCIARIA DAVIVIENDAFONDO DE INVERSION COLECTIVA CCA RENTALIQUIDA FIDUCAFE 51</v>
      </c>
      <c r="B396" s="16">
        <v>45046</v>
      </c>
      <c r="C396" s="15">
        <v>5</v>
      </c>
      <c r="D396" s="15">
        <v>42</v>
      </c>
      <c r="E396" s="15" t="s">
        <v>574</v>
      </c>
      <c r="F396" s="15" t="s">
        <v>574</v>
      </c>
      <c r="G396" s="15" t="s">
        <v>2275</v>
      </c>
      <c r="H396" s="15">
        <v>32814</v>
      </c>
      <c r="I396" s="15" t="s">
        <v>577</v>
      </c>
      <c r="J396" s="15" t="s">
        <v>2383</v>
      </c>
      <c r="K396" s="15" t="s">
        <v>30</v>
      </c>
      <c r="L396" s="15" t="s">
        <v>31</v>
      </c>
      <c r="M396" s="15">
        <v>5</v>
      </c>
      <c r="N396" s="15">
        <v>1</v>
      </c>
      <c r="O396" s="17">
        <v>48351769.549000002</v>
      </c>
      <c r="P396" s="18">
        <v>17198.169999999998</v>
      </c>
      <c r="Q396" s="18">
        <v>831562167305.47998</v>
      </c>
      <c r="R396" s="17">
        <v>462</v>
      </c>
      <c r="S396" s="19">
        <v>12.492623999999999</v>
      </c>
      <c r="T396" s="19">
        <v>8.2227340000000009</v>
      </c>
      <c r="U396" s="19">
        <v>16.002092000000001</v>
      </c>
      <c r="V396" s="19">
        <v>10.994688</v>
      </c>
      <c r="W396" s="19">
        <v>1.5</v>
      </c>
      <c r="X396" s="17">
        <v>10000</v>
      </c>
      <c r="Y396" s="17">
        <v>10000</v>
      </c>
      <c r="Z396" s="19" t="s">
        <v>1219</v>
      </c>
      <c r="AA396" s="32" t="s">
        <v>1966</v>
      </c>
      <c r="AB396" s="19" t="s">
        <v>1222</v>
      </c>
      <c r="AC396" s="31" t="s">
        <v>1962</v>
      </c>
      <c r="AD396" s="31" t="s">
        <v>1961</v>
      </c>
      <c r="AE396" s="15" t="s">
        <v>2110</v>
      </c>
      <c r="AJ396" s="15" t="s">
        <v>2110</v>
      </c>
    </row>
    <row r="397" spans="1:36" ht="14" customHeight="1" x14ac:dyDescent="0.35">
      <c r="A397" s="15" t="str">
        <f t="shared" si="7"/>
        <v>FIDUCIARIA DAVIVIENDAFONDO DE INVERSION COLECTIVA CCA RENTALIQUIDA FIDUCAFE 52</v>
      </c>
      <c r="B397" s="16">
        <v>45046</v>
      </c>
      <c r="C397" s="15">
        <v>5</v>
      </c>
      <c r="D397" s="15">
        <v>42</v>
      </c>
      <c r="E397" s="15" t="s">
        <v>574</v>
      </c>
      <c r="F397" s="15" t="s">
        <v>574</v>
      </c>
      <c r="G397" s="15" t="s">
        <v>2275</v>
      </c>
      <c r="H397" s="15">
        <v>32814</v>
      </c>
      <c r="I397" s="15" t="s">
        <v>577</v>
      </c>
      <c r="J397" s="15" t="s">
        <v>2383</v>
      </c>
      <c r="K397" s="15" t="s">
        <v>30</v>
      </c>
      <c r="L397" s="15" t="s">
        <v>31</v>
      </c>
      <c r="M397" s="15">
        <v>5</v>
      </c>
      <c r="N397" s="15">
        <v>2</v>
      </c>
      <c r="O397" s="17">
        <v>3503030.4780000001</v>
      </c>
      <c r="P397" s="18">
        <v>17198.23</v>
      </c>
      <c r="Q397" s="18">
        <v>54607295769.620003</v>
      </c>
      <c r="R397" s="17">
        <v>189</v>
      </c>
      <c r="S397" s="19">
        <v>12.492622000000001</v>
      </c>
      <c r="T397" s="19">
        <v>8.2247629999999994</v>
      </c>
      <c r="U397" s="19">
        <v>16.024001999999999</v>
      </c>
      <c r="V397" s="19">
        <v>11.010391</v>
      </c>
      <c r="W397" s="19">
        <v>1.5</v>
      </c>
      <c r="X397" s="17">
        <v>10000</v>
      </c>
      <c r="Y397" s="17">
        <v>10000</v>
      </c>
      <c r="Z397" s="19" t="s">
        <v>1220</v>
      </c>
      <c r="AA397" s="32" t="s">
        <v>1967</v>
      </c>
      <c r="AB397" s="19">
        <v>0</v>
      </c>
      <c r="AC397" s="19">
        <v>0</v>
      </c>
      <c r="AD397" s="19">
        <v>0</v>
      </c>
      <c r="AE397" s="15" t="s">
        <v>2110</v>
      </c>
      <c r="AJ397" s="15" t="s">
        <v>2110</v>
      </c>
    </row>
    <row r="398" spans="1:36" ht="14" customHeight="1" x14ac:dyDescent="0.35">
      <c r="A398" s="15" t="str">
        <f t="shared" si="7"/>
        <v>FIDUCIARIA DAVIVIENDAFONDO DE INVERSION COLECTIVA CCA RENTALIQUIDA FIDUCAFE 53</v>
      </c>
      <c r="B398" s="16">
        <v>45046</v>
      </c>
      <c r="C398" s="15">
        <v>5</v>
      </c>
      <c r="D398" s="15">
        <v>42</v>
      </c>
      <c r="E398" s="15" t="s">
        <v>574</v>
      </c>
      <c r="F398" s="15" t="s">
        <v>574</v>
      </c>
      <c r="G398" s="15" t="s">
        <v>2275</v>
      </c>
      <c r="H398" s="15">
        <v>32814</v>
      </c>
      <c r="I398" s="15" t="s">
        <v>577</v>
      </c>
      <c r="J398" s="15" t="s">
        <v>2383</v>
      </c>
      <c r="K398" s="15" t="s">
        <v>30</v>
      </c>
      <c r="L398" s="15" t="s">
        <v>31</v>
      </c>
      <c r="M398" s="15">
        <v>5</v>
      </c>
      <c r="N398" s="15">
        <v>3</v>
      </c>
      <c r="O398" s="17">
        <v>632409.26800000004</v>
      </c>
      <c r="P398" s="18">
        <v>10272.85</v>
      </c>
      <c r="Q398" s="18">
        <v>12737436504.700001</v>
      </c>
      <c r="R398" s="17">
        <v>3</v>
      </c>
      <c r="S398" s="19">
        <v>12.714655</v>
      </c>
      <c r="T398" s="19">
        <v>8.4371620000000007</v>
      </c>
      <c r="U398" s="19">
        <v>0</v>
      </c>
      <c r="V398" s="19">
        <v>0</v>
      </c>
      <c r="W398" s="19">
        <v>1.3</v>
      </c>
      <c r="X398" s="17">
        <v>10000</v>
      </c>
      <c r="Y398" s="17">
        <v>10000</v>
      </c>
      <c r="Z398" s="19" t="s">
        <v>1221</v>
      </c>
      <c r="AA398" s="32" t="s">
        <v>1967</v>
      </c>
      <c r="AB398" s="19">
        <v>0</v>
      </c>
      <c r="AC398" s="19">
        <v>0</v>
      </c>
      <c r="AD398" s="19">
        <v>0</v>
      </c>
      <c r="AE398" s="15" t="s">
        <v>2110</v>
      </c>
      <c r="AJ398" s="15" t="s">
        <v>2110</v>
      </c>
    </row>
    <row r="399" spans="1:36" ht="14" customHeight="1" x14ac:dyDescent="0.35">
      <c r="A399" s="15" t="str">
        <f t="shared" si="7"/>
        <v>FIDUCIARIA DAVIVIENDAFONDO DE INVERSION COLECTIVA CCA RENTALIQUIDA FIDUCAFE 54</v>
      </c>
      <c r="B399" s="16">
        <v>45046</v>
      </c>
      <c r="C399" s="15">
        <v>5</v>
      </c>
      <c r="D399" s="15">
        <v>42</v>
      </c>
      <c r="E399" s="15" t="s">
        <v>574</v>
      </c>
      <c r="F399" s="15" t="s">
        <v>574</v>
      </c>
      <c r="G399" s="15" t="s">
        <v>2275</v>
      </c>
      <c r="H399" s="15">
        <v>32814</v>
      </c>
      <c r="I399" s="15" t="s">
        <v>577</v>
      </c>
      <c r="J399" s="15" t="s">
        <v>2383</v>
      </c>
      <c r="K399" s="15" t="s">
        <v>30</v>
      </c>
      <c r="L399" s="15" t="s">
        <v>31</v>
      </c>
      <c r="M399" s="15">
        <v>5</v>
      </c>
      <c r="N399" s="15">
        <v>4</v>
      </c>
      <c r="O399" s="17">
        <v>59857.749000000003</v>
      </c>
      <c r="P399" s="18">
        <v>10067.69</v>
      </c>
      <c r="Q399" s="18">
        <v>0</v>
      </c>
      <c r="R399" s="17">
        <v>0</v>
      </c>
      <c r="S399" s="19">
        <v>12.826001</v>
      </c>
      <c r="T399" s="19">
        <v>8.5542689999999997</v>
      </c>
      <c r="U399" s="19">
        <v>0</v>
      </c>
      <c r="V399" s="19">
        <v>0</v>
      </c>
      <c r="W399" s="19">
        <v>1.2</v>
      </c>
      <c r="X399" s="17">
        <v>10000</v>
      </c>
      <c r="Y399" s="17">
        <v>10000</v>
      </c>
      <c r="Z399" s="19" t="s">
        <v>1963</v>
      </c>
      <c r="AA399" s="32" t="s">
        <v>1967</v>
      </c>
      <c r="AB399" s="19">
        <v>0</v>
      </c>
      <c r="AC399" s="19">
        <v>0</v>
      </c>
      <c r="AD399" s="19">
        <v>0</v>
      </c>
      <c r="AE399" s="15" t="s">
        <v>2110</v>
      </c>
      <c r="AJ399" s="15" t="s">
        <v>2110</v>
      </c>
    </row>
    <row r="400" spans="1:36" ht="14" customHeight="1" x14ac:dyDescent="0.35">
      <c r="A400" s="15" t="str">
        <f t="shared" si="7"/>
        <v>FIDUCIARIA DAVIVIENDAFONDO DE INVERSION COLECTIVA CCA RENTALIQUIDA FIDUCAFE 55</v>
      </c>
      <c r="B400" s="16">
        <v>45046</v>
      </c>
      <c r="C400" s="15">
        <v>5</v>
      </c>
      <c r="D400" s="15">
        <v>42</v>
      </c>
      <c r="E400" s="15" t="s">
        <v>574</v>
      </c>
      <c r="F400" s="15" t="s">
        <v>574</v>
      </c>
      <c r="G400" s="15" t="s">
        <v>2275</v>
      </c>
      <c r="H400" s="15">
        <v>32814</v>
      </c>
      <c r="I400" s="15" t="s">
        <v>577</v>
      </c>
      <c r="J400" s="15" t="s">
        <v>2383</v>
      </c>
      <c r="K400" s="15" t="s">
        <v>30</v>
      </c>
      <c r="L400" s="15" t="s">
        <v>31</v>
      </c>
      <c r="M400" s="15">
        <v>5</v>
      </c>
      <c r="N400" s="15">
        <v>5</v>
      </c>
      <c r="O400" s="17">
        <v>1620580.683</v>
      </c>
      <c r="P400" s="18">
        <v>10091.74</v>
      </c>
      <c r="Q400" s="18">
        <v>16351947232.68</v>
      </c>
      <c r="R400" s="17">
        <v>1</v>
      </c>
      <c r="S400" s="19">
        <v>13.049352000000001</v>
      </c>
      <c r="T400" s="19">
        <v>8.7644319999999993</v>
      </c>
      <c r="U400" s="19">
        <v>0</v>
      </c>
      <c r="V400" s="19">
        <v>0</v>
      </c>
      <c r="W400" s="19">
        <v>1</v>
      </c>
      <c r="X400" s="17">
        <v>10000</v>
      </c>
      <c r="Y400" s="17">
        <v>10000</v>
      </c>
      <c r="Z400" s="19" t="s">
        <v>1964</v>
      </c>
      <c r="AA400" s="32" t="s">
        <v>1967</v>
      </c>
      <c r="AB400" s="19">
        <v>0</v>
      </c>
      <c r="AC400" s="19">
        <v>0</v>
      </c>
      <c r="AD400" s="19">
        <v>0</v>
      </c>
      <c r="AE400" s="15" t="s">
        <v>2110</v>
      </c>
      <c r="AJ400" s="15" t="s">
        <v>2110</v>
      </c>
    </row>
    <row r="401" spans="1:36" ht="14" customHeight="1" x14ac:dyDescent="0.35">
      <c r="A401" s="15" t="str">
        <f t="shared" si="7"/>
        <v>FIDUCIARIA DAVIVIENDAFONDO DE INVERSION COLECTIVA CCA RENTALIQUIDA FIDUCAFE 56</v>
      </c>
      <c r="B401" s="16">
        <v>45046</v>
      </c>
      <c r="C401" s="15">
        <v>5</v>
      </c>
      <c r="D401" s="15">
        <v>42</v>
      </c>
      <c r="E401" s="15" t="s">
        <v>574</v>
      </c>
      <c r="F401" s="15" t="s">
        <v>574</v>
      </c>
      <c r="G401" s="15" t="s">
        <v>2275</v>
      </c>
      <c r="H401" s="15">
        <v>32814</v>
      </c>
      <c r="I401" s="15" t="s">
        <v>577</v>
      </c>
      <c r="J401" s="15" t="s">
        <v>2383</v>
      </c>
      <c r="K401" s="15" t="s">
        <v>30</v>
      </c>
      <c r="L401" s="15" t="s">
        <v>31</v>
      </c>
      <c r="M401" s="15">
        <v>5</v>
      </c>
      <c r="N401" s="15">
        <v>6</v>
      </c>
      <c r="O401" s="17">
        <v>18101.517</v>
      </c>
      <c r="P401" s="18">
        <v>10070.93</v>
      </c>
      <c r="Q401" s="18">
        <v>182299149.44999999</v>
      </c>
      <c r="R401" s="17">
        <v>1</v>
      </c>
      <c r="S401" s="19">
        <v>13.27359</v>
      </c>
      <c r="T401" s="19">
        <v>8.9801900000000003</v>
      </c>
      <c r="U401" s="19">
        <v>0</v>
      </c>
      <c r="V401" s="19">
        <v>0</v>
      </c>
      <c r="W401" s="19">
        <v>0.8</v>
      </c>
      <c r="X401" s="17">
        <v>10000</v>
      </c>
      <c r="Y401" s="17">
        <v>10000</v>
      </c>
      <c r="Z401" s="19" t="s">
        <v>1965</v>
      </c>
      <c r="AA401" s="32" t="s">
        <v>1967</v>
      </c>
      <c r="AB401" s="19">
        <v>0</v>
      </c>
      <c r="AC401" s="19">
        <v>0</v>
      </c>
      <c r="AD401" s="19">
        <v>0</v>
      </c>
      <c r="AE401" s="15" t="s">
        <v>2110</v>
      </c>
      <c r="AJ401" s="15" t="s">
        <v>2110</v>
      </c>
    </row>
    <row r="402" spans="1:36" ht="14" customHeight="1" x14ac:dyDescent="0.35">
      <c r="A402" s="15" t="str">
        <f t="shared" si="7"/>
        <v>FIDUCIARIA DAVIVIENDAFONDO DE INVERSION COLECTIVA CONSOLIDAR 80</v>
      </c>
      <c r="B402" s="16">
        <v>45046</v>
      </c>
      <c r="C402" s="15">
        <v>5</v>
      </c>
      <c r="D402" s="15">
        <v>42</v>
      </c>
      <c r="E402" s="15" t="s">
        <v>574</v>
      </c>
      <c r="F402" s="15" t="s">
        <v>574</v>
      </c>
      <c r="G402" s="15" t="s">
        <v>2275</v>
      </c>
      <c r="H402" s="15">
        <v>10025</v>
      </c>
      <c r="I402" s="15" t="s">
        <v>581</v>
      </c>
      <c r="J402" s="15" t="s">
        <v>2384</v>
      </c>
      <c r="K402" s="15" t="s">
        <v>30</v>
      </c>
      <c r="L402" s="15" t="s">
        <v>31</v>
      </c>
      <c r="M402" s="15">
        <v>8</v>
      </c>
      <c r="N402" s="15">
        <v>0</v>
      </c>
      <c r="O402" s="17">
        <v>45054437.994000003</v>
      </c>
      <c r="P402" s="18">
        <v>24498.94</v>
      </c>
      <c r="Q402" s="18">
        <v>1103831333305.3999</v>
      </c>
      <c r="R402" s="17">
        <v>89046</v>
      </c>
      <c r="S402" s="19">
        <v>12.70229</v>
      </c>
      <c r="T402" s="19">
        <v>8.961373</v>
      </c>
      <c r="U402" s="19">
        <v>16.150379999999998</v>
      </c>
      <c r="V402" s="19">
        <v>11.375451999999999</v>
      </c>
      <c r="W402" s="19">
        <v>1.5</v>
      </c>
      <c r="X402" s="17">
        <v>10000</v>
      </c>
      <c r="Y402" s="17">
        <v>10000</v>
      </c>
      <c r="Z402" s="19" t="s">
        <v>988</v>
      </c>
      <c r="AA402" s="21" t="s">
        <v>1224</v>
      </c>
      <c r="AB402" s="31" t="s">
        <v>2190</v>
      </c>
      <c r="AC402" s="31" t="s">
        <v>2191</v>
      </c>
      <c r="AD402" s="31" t="s">
        <v>2192</v>
      </c>
      <c r="AE402" s="15" t="s">
        <v>2110</v>
      </c>
      <c r="AJ402" s="15" t="s">
        <v>2110</v>
      </c>
    </row>
    <row r="403" spans="1:36" ht="14" customHeight="1" x14ac:dyDescent="0.35">
      <c r="A403" s="15" t="str">
        <f t="shared" si="7"/>
        <v>FIDUCIARIA DAVIVIENDAFONDO DE INVERSION COLECTIVA DAVIPLUS RENTA FIJA PESOS 80</v>
      </c>
      <c r="B403" s="16">
        <v>45046</v>
      </c>
      <c r="C403" s="15">
        <v>5</v>
      </c>
      <c r="D403" s="15">
        <v>42</v>
      </c>
      <c r="E403" s="15" t="s">
        <v>574</v>
      </c>
      <c r="F403" s="15" t="s">
        <v>574</v>
      </c>
      <c r="G403" s="15" t="s">
        <v>2275</v>
      </c>
      <c r="H403" s="15">
        <v>9792</v>
      </c>
      <c r="I403" s="15" t="s">
        <v>583</v>
      </c>
      <c r="J403" s="15" t="s">
        <v>2385</v>
      </c>
      <c r="K403" s="15" t="s">
        <v>30</v>
      </c>
      <c r="L403" s="15" t="s">
        <v>31</v>
      </c>
      <c r="M403" s="15">
        <v>8</v>
      </c>
      <c r="N403" s="15">
        <v>0</v>
      </c>
      <c r="O403" s="17">
        <v>2753299.3909999998</v>
      </c>
      <c r="P403" s="18">
        <v>21352.49</v>
      </c>
      <c r="Q403" s="18">
        <v>58789802796.940002</v>
      </c>
      <c r="R403" s="17">
        <v>2882</v>
      </c>
      <c r="S403" s="19">
        <v>13.621696</v>
      </c>
      <c r="T403" s="19">
        <v>8.3439460000000008</v>
      </c>
      <c r="U403" s="19">
        <v>21.785634999999999</v>
      </c>
      <c r="V403" s="19">
        <v>11.316532</v>
      </c>
      <c r="W403" s="19">
        <v>2</v>
      </c>
      <c r="X403" s="17">
        <v>500000</v>
      </c>
      <c r="Y403" s="17">
        <v>500000</v>
      </c>
      <c r="Z403" s="19" t="s">
        <v>41</v>
      </c>
      <c r="AA403" s="21" t="s">
        <v>1225</v>
      </c>
      <c r="AB403" s="31" t="s">
        <v>2187</v>
      </c>
      <c r="AC403" s="31" t="s">
        <v>2189</v>
      </c>
      <c r="AD403" s="31" t="s">
        <v>2188</v>
      </c>
      <c r="AE403" s="15" t="s">
        <v>2110</v>
      </c>
      <c r="AJ403" s="15" t="s">
        <v>2110</v>
      </c>
    </row>
    <row r="404" spans="1:36" ht="14" customHeight="1" x14ac:dyDescent="0.35">
      <c r="A404" s="15" t="str">
        <f t="shared" si="7"/>
        <v>FIDUCIARIA DAVIVIENDAFONDO DE INVERSION COLECTIVA SUPERIOR 51</v>
      </c>
      <c r="B404" s="16">
        <v>45046</v>
      </c>
      <c r="C404" s="15">
        <v>5</v>
      </c>
      <c r="D404" s="15">
        <v>42</v>
      </c>
      <c r="E404" s="15" t="s">
        <v>574</v>
      </c>
      <c r="F404" s="15" t="s">
        <v>574</v>
      </c>
      <c r="G404" s="15" t="s">
        <v>2275</v>
      </c>
      <c r="H404" s="15">
        <v>10026</v>
      </c>
      <c r="I404" s="15" t="s">
        <v>585</v>
      </c>
      <c r="J404" s="15" t="s">
        <v>2386</v>
      </c>
      <c r="K404" s="15" t="s">
        <v>30</v>
      </c>
      <c r="L404" s="15" t="s">
        <v>31</v>
      </c>
      <c r="M404" s="15">
        <v>5</v>
      </c>
      <c r="N404" s="15">
        <v>1</v>
      </c>
      <c r="O404" s="17">
        <v>111278832.61399999</v>
      </c>
      <c r="P404" s="18">
        <v>9109.4500000000007</v>
      </c>
      <c r="Q404" s="18">
        <v>948057948890.76001</v>
      </c>
      <c r="R404" s="17">
        <v>85902</v>
      </c>
      <c r="S404" s="19">
        <v>12.282908000000001</v>
      </c>
      <c r="T404" s="19">
        <v>9.3251030000000004</v>
      </c>
      <c r="U404" s="19">
        <v>15.810083000000001</v>
      </c>
      <c r="V404" s="19">
        <v>10.845711</v>
      </c>
      <c r="W404" s="19">
        <v>1.5</v>
      </c>
      <c r="X404" s="17">
        <v>200000</v>
      </c>
      <c r="Y404" s="17">
        <v>200000</v>
      </c>
      <c r="Z404" s="19" t="s">
        <v>1228</v>
      </c>
      <c r="AA404" s="21" t="s">
        <v>1233</v>
      </c>
      <c r="AB404" s="31" t="s">
        <v>1989</v>
      </c>
      <c r="AC404" s="31" t="s">
        <v>1990</v>
      </c>
      <c r="AD404" s="31" t="s">
        <v>1989</v>
      </c>
      <c r="AE404" s="15" t="s">
        <v>2110</v>
      </c>
      <c r="AJ404" s="15" t="s">
        <v>2110</v>
      </c>
    </row>
    <row r="405" spans="1:36" ht="14" customHeight="1" x14ac:dyDescent="0.35">
      <c r="A405" s="15" t="str">
        <f t="shared" si="7"/>
        <v>FIDUCIARIA DAVIVIENDAFONDO DE INVERSION COLECTIVA SUPERIOR 52</v>
      </c>
      <c r="B405" s="16">
        <v>45046</v>
      </c>
      <c r="C405" s="15">
        <v>5</v>
      </c>
      <c r="D405" s="15">
        <v>42</v>
      </c>
      <c r="E405" s="15" t="s">
        <v>574</v>
      </c>
      <c r="F405" s="15" t="s">
        <v>574</v>
      </c>
      <c r="G405" s="15" t="s">
        <v>2275</v>
      </c>
      <c r="H405" s="15">
        <v>10026</v>
      </c>
      <c r="I405" s="15" t="s">
        <v>585</v>
      </c>
      <c r="J405" s="15" t="s">
        <v>2386</v>
      </c>
      <c r="K405" s="15" t="s">
        <v>30</v>
      </c>
      <c r="L405" s="15" t="s">
        <v>31</v>
      </c>
      <c r="M405" s="15">
        <v>5</v>
      </c>
      <c r="N405" s="15">
        <v>2</v>
      </c>
      <c r="O405" s="17">
        <v>106229900.808</v>
      </c>
      <c r="P405" s="18">
        <v>9225.7000000000007</v>
      </c>
      <c r="Q405" s="18">
        <v>1018714086549.83</v>
      </c>
      <c r="R405" s="17">
        <v>5058</v>
      </c>
      <c r="S405" s="19">
        <v>12.61567</v>
      </c>
      <c r="T405" s="19">
        <v>9.6488779999999998</v>
      </c>
      <c r="U405" s="19">
        <v>16.153960999999999</v>
      </c>
      <c r="V405" s="19">
        <v>11.175489000000001</v>
      </c>
      <c r="W405" s="19">
        <v>1.2</v>
      </c>
      <c r="X405" s="17">
        <v>200000</v>
      </c>
      <c r="Y405" s="17">
        <v>200000</v>
      </c>
      <c r="Z405" s="19" t="s">
        <v>1229</v>
      </c>
      <c r="AA405" s="21" t="s">
        <v>1234</v>
      </c>
      <c r="AB405" s="19">
        <v>0</v>
      </c>
      <c r="AC405" s="19">
        <v>0</v>
      </c>
      <c r="AD405" s="19">
        <v>0</v>
      </c>
      <c r="AE405" s="15" t="s">
        <v>2110</v>
      </c>
      <c r="AJ405" s="15" t="s">
        <v>2110</v>
      </c>
    </row>
    <row r="406" spans="1:36" ht="14" customHeight="1" x14ac:dyDescent="0.35">
      <c r="A406" s="15" t="str">
        <f t="shared" si="7"/>
        <v>FIDUCIARIA DAVIVIENDAFONDO DE INVERSION COLECTIVA SUPERIOR 53</v>
      </c>
      <c r="B406" s="16">
        <v>45046</v>
      </c>
      <c r="C406" s="15">
        <v>5</v>
      </c>
      <c r="D406" s="15">
        <v>42</v>
      </c>
      <c r="E406" s="15" t="s">
        <v>574</v>
      </c>
      <c r="F406" s="15" t="s">
        <v>574</v>
      </c>
      <c r="G406" s="15" t="s">
        <v>2275</v>
      </c>
      <c r="H406" s="15">
        <v>10026</v>
      </c>
      <c r="I406" s="15" t="s">
        <v>585</v>
      </c>
      <c r="J406" s="15" t="s">
        <v>2386</v>
      </c>
      <c r="K406" s="15" t="s">
        <v>30</v>
      </c>
      <c r="L406" s="15" t="s">
        <v>31</v>
      </c>
      <c r="M406" s="15">
        <v>5</v>
      </c>
      <c r="N406" s="15">
        <v>3</v>
      </c>
      <c r="O406" s="17">
        <v>24486149.600000001</v>
      </c>
      <c r="P406" s="18">
        <v>9377.9599999999991</v>
      </c>
      <c r="Q406" s="18">
        <v>256705139531.54999</v>
      </c>
      <c r="R406" s="17">
        <v>217</v>
      </c>
      <c r="S406" s="19">
        <v>12.894474000000001</v>
      </c>
      <c r="T406" s="19">
        <v>9.9208459999999992</v>
      </c>
      <c r="U406" s="19">
        <v>16.441984000000001</v>
      </c>
      <c r="V406" s="19">
        <v>11.453671999999999</v>
      </c>
      <c r="W406" s="19">
        <v>0.95</v>
      </c>
      <c r="X406" s="17">
        <v>200000</v>
      </c>
      <c r="Y406" s="17">
        <v>200000</v>
      </c>
      <c r="Z406" s="19" t="s">
        <v>1230</v>
      </c>
      <c r="AA406" s="21" t="s">
        <v>1235</v>
      </c>
      <c r="AB406" s="19">
        <v>0</v>
      </c>
      <c r="AC406" s="19">
        <v>0</v>
      </c>
      <c r="AD406" s="19">
        <v>0</v>
      </c>
      <c r="AE406" s="15" t="s">
        <v>2110</v>
      </c>
      <c r="AJ406" s="15" t="s">
        <v>2110</v>
      </c>
    </row>
    <row r="407" spans="1:36" ht="14" customHeight="1" x14ac:dyDescent="0.35">
      <c r="A407" s="15" t="str">
        <f t="shared" si="7"/>
        <v>FIDUCIARIA DAVIVIENDAFONDO DE INVERSION COLECTIVA SUPERIOR 54</v>
      </c>
      <c r="B407" s="16">
        <v>45046</v>
      </c>
      <c r="C407" s="15">
        <v>5</v>
      </c>
      <c r="D407" s="15">
        <v>42</v>
      </c>
      <c r="E407" s="15" t="s">
        <v>574</v>
      </c>
      <c r="F407" s="15" t="s">
        <v>574</v>
      </c>
      <c r="G407" s="15" t="s">
        <v>2275</v>
      </c>
      <c r="H407" s="15">
        <v>10026</v>
      </c>
      <c r="I407" s="15" t="s">
        <v>585</v>
      </c>
      <c r="J407" s="15" t="s">
        <v>2386</v>
      </c>
      <c r="K407" s="15" t="s">
        <v>30</v>
      </c>
      <c r="L407" s="15" t="s">
        <v>31</v>
      </c>
      <c r="M407" s="15">
        <v>5</v>
      </c>
      <c r="N407" s="15">
        <v>4</v>
      </c>
      <c r="O407" s="17">
        <v>185396337.60699999</v>
      </c>
      <c r="P407" s="18">
        <v>9110.94</v>
      </c>
      <c r="Q407" s="18">
        <v>1717935125571.02</v>
      </c>
      <c r="R407" s="17">
        <v>12150</v>
      </c>
      <c r="S407" s="19">
        <v>12.282912</v>
      </c>
      <c r="T407" s="19">
        <v>9.3323319999999992</v>
      </c>
      <c r="U407" s="19">
        <v>15.829969</v>
      </c>
      <c r="V407" s="19">
        <v>10.859489</v>
      </c>
      <c r="W407" s="19">
        <v>1.5</v>
      </c>
      <c r="X407" s="17">
        <v>200000</v>
      </c>
      <c r="Y407" s="17">
        <v>200000</v>
      </c>
      <c r="Z407" s="19" t="s">
        <v>1231</v>
      </c>
      <c r="AA407" s="21" t="s">
        <v>1236</v>
      </c>
      <c r="AB407" s="19">
        <v>0</v>
      </c>
      <c r="AC407" s="19">
        <v>0</v>
      </c>
      <c r="AD407" s="19">
        <v>0</v>
      </c>
      <c r="AE407" s="15" t="s">
        <v>2110</v>
      </c>
      <c r="AJ407" s="15" t="s">
        <v>2110</v>
      </c>
    </row>
    <row r="408" spans="1:36" ht="14" customHeight="1" x14ac:dyDescent="0.35">
      <c r="A408" s="15" t="str">
        <f t="shared" si="7"/>
        <v>FIDUCIARIA DAVIVIENDAFONDO DE INVERSION COLECTIVA SUPERIOR 55</v>
      </c>
      <c r="B408" s="16">
        <v>45046</v>
      </c>
      <c r="C408" s="15">
        <v>5</v>
      </c>
      <c r="D408" s="15">
        <v>42</v>
      </c>
      <c r="E408" s="15" t="s">
        <v>574</v>
      </c>
      <c r="F408" s="15" t="s">
        <v>574</v>
      </c>
      <c r="G408" s="15" t="s">
        <v>2275</v>
      </c>
      <c r="H408" s="15">
        <v>10026</v>
      </c>
      <c r="I408" s="15" t="s">
        <v>585</v>
      </c>
      <c r="J408" s="15" t="s">
        <v>2386</v>
      </c>
      <c r="K408" s="15" t="s">
        <v>30</v>
      </c>
      <c r="L408" s="15" t="s">
        <v>31</v>
      </c>
      <c r="M408" s="15">
        <v>5</v>
      </c>
      <c r="N408" s="15">
        <v>5</v>
      </c>
      <c r="O408" s="17">
        <v>19055096.870000001</v>
      </c>
      <c r="P408" s="18">
        <v>9129.83</v>
      </c>
      <c r="Q408" s="18">
        <v>145607101285.82001</v>
      </c>
      <c r="R408" s="17">
        <v>7</v>
      </c>
      <c r="S408" s="19">
        <v>12.393613999999999</v>
      </c>
      <c r="T408" s="19">
        <v>9.4559540000000002</v>
      </c>
      <c r="U408" s="19">
        <v>15.975664999999999</v>
      </c>
      <c r="V408" s="19">
        <v>10.998616999999999</v>
      </c>
      <c r="W408" s="19">
        <v>1.4</v>
      </c>
      <c r="X408" s="17">
        <v>200000</v>
      </c>
      <c r="Y408" s="17">
        <v>200000</v>
      </c>
      <c r="Z408" s="19" t="s">
        <v>1232</v>
      </c>
      <c r="AA408" s="21" t="s">
        <v>1237</v>
      </c>
      <c r="AB408" s="19">
        <v>0</v>
      </c>
      <c r="AC408" s="19">
        <v>0</v>
      </c>
      <c r="AD408" s="19">
        <v>0</v>
      </c>
      <c r="AE408" s="15" t="s">
        <v>2110</v>
      </c>
      <c r="AJ408" s="15" t="s">
        <v>2110</v>
      </c>
    </row>
    <row r="409" spans="1:36" ht="14" customHeight="1" x14ac:dyDescent="0.35">
      <c r="A409" s="15" t="str">
        <f t="shared" si="7"/>
        <v>FIDUCIARIA DAVIVIENDAFONDO DE INVERSION COLECTIVA SUPERIOR 56</v>
      </c>
      <c r="B409" s="16">
        <v>45046</v>
      </c>
      <c r="C409" s="15">
        <v>5</v>
      </c>
      <c r="D409" s="15">
        <v>42</v>
      </c>
      <c r="E409" s="15" t="s">
        <v>574</v>
      </c>
      <c r="F409" s="15" t="s">
        <v>574</v>
      </c>
      <c r="G409" s="15" t="s">
        <v>2275</v>
      </c>
      <c r="H409" s="15">
        <v>10026</v>
      </c>
      <c r="I409" s="15" t="s">
        <v>585</v>
      </c>
      <c r="J409" s="15" t="s">
        <v>2386</v>
      </c>
      <c r="K409" s="15" t="s">
        <v>30</v>
      </c>
      <c r="L409" s="15" t="s">
        <v>31</v>
      </c>
      <c r="M409" s="15">
        <v>5</v>
      </c>
      <c r="N409" s="15">
        <v>6</v>
      </c>
      <c r="O409" s="17">
        <v>8869.8960000000006</v>
      </c>
      <c r="P409" s="18">
        <v>10075.209999999999</v>
      </c>
      <c r="Q409" s="18">
        <v>57607793097.150002</v>
      </c>
      <c r="R409" s="17">
        <v>1</v>
      </c>
      <c r="S409" s="19">
        <v>12.504531999999999</v>
      </c>
      <c r="T409" s="19">
        <v>9.5450119999999998</v>
      </c>
      <c r="U409" s="19">
        <v>0</v>
      </c>
      <c r="V409" s="19">
        <v>0</v>
      </c>
      <c r="W409" s="19">
        <v>1.3</v>
      </c>
      <c r="X409" s="17">
        <v>200000</v>
      </c>
      <c r="Y409" s="17">
        <v>200000</v>
      </c>
      <c r="Z409" s="19" t="s">
        <v>1226</v>
      </c>
      <c r="AA409" s="21" t="s">
        <v>1238</v>
      </c>
      <c r="AB409" s="19">
        <v>0</v>
      </c>
      <c r="AC409" s="19">
        <v>0</v>
      </c>
      <c r="AD409" s="19">
        <v>0</v>
      </c>
      <c r="AE409" s="15" t="s">
        <v>2110</v>
      </c>
      <c r="AJ409" s="15" t="s">
        <v>2110</v>
      </c>
    </row>
    <row r="410" spans="1:36" ht="14" customHeight="1" x14ac:dyDescent="0.35">
      <c r="A410" s="15" t="str">
        <f t="shared" si="7"/>
        <v>FIDUCIARIA DAVIVIENDAFONDO DE INVERSION COLECTIVA SUPERIOR 57</v>
      </c>
      <c r="B410" s="16">
        <v>45046</v>
      </c>
      <c r="C410" s="15">
        <v>5</v>
      </c>
      <c r="D410" s="15">
        <v>42</v>
      </c>
      <c r="E410" s="15" t="s">
        <v>574</v>
      </c>
      <c r="F410" s="15" t="s">
        <v>574</v>
      </c>
      <c r="G410" s="15" t="s">
        <v>2275</v>
      </c>
      <c r="H410" s="15">
        <v>10026</v>
      </c>
      <c r="I410" s="15" t="s">
        <v>585</v>
      </c>
      <c r="J410" s="15" t="s">
        <v>2386</v>
      </c>
      <c r="K410" s="15" t="s">
        <v>30</v>
      </c>
      <c r="L410" s="15" t="s">
        <v>31</v>
      </c>
      <c r="M410" s="15">
        <v>5</v>
      </c>
      <c r="N410" s="15">
        <v>7</v>
      </c>
      <c r="O410" s="17">
        <v>12565265.692</v>
      </c>
      <c r="P410" s="18">
        <v>10687.55</v>
      </c>
      <c r="Q410" s="18">
        <v>76684157071.470001</v>
      </c>
      <c r="R410" s="17">
        <v>1</v>
      </c>
      <c r="S410" s="19">
        <v>12.615671000000001</v>
      </c>
      <c r="T410" s="19">
        <v>9.6483530000000002</v>
      </c>
      <c r="U410" s="19">
        <v>0</v>
      </c>
      <c r="V410" s="19">
        <v>0</v>
      </c>
      <c r="W410" s="19">
        <v>1.2</v>
      </c>
      <c r="X410" s="17">
        <v>200000</v>
      </c>
      <c r="Y410" s="17">
        <v>200000</v>
      </c>
      <c r="Z410" s="19" t="s">
        <v>1992</v>
      </c>
      <c r="AA410" s="21" t="s">
        <v>1991</v>
      </c>
      <c r="AB410" s="19">
        <v>0</v>
      </c>
      <c r="AC410" s="19">
        <v>0</v>
      </c>
      <c r="AD410" s="19">
        <v>0</v>
      </c>
      <c r="AE410" s="15" t="s">
        <v>2110</v>
      </c>
      <c r="AJ410" s="15" t="s">
        <v>2110</v>
      </c>
    </row>
    <row r="411" spans="1:36" ht="14" customHeight="1" x14ac:dyDescent="0.35">
      <c r="A411" s="15" t="str">
        <f t="shared" si="7"/>
        <v>FIDUCIARIA DAVIVIENDAFONDO DE INVERSION COLECTIVA SUPERIOR 58</v>
      </c>
      <c r="B411" s="16">
        <v>45046</v>
      </c>
      <c r="C411" s="15">
        <v>5</v>
      </c>
      <c r="D411" s="15">
        <v>42</v>
      </c>
      <c r="E411" s="15" t="s">
        <v>574</v>
      </c>
      <c r="F411" s="15" t="s">
        <v>574</v>
      </c>
      <c r="G411" s="15" t="s">
        <v>2275</v>
      </c>
      <c r="H411" s="15">
        <v>10026</v>
      </c>
      <c r="I411" s="15" t="s">
        <v>585</v>
      </c>
      <c r="J411" s="15" t="s">
        <v>2386</v>
      </c>
      <c r="K411" s="15" t="s">
        <v>30</v>
      </c>
      <c r="L411" s="15" t="s">
        <v>31</v>
      </c>
      <c r="M411" s="15">
        <v>5</v>
      </c>
      <c r="N411" s="15">
        <v>8</v>
      </c>
      <c r="O411" s="17">
        <v>14211851.27</v>
      </c>
      <c r="P411" s="18">
        <v>9468.68</v>
      </c>
      <c r="Q411" s="18">
        <v>134567439394.60001</v>
      </c>
      <c r="R411" s="17">
        <v>30</v>
      </c>
      <c r="S411" s="19">
        <v>12.838604</v>
      </c>
      <c r="T411" s="19">
        <v>9.8662410000000005</v>
      </c>
      <c r="U411" s="19">
        <v>16.384678000000001</v>
      </c>
      <c r="V411" s="19">
        <v>11.395804999999999</v>
      </c>
      <c r="W411" s="19">
        <v>1</v>
      </c>
      <c r="X411" s="17">
        <v>200000</v>
      </c>
      <c r="Y411" s="17">
        <v>200000</v>
      </c>
      <c r="Z411" s="19" t="s">
        <v>1227</v>
      </c>
      <c r="AA411" s="21" t="s">
        <v>1239</v>
      </c>
      <c r="AB411" s="19">
        <v>0</v>
      </c>
      <c r="AC411" s="19">
        <v>0</v>
      </c>
      <c r="AD411" s="19">
        <v>0</v>
      </c>
      <c r="AE411" s="15" t="s">
        <v>2110</v>
      </c>
      <c r="AJ411" s="15" t="s">
        <v>2110</v>
      </c>
    </row>
    <row r="412" spans="1:36" ht="14" customHeight="1" x14ac:dyDescent="0.35">
      <c r="A412" s="15" t="str">
        <f t="shared" si="7"/>
        <v>FIDUCIARIA POPULAR S.A.FONDO DE INVERSIÓN COLECTIVA ABIERTO FIDULIQUIDEZ522</v>
      </c>
      <c r="B412" s="16">
        <v>45046</v>
      </c>
      <c r="C412" s="15">
        <v>5</v>
      </c>
      <c r="D412" s="15">
        <v>18</v>
      </c>
      <c r="E412" s="15" t="s">
        <v>593</v>
      </c>
      <c r="F412" s="15" t="s">
        <v>2262</v>
      </c>
      <c r="G412" s="15" t="s">
        <v>2275</v>
      </c>
      <c r="H412" s="15">
        <v>11356</v>
      </c>
      <c r="I412" s="15" t="s">
        <v>594</v>
      </c>
      <c r="J412" s="15" t="s">
        <v>2387</v>
      </c>
      <c r="K412" s="15" t="s">
        <v>30</v>
      </c>
      <c r="L412" s="15" t="s">
        <v>31</v>
      </c>
      <c r="M412" s="15">
        <v>5</v>
      </c>
      <c r="N412" s="15">
        <v>22</v>
      </c>
      <c r="O412" s="17">
        <v>366964.94400000002</v>
      </c>
      <c r="P412" s="18">
        <v>18019.77</v>
      </c>
      <c r="Q412" s="18">
        <v>6612625061.3400002</v>
      </c>
      <c r="R412" s="17">
        <v>62</v>
      </c>
      <c r="S412" s="19">
        <v>5.580743</v>
      </c>
      <c r="T412" s="19">
        <v>9.0436820000000004</v>
      </c>
      <c r="U412" s="19">
        <v>15.427918999999999</v>
      </c>
      <c r="V412" s="19">
        <v>10.647475</v>
      </c>
      <c r="W412" s="19">
        <v>2</v>
      </c>
      <c r="X412" s="17">
        <v>200000</v>
      </c>
      <c r="Y412" s="17">
        <v>200000</v>
      </c>
      <c r="Z412" s="19" t="s">
        <v>1244</v>
      </c>
      <c r="AA412" s="21" t="s">
        <v>1247</v>
      </c>
      <c r="AB412" s="19" t="s">
        <v>1252</v>
      </c>
      <c r="AC412" s="31" t="s">
        <v>1993</v>
      </c>
      <c r="AD412" s="31" t="s">
        <v>1994</v>
      </c>
      <c r="AE412" s="15" t="s">
        <v>2110</v>
      </c>
      <c r="AJ412" s="15" t="s">
        <v>2110</v>
      </c>
    </row>
    <row r="413" spans="1:36" ht="14" customHeight="1" x14ac:dyDescent="0.35">
      <c r="A413" s="15" t="str">
        <f t="shared" si="7"/>
        <v>FIDUCIARIA POPULAR S.A.FONDO DE INVERSIÓN COLECTIVA ABIERTO FIDULIQUIDEZ525</v>
      </c>
      <c r="B413" s="16">
        <v>45046</v>
      </c>
      <c r="C413" s="15">
        <v>5</v>
      </c>
      <c r="D413" s="15">
        <v>18</v>
      </c>
      <c r="E413" s="15" t="s">
        <v>593</v>
      </c>
      <c r="F413" s="15" t="s">
        <v>2262</v>
      </c>
      <c r="G413" s="15" t="s">
        <v>2275</v>
      </c>
      <c r="H413" s="15">
        <v>11356</v>
      </c>
      <c r="I413" s="15" t="s">
        <v>594</v>
      </c>
      <c r="J413" s="15" t="s">
        <v>2387</v>
      </c>
      <c r="K413" s="15" t="s">
        <v>30</v>
      </c>
      <c r="L413" s="15" t="s">
        <v>31</v>
      </c>
      <c r="M413" s="15">
        <v>5</v>
      </c>
      <c r="N413" s="15">
        <v>25</v>
      </c>
      <c r="O413" s="17">
        <v>8140182.7170000002</v>
      </c>
      <c r="P413" s="18">
        <v>11553.43</v>
      </c>
      <c r="Q413" s="18">
        <v>94047013954.389999</v>
      </c>
      <c r="R413" s="17">
        <v>154</v>
      </c>
      <c r="S413" s="19">
        <v>6.3102400000000003</v>
      </c>
      <c r="T413" s="19">
        <v>9.7970400000000009</v>
      </c>
      <c r="U413" s="19">
        <v>16.225259999999999</v>
      </c>
      <c r="V413" s="19">
        <v>11.407260000000001</v>
      </c>
      <c r="W413" s="19">
        <v>1.3</v>
      </c>
      <c r="X413" s="17">
        <v>200000</v>
      </c>
      <c r="Y413" s="17">
        <v>200000</v>
      </c>
      <c r="Z413" s="19" t="s">
        <v>1242</v>
      </c>
      <c r="AA413" s="21" t="s">
        <v>1245</v>
      </c>
      <c r="AB413" s="19">
        <v>0</v>
      </c>
      <c r="AC413" s="19">
        <v>0</v>
      </c>
      <c r="AD413" s="19">
        <v>0</v>
      </c>
      <c r="AE413" s="15" t="s">
        <v>2110</v>
      </c>
      <c r="AJ413" s="15" t="s">
        <v>2110</v>
      </c>
    </row>
    <row r="414" spans="1:36" ht="14" customHeight="1" x14ac:dyDescent="0.35">
      <c r="A414" s="15" t="str">
        <f t="shared" si="7"/>
        <v>FIDUCIARIA POPULAR S.A.FONDO DE INVERSIÓN COLECTIVA ABIERTO FIDULIQUIDEZ526</v>
      </c>
      <c r="B414" s="16">
        <v>45046</v>
      </c>
      <c r="C414" s="15">
        <v>5</v>
      </c>
      <c r="D414" s="15">
        <v>18</v>
      </c>
      <c r="E414" s="15" t="s">
        <v>593</v>
      </c>
      <c r="F414" s="15" t="s">
        <v>2262</v>
      </c>
      <c r="G414" s="15" t="s">
        <v>2275</v>
      </c>
      <c r="H414" s="15">
        <v>11356</v>
      </c>
      <c r="I414" s="15" t="s">
        <v>594</v>
      </c>
      <c r="J414" s="15" t="s">
        <v>2387</v>
      </c>
      <c r="K414" s="15" t="s">
        <v>30</v>
      </c>
      <c r="L414" s="15" t="s">
        <v>31</v>
      </c>
      <c r="M414" s="15">
        <v>5</v>
      </c>
      <c r="N414" s="15">
        <v>26</v>
      </c>
      <c r="O414" s="17">
        <v>29490349.598000001</v>
      </c>
      <c r="P414" s="18">
        <v>11324.52</v>
      </c>
      <c r="Q414" s="18">
        <v>333964060289.53003</v>
      </c>
      <c r="R414" s="17">
        <v>166</v>
      </c>
      <c r="S414" s="19">
        <v>5.580743</v>
      </c>
      <c r="T414" s="19">
        <v>9.0436820000000004</v>
      </c>
      <c r="U414" s="19">
        <v>15.427918999999999</v>
      </c>
      <c r="V414" s="19">
        <v>10.647475</v>
      </c>
      <c r="W414" s="19">
        <v>2</v>
      </c>
      <c r="X414" s="17">
        <v>200000</v>
      </c>
      <c r="Y414" s="17">
        <v>200000</v>
      </c>
      <c r="Z414" s="19" t="s">
        <v>1243</v>
      </c>
      <c r="AA414" s="21" t="s">
        <v>1249</v>
      </c>
      <c r="AB414" s="19">
        <v>0</v>
      </c>
      <c r="AC414" s="19">
        <v>0</v>
      </c>
      <c r="AD414" s="19">
        <v>0</v>
      </c>
      <c r="AE414" s="15" t="s">
        <v>2110</v>
      </c>
      <c r="AJ414" s="15" t="s">
        <v>2110</v>
      </c>
    </row>
    <row r="415" spans="1:36" ht="14" customHeight="1" x14ac:dyDescent="0.35">
      <c r="A415" s="15" t="str">
        <f t="shared" si="7"/>
        <v>FIDUCIARIA POPULAR S.A.FONDO DE INVERSIÓN COLECTIVA ABIERTO FIDULIQUIDEZ527</v>
      </c>
      <c r="B415" s="16">
        <v>45046</v>
      </c>
      <c r="C415" s="15">
        <v>5</v>
      </c>
      <c r="D415" s="15">
        <v>18</v>
      </c>
      <c r="E415" s="15" t="s">
        <v>593</v>
      </c>
      <c r="F415" s="15" t="s">
        <v>2262</v>
      </c>
      <c r="G415" s="15" t="s">
        <v>2275</v>
      </c>
      <c r="H415" s="15">
        <v>11356</v>
      </c>
      <c r="I415" s="15" t="s">
        <v>594</v>
      </c>
      <c r="J415" s="15" t="s">
        <v>2387</v>
      </c>
      <c r="K415" s="15" t="s">
        <v>30</v>
      </c>
      <c r="L415" s="15" t="s">
        <v>31</v>
      </c>
      <c r="M415" s="15">
        <v>5</v>
      </c>
      <c r="N415" s="15">
        <v>27</v>
      </c>
      <c r="O415" s="17">
        <v>4167018.6719999998</v>
      </c>
      <c r="P415" s="18">
        <v>11258.2</v>
      </c>
      <c r="Q415" s="18">
        <v>46913148242.5</v>
      </c>
      <c r="R415" s="17">
        <v>155</v>
      </c>
      <c r="S415" s="19">
        <v>5.580743</v>
      </c>
      <c r="T415" s="19">
        <v>9.0436820000000004</v>
      </c>
      <c r="U415" s="19">
        <v>15.427918999999999</v>
      </c>
      <c r="V415" s="19">
        <v>10.647475</v>
      </c>
      <c r="W415" s="19">
        <v>2</v>
      </c>
      <c r="X415" s="17">
        <v>200000</v>
      </c>
      <c r="Y415" s="17">
        <v>200000</v>
      </c>
      <c r="Z415" s="19" t="s">
        <v>1240</v>
      </c>
      <c r="AA415" s="21" t="s">
        <v>1248</v>
      </c>
      <c r="AB415" s="19">
        <v>0</v>
      </c>
      <c r="AC415" s="19">
        <v>0</v>
      </c>
      <c r="AD415" s="19">
        <v>0</v>
      </c>
      <c r="AE415" s="15" t="s">
        <v>2110</v>
      </c>
      <c r="AJ415" s="15" t="s">
        <v>2110</v>
      </c>
    </row>
    <row r="416" spans="1:36" ht="14" customHeight="1" x14ac:dyDescent="0.35">
      <c r="A416" s="15" t="str">
        <f t="shared" si="7"/>
        <v>FIDUCIARIA POPULAR S.A.FONDO DE INVERSIÓN COLECTIVA ABIERTO FIDULIQUIDEZ528</v>
      </c>
      <c r="B416" s="16">
        <v>45046</v>
      </c>
      <c r="C416" s="15">
        <v>5</v>
      </c>
      <c r="D416" s="15">
        <v>18</v>
      </c>
      <c r="E416" s="15" t="s">
        <v>593</v>
      </c>
      <c r="F416" s="15" t="s">
        <v>2262</v>
      </c>
      <c r="G416" s="15" t="s">
        <v>2275</v>
      </c>
      <c r="H416" s="15">
        <v>11356</v>
      </c>
      <c r="I416" s="15" t="s">
        <v>594</v>
      </c>
      <c r="J416" s="15" t="s">
        <v>2387</v>
      </c>
      <c r="K416" s="15" t="s">
        <v>30</v>
      </c>
      <c r="L416" s="15" t="s">
        <v>31</v>
      </c>
      <c r="M416" s="15">
        <v>5</v>
      </c>
      <c r="N416" s="15">
        <v>28</v>
      </c>
      <c r="O416" s="17">
        <v>8447226.3739999998</v>
      </c>
      <c r="P416" s="18">
        <v>11041.32</v>
      </c>
      <c r="Q416" s="18">
        <v>93268536024.899994</v>
      </c>
      <c r="R416" s="17">
        <v>7</v>
      </c>
      <c r="S416" s="19">
        <v>6.8374959999999998</v>
      </c>
      <c r="T416" s="19">
        <v>10.34154</v>
      </c>
      <c r="U416" s="19">
        <v>16.801548</v>
      </c>
      <c r="V416" s="19">
        <v>0</v>
      </c>
      <c r="W416" s="19">
        <v>0.8</v>
      </c>
      <c r="X416" s="17">
        <v>200000</v>
      </c>
      <c r="Y416" s="17">
        <v>200000</v>
      </c>
      <c r="Z416" s="19" t="s">
        <v>1995</v>
      </c>
      <c r="AA416" s="21" t="s">
        <v>1250</v>
      </c>
      <c r="AB416" s="19">
        <v>0</v>
      </c>
      <c r="AC416" s="19">
        <v>0</v>
      </c>
      <c r="AD416" s="19">
        <v>0</v>
      </c>
      <c r="AE416" s="15" t="s">
        <v>2110</v>
      </c>
      <c r="AJ416" s="15" t="s">
        <v>2110</v>
      </c>
    </row>
    <row r="417" spans="1:36" ht="14" customHeight="1" x14ac:dyDescent="0.35">
      <c r="A417" s="15" t="str">
        <f t="shared" si="7"/>
        <v>FIDUCIARIA POPULAR S.A.FONDO DE INVERSIÓN COLECTIVA ABIERTO FIDULIQUIDEZ529</v>
      </c>
      <c r="B417" s="16">
        <v>45046</v>
      </c>
      <c r="C417" s="15">
        <v>5</v>
      </c>
      <c r="D417" s="15">
        <v>18</v>
      </c>
      <c r="E417" s="15" t="s">
        <v>593</v>
      </c>
      <c r="F417" s="15" t="s">
        <v>2262</v>
      </c>
      <c r="G417" s="15" t="s">
        <v>2275</v>
      </c>
      <c r="H417" s="15">
        <v>11356</v>
      </c>
      <c r="I417" s="15" t="s">
        <v>594</v>
      </c>
      <c r="J417" s="15" t="s">
        <v>2387</v>
      </c>
      <c r="K417" s="15" t="s">
        <v>30</v>
      </c>
      <c r="L417" s="15" t="s">
        <v>31</v>
      </c>
      <c r="M417" s="15">
        <v>5</v>
      </c>
      <c r="N417" s="15">
        <v>29</v>
      </c>
      <c r="O417" s="17">
        <v>140248.815</v>
      </c>
      <c r="P417" s="18">
        <v>11477.27</v>
      </c>
      <c r="Q417" s="18">
        <v>1609673063.0699999</v>
      </c>
      <c r="R417" s="17">
        <v>10</v>
      </c>
      <c r="S417" s="19">
        <v>6.9435729999999998</v>
      </c>
      <c r="T417" s="19">
        <v>10.451086999999999</v>
      </c>
      <c r="U417" s="19">
        <v>16.917490000000001</v>
      </c>
      <c r="V417" s="19">
        <v>12.075521999999999</v>
      </c>
      <c r="W417" s="19">
        <v>0.7</v>
      </c>
      <c r="X417" s="17">
        <v>200000</v>
      </c>
      <c r="Y417" s="17">
        <v>200000</v>
      </c>
      <c r="Z417" s="19" t="s">
        <v>1241</v>
      </c>
      <c r="AA417" s="21" t="s">
        <v>1246</v>
      </c>
      <c r="AB417" s="19" t="s">
        <v>2110</v>
      </c>
      <c r="AC417" s="19" t="s">
        <v>2110</v>
      </c>
      <c r="AD417" s="19" t="s">
        <v>2110</v>
      </c>
      <c r="AE417" s="15" t="s">
        <v>2110</v>
      </c>
      <c r="AJ417" s="15" t="s">
        <v>2110</v>
      </c>
    </row>
    <row r="418" spans="1:36" ht="14" customHeight="1" x14ac:dyDescent="0.35">
      <c r="A418" s="15" t="str">
        <f t="shared" si="7"/>
        <v>FIDUCIARIA POPULAR S.A.FONDO DE INVERSION COLECTIVA ABIERTO RENTAR 3080</v>
      </c>
      <c r="B418" s="16">
        <v>45046</v>
      </c>
      <c r="C418" s="15">
        <v>5</v>
      </c>
      <c r="D418" s="15">
        <v>18</v>
      </c>
      <c r="E418" s="15" t="s">
        <v>593</v>
      </c>
      <c r="F418" s="15" t="s">
        <v>2262</v>
      </c>
      <c r="G418" s="15" t="s">
        <v>2275</v>
      </c>
      <c r="H418" s="15">
        <v>31508</v>
      </c>
      <c r="I418" s="15" t="s">
        <v>601</v>
      </c>
      <c r="J418" s="15" t="s">
        <v>2388</v>
      </c>
      <c r="K418" s="15" t="s">
        <v>30</v>
      </c>
      <c r="L418" s="15" t="s">
        <v>31</v>
      </c>
      <c r="M418" s="15">
        <v>8</v>
      </c>
      <c r="N418" s="15">
        <v>0</v>
      </c>
      <c r="O418" s="17">
        <v>1384671.2150000001</v>
      </c>
      <c r="P418" s="18">
        <v>16102.36</v>
      </c>
      <c r="Q418" s="18">
        <v>22296469815.75</v>
      </c>
      <c r="R418" s="17">
        <v>168</v>
      </c>
      <c r="S418" s="19">
        <v>7.1685489999999996</v>
      </c>
      <c r="T418" s="19">
        <v>10.753742000000001</v>
      </c>
      <c r="U418" s="19">
        <v>16.844443999999999</v>
      </c>
      <c r="V418" s="19">
        <v>10.580878999999999</v>
      </c>
      <c r="W418" s="19">
        <v>0.6</v>
      </c>
      <c r="X418" s="17">
        <v>1000000</v>
      </c>
      <c r="Y418" s="17">
        <v>500000</v>
      </c>
      <c r="Z418" s="19" t="s">
        <v>1253</v>
      </c>
      <c r="AA418" s="21" t="s">
        <v>1254</v>
      </c>
      <c r="AB418" s="19" t="s">
        <v>1255</v>
      </c>
      <c r="AC418" s="31" t="s">
        <v>2174</v>
      </c>
      <c r="AD418" s="31" t="s">
        <v>2173</v>
      </c>
      <c r="AE418" s="15" t="s">
        <v>2110</v>
      </c>
      <c r="AJ418" s="15" t="s">
        <v>2110</v>
      </c>
    </row>
    <row r="419" spans="1:36" ht="14" customHeight="1" x14ac:dyDescent="0.35">
      <c r="A419" s="15" t="str">
        <f t="shared" si="7"/>
        <v>FIDUCIARIA POPULAR S.A.FONDO DE INVERSIÓN COLECTIVA ABIERTO RENTAR511</v>
      </c>
      <c r="B419" s="16">
        <v>45046</v>
      </c>
      <c r="C419" s="15">
        <v>5</v>
      </c>
      <c r="D419" s="15">
        <v>18</v>
      </c>
      <c r="E419" s="15" t="s">
        <v>593</v>
      </c>
      <c r="F419" s="15" t="s">
        <v>2262</v>
      </c>
      <c r="G419" s="15" t="s">
        <v>2275</v>
      </c>
      <c r="H419" s="15">
        <v>11286</v>
      </c>
      <c r="I419" s="15" t="s">
        <v>603</v>
      </c>
      <c r="J419" s="15" t="s">
        <v>2389</v>
      </c>
      <c r="K419" s="15" t="s">
        <v>30</v>
      </c>
      <c r="L419" s="15" t="s">
        <v>31</v>
      </c>
      <c r="M419" s="15">
        <v>5</v>
      </c>
      <c r="N419" s="15">
        <v>11</v>
      </c>
      <c r="O419" s="17">
        <v>2114605.4530000002</v>
      </c>
      <c r="P419" s="18">
        <v>13313.05</v>
      </c>
      <c r="Q419" s="18">
        <v>28151839466.740002</v>
      </c>
      <c r="R419" s="17">
        <v>527</v>
      </c>
      <c r="S419" s="19">
        <v>11.383749</v>
      </c>
      <c r="T419" s="19">
        <v>9.3681210000000004</v>
      </c>
      <c r="U419" s="19">
        <v>16.089545999999999</v>
      </c>
      <c r="V419" s="19">
        <v>10.439882000000001</v>
      </c>
      <c r="W419" s="19">
        <v>2</v>
      </c>
      <c r="X419" s="17">
        <v>200000</v>
      </c>
      <c r="Y419" s="17">
        <v>200000</v>
      </c>
      <c r="Z419" s="19" t="s">
        <v>1244</v>
      </c>
      <c r="AA419" s="21" t="s">
        <v>1264</v>
      </c>
      <c r="AB419" s="19" t="s">
        <v>1263</v>
      </c>
      <c r="AC419" s="31" t="s">
        <v>1997</v>
      </c>
      <c r="AD419" s="31" t="s">
        <v>1996</v>
      </c>
      <c r="AE419" s="15" t="s">
        <v>2110</v>
      </c>
      <c r="AJ419" s="15" t="s">
        <v>2110</v>
      </c>
    </row>
    <row r="420" spans="1:36" ht="14" customHeight="1" x14ac:dyDescent="0.35">
      <c r="A420" s="15" t="str">
        <f t="shared" si="7"/>
        <v>FIDUCIARIA POPULAR S.A.FONDO DE INVERSIÓN COLECTIVA ABIERTO RENTAR523</v>
      </c>
      <c r="B420" s="16">
        <v>45046</v>
      </c>
      <c r="C420" s="15">
        <v>5</v>
      </c>
      <c r="D420" s="15">
        <v>18</v>
      </c>
      <c r="E420" s="15" t="s">
        <v>593</v>
      </c>
      <c r="F420" s="15" t="s">
        <v>2262</v>
      </c>
      <c r="G420" s="15" t="s">
        <v>2275</v>
      </c>
      <c r="H420" s="15">
        <v>11286</v>
      </c>
      <c r="I420" s="15" t="s">
        <v>603</v>
      </c>
      <c r="J420" s="15" t="s">
        <v>2389</v>
      </c>
      <c r="K420" s="15" t="s">
        <v>30</v>
      </c>
      <c r="L420" s="15" t="s">
        <v>31</v>
      </c>
      <c r="M420" s="15">
        <v>5</v>
      </c>
      <c r="N420" s="15">
        <v>23</v>
      </c>
      <c r="O420" s="17">
        <v>3725600.1039999998</v>
      </c>
      <c r="P420" s="18">
        <v>12600.9</v>
      </c>
      <c r="Q420" s="18">
        <v>46945905536.309998</v>
      </c>
      <c r="R420" s="17">
        <v>22</v>
      </c>
      <c r="S420" s="19">
        <v>12.821272</v>
      </c>
      <c r="T420" s="19">
        <v>10.779702</v>
      </c>
      <c r="U420" s="19">
        <v>17.587630999999998</v>
      </c>
      <c r="V420" s="19">
        <v>11.878470999999999</v>
      </c>
      <c r="W420" s="19">
        <v>0.7</v>
      </c>
      <c r="X420" s="17">
        <v>200000</v>
      </c>
      <c r="Y420" s="17">
        <v>200000</v>
      </c>
      <c r="Z420" s="19" t="s">
        <v>1256</v>
      </c>
      <c r="AA420" s="21" t="s">
        <v>1265</v>
      </c>
      <c r="AB420" s="19">
        <v>0</v>
      </c>
      <c r="AC420" s="19">
        <v>0</v>
      </c>
      <c r="AD420" s="19">
        <v>0</v>
      </c>
      <c r="AE420" s="15" t="s">
        <v>2110</v>
      </c>
      <c r="AJ420" s="15" t="s">
        <v>2110</v>
      </c>
    </row>
    <row r="421" spans="1:36" ht="14" customHeight="1" x14ac:dyDescent="0.35">
      <c r="A421" s="15" t="str">
        <f t="shared" si="7"/>
        <v>FIDUCIARIA POPULAR S.A.FONDO DE INVERSIÓN COLECTIVA ABIERTO RENTAR530</v>
      </c>
      <c r="B421" s="16">
        <v>45046</v>
      </c>
      <c r="C421" s="15">
        <v>5</v>
      </c>
      <c r="D421" s="15">
        <v>18</v>
      </c>
      <c r="E421" s="15" t="s">
        <v>593</v>
      </c>
      <c r="F421" s="15" t="s">
        <v>2262</v>
      </c>
      <c r="G421" s="15" t="s">
        <v>2275</v>
      </c>
      <c r="H421" s="15">
        <v>11286</v>
      </c>
      <c r="I421" s="15" t="s">
        <v>603</v>
      </c>
      <c r="J421" s="15" t="s">
        <v>2389</v>
      </c>
      <c r="K421" s="15" t="s">
        <v>30</v>
      </c>
      <c r="L421" s="15" t="s">
        <v>31</v>
      </c>
      <c r="M421" s="15">
        <v>5</v>
      </c>
      <c r="N421" s="15">
        <v>30</v>
      </c>
      <c r="O421" s="17">
        <v>65050.716999999997</v>
      </c>
      <c r="P421" s="18">
        <v>11289.61</v>
      </c>
      <c r="Q421" s="18">
        <v>734396916.09000003</v>
      </c>
      <c r="R421" s="17">
        <v>2</v>
      </c>
      <c r="S421" s="19">
        <v>12.821273</v>
      </c>
      <c r="T421" s="19">
        <v>10.779703</v>
      </c>
      <c r="U421" s="19">
        <v>17.587630999999998</v>
      </c>
      <c r="V421" s="19">
        <v>11.87847</v>
      </c>
      <c r="W421" s="19">
        <v>0.7</v>
      </c>
      <c r="X421" s="17">
        <v>200000</v>
      </c>
      <c r="Y421" s="17">
        <v>200000</v>
      </c>
      <c r="Z421" s="19" t="s">
        <v>1257</v>
      </c>
      <c r="AA421" s="21" t="s">
        <v>1266</v>
      </c>
      <c r="AB421" s="19">
        <v>0</v>
      </c>
      <c r="AC421" s="19">
        <v>0</v>
      </c>
      <c r="AD421" s="19">
        <v>0</v>
      </c>
      <c r="AE421" s="15" t="s">
        <v>2110</v>
      </c>
      <c r="AJ421" s="15" t="s">
        <v>2110</v>
      </c>
    </row>
    <row r="422" spans="1:36" ht="14" customHeight="1" x14ac:dyDescent="0.35">
      <c r="A422" s="15" t="str">
        <f t="shared" si="7"/>
        <v>FIDUCIARIA POPULAR S.A.FONDO DE INVERSIÓN COLECTIVA ABIERTO RENTAR531</v>
      </c>
      <c r="B422" s="16">
        <v>45046</v>
      </c>
      <c r="C422" s="15">
        <v>5</v>
      </c>
      <c r="D422" s="15">
        <v>18</v>
      </c>
      <c r="E422" s="15" t="s">
        <v>593</v>
      </c>
      <c r="F422" s="15" t="s">
        <v>2262</v>
      </c>
      <c r="G422" s="15" t="s">
        <v>2275</v>
      </c>
      <c r="H422" s="15">
        <v>11286</v>
      </c>
      <c r="I422" s="15" t="s">
        <v>603</v>
      </c>
      <c r="J422" s="15" t="s">
        <v>2389</v>
      </c>
      <c r="K422" s="15" t="s">
        <v>30</v>
      </c>
      <c r="L422" s="15" t="s">
        <v>31</v>
      </c>
      <c r="M422" s="15">
        <v>5</v>
      </c>
      <c r="N422" s="15">
        <v>31</v>
      </c>
      <c r="O422" s="17">
        <v>212129.405</v>
      </c>
      <c r="P422" s="18">
        <v>11232</v>
      </c>
      <c r="Q422" s="18">
        <v>2382638483.0999999</v>
      </c>
      <c r="R422" s="17">
        <v>28</v>
      </c>
      <c r="S422" s="19">
        <v>12.264021</v>
      </c>
      <c r="T422" s="19">
        <v>10.232506000000001</v>
      </c>
      <c r="U422" s="19">
        <v>17.006905</v>
      </c>
      <c r="V422" s="19">
        <v>11.325863999999999</v>
      </c>
      <c r="W422" s="19">
        <v>1.2</v>
      </c>
      <c r="X422" s="17">
        <v>200000</v>
      </c>
      <c r="Y422" s="17">
        <v>200000</v>
      </c>
      <c r="Z422" s="19" t="s">
        <v>1258</v>
      </c>
      <c r="AA422" s="21" t="s">
        <v>1267</v>
      </c>
      <c r="AB422" s="19">
        <v>0</v>
      </c>
      <c r="AC422" s="19">
        <v>0</v>
      </c>
      <c r="AD422" s="19">
        <v>0</v>
      </c>
      <c r="AE422" s="15" t="s">
        <v>2110</v>
      </c>
      <c r="AJ422" s="15" t="s">
        <v>2110</v>
      </c>
    </row>
    <row r="423" spans="1:36" ht="14" customHeight="1" x14ac:dyDescent="0.35">
      <c r="A423" s="15" t="str">
        <f t="shared" si="7"/>
        <v>FIDUCIARIA POPULAR S.A.FONDO DE INVERSIÓN COLECTIVA ABIERTO RENTAR532</v>
      </c>
      <c r="B423" s="16">
        <v>45046</v>
      </c>
      <c r="C423" s="15">
        <v>5</v>
      </c>
      <c r="D423" s="15">
        <v>18</v>
      </c>
      <c r="E423" s="15" t="s">
        <v>593</v>
      </c>
      <c r="F423" s="15" t="s">
        <v>2262</v>
      </c>
      <c r="G423" s="15" t="s">
        <v>2275</v>
      </c>
      <c r="H423" s="15">
        <v>11286</v>
      </c>
      <c r="I423" s="15" t="s">
        <v>603</v>
      </c>
      <c r="J423" s="15" t="s">
        <v>2389</v>
      </c>
      <c r="K423" s="15" t="s">
        <v>30</v>
      </c>
      <c r="L423" s="15" t="s">
        <v>31</v>
      </c>
      <c r="M423" s="15">
        <v>5</v>
      </c>
      <c r="N423" s="15">
        <v>32</v>
      </c>
      <c r="O423" s="17">
        <v>1719945.987</v>
      </c>
      <c r="P423" s="18">
        <v>11270.84</v>
      </c>
      <c r="Q423" s="18">
        <v>19385242201.189999</v>
      </c>
      <c r="R423" s="17">
        <v>46</v>
      </c>
      <c r="S423" s="19">
        <v>12.486261000000001</v>
      </c>
      <c r="T423" s="19">
        <v>10.450735999999999</v>
      </c>
      <c r="U423" s="19">
        <v>17.238507999999999</v>
      </c>
      <c r="V423" s="19">
        <v>11.546253</v>
      </c>
      <c r="W423" s="19">
        <v>1</v>
      </c>
      <c r="X423" s="17">
        <v>200000</v>
      </c>
      <c r="Y423" s="17">
        <v>200000</v>
      </c>
      <c r="Z423" s="19" t="s">
        <v>1259</v>
      </c>
      <c r="AA423" s="21" t="s">
        <v>1268</v>
      </c>
      <c r="AB423" s="19">
        <v>0</v>
      </c>
      <c r="AC423" s="19">
        <v>0</v>
      </c>
      <c r="AD423" s="19">
        <v>0</v>
      </c>
      <c r="AE423" s="15" t="s">
        <v>2110</v>
      </c>
      <c r="AJ423" s="15" t="s">
        <v>2110</v>
      </c>
    </row>
    <row r="424" spans="1:36" ht="14" customHeight="1" x14ac:dyDescent="0.35">
      <c r="A424" s="15" t="str">
        <f t="shared" si="7"/>
        <v>FIDUCIARIA POPULAR S.A.FONDO DE INVERSIÓN COLECTIVA ABIERTO RENTAR533</v>
      </c>
      <c r="B424" s="16">
        <v>45046</v>
      </c>
      <c r="C424" s="15">
        <v>5</v>
      </c>
      <c r="D424" s="15">
        <v>18</v>
      </c>
      <c r="E424" s="15" t="s">
        <v>593</v>
      </c>
      <c r="F424" s="15" t="s">
        <v>2262</v>
      </c>
      <c r="G424" s="15" t="s">
        <v>2275</v>
      </c>
      <c r="H424" s="15">
        <v>11286</v>
      </c>
      <c r="I424" s="15" t="s">
        <v>603</v>
      </c>
      <c r="J424" s="15" t="s">
        <v>2389</v>
      </c>
      <c r="K424" s="15" t="s">
        <v>30</v>
      </c>
      <c r="L424" s="15" t="s">
        <v>31</v>
      </c>
      <c r="M424" s="15">
        <v>5</v>
      </c>
      <c r="N424" s="15">
        <v>33</v>
      </c>
      <c r="O424" s="17">
        <v>63032.652000000002</v>
      </c>
      <c r="P424" s="18">
        <v>11212.66</v>
      </c>
      <c r="Q424" s="18">
        <v>706763947.48000002</v>
      </c>
      <c r="R424" s="17">
        <v>20</v>
      </c>
      <c r="S424" s="19">
        <v>12.153228</v>
      </c>
      <c r="T424" s="19">
        <v>10.123714</v>
      </c>
      <c r="U424" s="19">
        <v>16.891442999999999</v>
      </c>
      <c r="V424" s="19">
        <v>11.215994999999999</v>
      </c>
      <c r="W424" s="19">
        <v>1.3</v>
      </c>
      <c r="X424" s="17">
        <v>200000</v>
      </c>
      <c r="Y424" s="17">
        <v>200000</v>
      </c>
      <c r="Z424" s="19" t="s">
        <v>1260</v>
      </c>
      <c r="AA424" s="21" t="s">
        <v>1269</v>
      </c>
      <c r="AB424" s="19">
        <v>0</v>
      </c>
      <c r="AC424" s="19">
        <v>0</v>
      </c>
      <c r="AD424" s="19">
        <v>0</v>
      </c>
      <c r="AE424" s="15" t="s">
        <v>2110</v>
      </c>
      <c r="AJ424" s="15" t="s">
        <v>2110</v>
      </c>
    </row>
    <row r="425" spans="1:36" ht="14" customHeight="1" x14ac:dyDescent="0.35">
      <c r="A425" s="15" t="str">
        <f t="shared" si="7"/>
        <v>FIDUCIARIA POPULAR S.A.FONDO DE INVERSIÓN COLECTIVA ABIERTO RENTAR534</v>
      </c>
      <c r="B425" s="16">
        <v>45046</v>
      </c>
      <c r="C425" s="15">
        <v>5</v>
      </c>
      <c r="D425" s="15">
        <v>18</v>
      </c>
      <c r="E425" s="15" t="s">
        <v>593</v>
      </c>
      <c r="F425" s="15" t="s">
        <v>2262</v>
      </c>
      <c r="G425" s="15" t="s">
        <v>2275</v>
      </c>
      <c r="H425" s="15">
        <v>11286</v>
      </c>
      <c r="I425" s="15" t="s">
        <v>603</v>
      </c>
      <c r="J425" s="15" t="s">
        <v>2389</v>
      </c>
      <c r="K425" s="15" t="s">
        <v>30</v>
      </c>
      <c r="L425" s="15" t="s">
        <v>31</v>
      </c>
      <c r="M425" s="15">
        <v>5</v>
      </c>
      <c r="N425" s="15">
        <v>34</v>
      </c>
      <c r="O425" s="17">
        <v>13195060.322000001</v>
      </c>
      <c r="P425" s="18">
        <v>11078.73</v>
      </c>
      <c r="Q425" s="18">
        <v>146184484892.32999</v>
      </c>
      <c r="R425" s="17">
        <v>80</v>
      </c>
      <c r="S425" s="19">
        <v>11.383749</v>
      </c>
      <c r="T425" s="19">
        <v>9.3681210000000004</v>
      </c>
      <c r="U425" s="19">
        <v>16.089545999999999</v>
      </c>
      <c r="V425" s="19">
        <v>10.452928</v>
      </c>
      <c r="W425" s="19">
        <v>2</v>
      </c>
      <c r="X425" s="17">
        <v>200000</v>
      </c>
      <c r="Y425" s="17">
        <v>200000</v>
      </c>
      <c r="Z425" s="19" t="s">
        <v>1243</v>
      </c>
      <c r="AA425" s="21" t="s">
        <v>1270</v>
      </c>
      <c r="AB425" s="19">
        <v>0</v>
      </c>
      <c r="AC425" s="19">
        <v>0</v>
      </c>
      <c r="AD425" s="19">
        <v>0</v>
      </c>
      <c r="AE425" s="15" t="s">
        <v>2110</v>
      </c>
      <c r="AJ425" s="15" t="s">
        <v>2110</v>
      </c>
    </row>
    <row r="426" spans="1:36" ht="14" customHeight="1" x14ac:dyDescent="0.35">
      <c r="A426" s="15" t="str">
        <f t="shared" si="7"/>
        <v>FIDUCIARIA POPULAR S.A.FONDO DE INVERSIÓN COLECTIVA ABIERTO RENTAR535</v>
      </c>
      <c r="B426" s="16">
        <v>45046</v>
      </c>
      <c r="C426" s="15">
        <v>5</v>
      </c>
      <c r="D426" s="15">
        <v>18</v>
      </c>
      <c r="E426" s="15" t="s">
        <v>593</v>
      </c>
      <c r="F426" s="15" t="s">
        <v>2262</v>
      </c>
      <c r="G426" s="15" t="s">
        <v>2275</v>
      </c>
      <c r="H426" s="15">
        <v>11286</v>
      </c>
      <c r="I426" s="15" t="s">
        <v>603</v>
      </c>
      <c r="J426" s="15" t="s">
        <v>2389</v>
      </c>
      <c r="K426" s="15" t="s">
        <v>30</v>
      </c>
      <c r="L426" s="15" t="s">
        <v>31</v>
      </c>
      <c r="M426" s="15">
        <v>5</v>
      </c>
      <c r="N426" s="15">
        <v>35</v>
      </c>
      <c r="O426" s="17">
        <v>3970965.699</v>
      </c>
      <c r="P426" s="18">
        <v>11174.14</v>
      </c>
      <c r="Q426" s="18">
        <v>44372123753.370003</v>
      </c>
      <c r="R426" s="17">
        <v>1194</v>
      </c>
      <c r="S426" s="19">
        <v>11.932297</v>
      </c>
      <c r="T426" s="19">
        <v>9.9067699999999999</v>
      </c>
      <c r="U426" s="19">
        <v>16.661204999999999</v>
      </c>
      <c r="V426" s="19">
        <v>10.996905</v>
      </c>
      <c r="W426" s="19">
        <v>1.5</v>
      </c>
      <c r="X426" s="17">
        <v>200000</v>
      </c>
      <c r="Y426" s="17">
        <v>200000</v>
      </c>
      <c r="Z426" s="19" t="s">
        <v>1261</v>
      </c>
      <c r="AA426" s="21" t="s">
        <v>1271</v>
      </c>
      <c r="AB426" s="19">
        <v>0</v>
      </c>
      <c r="AC426" s="19">
        <v>0</v>
      </c>
      <c r="AD426" s="19">
        <v>0</v>
      </c>
      <c r="AE426" s="15" t="s">
        <v>2110</v>
      </c>
      <c r="AJ426" s="15" t="s">
        <v>2110</v>
      </c>
    </row>
    <row r="427" spans="1:36" ht="14" customHeight="1" x14ac:dyDescent="0.35">
      <c r="A427" s="15" t="str">
        <f t="shared" si="7"/>
        <v>FIDUCOLDEX S.A.FONDO DE INVERSIÓN COLECTIVA FIDUCOLDEX 45</v>
      </c>
      <c r="B427" s="16">
        <v>45046</v>
      </c>
      <c r="C427" s="15">
        <v>5</v>
      </c>
      <c r="D427" s="15">
        <v>40</v>
      </c>
      <c r="E427" s="15" t="s">
        <v>612</v>
      </c>
      <c r="F427" s="15" t="s">
        <v>2263</v>
      </c>
      <c r="G427" s="15" t="s">
        <v>2275</v>
      </c>
      <c r="H427" s="15">
        <v>11149</v>
      </c>
      <c r="I427" s="15" t="s">
        <v>613</v>
      </c>
      <c r="J427" s="15" t="s">
        <v>2390</v>
      </c>
      <c r="K427" s="15" t="s">
        <v>30</v>
      </c>
      <c r="L427" s="15" t="s">
        <v>31</v>
      </c>
      <c r="M427" s="15">
        <v>4</v>
      </c>
      <c r="N427" s="15">
        <v>5</v>
      </c>
      <c r="O427" s="17">
        <v>4320148.8210000005</v>
      </c>
      <c r="P427" s="18">
        <v>21848.6</v>
      </c>
      <c r="Q427" s="18">
        <v>94389192027.419998</v>
      </c>
      <c r="R427" s="17">
        <v>31</v>
      </c>
      <c r="S427" s="19">
        <v>13.821410999999999</v>
      </c>
      <c r="T427" s="19">
        <v>10.738324</v>
      </c>
      <c r="U427" s="19">
        <v>17.771055</v>
      </c>
      <c r="V427" s="19">
        <v>12.273307000000001</v>
      </c>
      <c r="W427" s="19">
        <v>0.65</v>
      </c>
      <c r="X427" s="17">
        <v>200000</v>
      </c>
      <c r="Y427" s="17">
        <v>10000</v>
      </c>
      <c r="Z427" s="19" t="s">
        <v>1274</v>
      </c>
      <c r="AA427" s="21" t="s">
        <v>1284</v>
      </c>
      <c r="AB427" s="19" t="s">
        <v>1272</v>
      </c>
      <c r="AC427" s="31" t="s">
        <v>1998</v>
      </c>
      <c r="AD427" s="31" t="s">
        <v>1999</v>
      </c>
      <c r="AE427" s="15" t="s">
        <v>2110</v>
      </c>
      <c r="AJ427" s="15" t="s">
        <v>2110</v>
      </c>
    </row>
    <row r="428" spans="1:36" ht="14" customHeight="1" x14ac:dyDescent="0.35">
      <c r="A428" s="15" t="str">
        <f t="shared" si="7"/>
        <v>FIDUCOLDEX S.A.FONDO DE INVERSIÓN COLECTIVA FIDUCOLDEX 510</v>
      </c>
      <c r="B428" s="16">
        <v>45046</v>
      </c>
      <c r="C428" s="15">
        <v>5</v>
      </c>
      <c r="D428" s="15">
        <v>40</v>
      </c>
      <c r="E428" s="15" t="s">
        <v>612</v>
      </c>
      <c r="F428" s="15" t="s">
        <v>2263</v>
      </c>
      <c r="G428" s="15" t="s">
        <v>2275</v>
      </c>
      <c r="H428" s="15">
        <v>11149</v>
      </c>
      <c r="I428" s="15" t="s">
        <v>613</v>
      </c>
      <c r="J428" s="15" t="s">
        <v>2390</v>
      </c>
      <c r="K428" s="15" t="s">
        <v>30</v>
      </c>
      <c r="L428" s="15" t="s">
        <v>31</v>
      </c>
      <c r="M428" s="15">
        <v>5</v>
      </c>
      <c r="N428" s="15">
        <v>10</v>
      </c>
      <c r="O428" s="17">
        <v>83573.243000000002</v>
      </c>
      <c r="P428" s="18">
        <v>11033.84</v>
      </c>
      <c r="Q428" s="18">
        <v>922133580.87</v>
      </c>
      <c r="R428" s="17">
        <v>6</v>
      </c>
      <c r="S428" s="19">
        <v>11.876984999999999</v>
      </c>
      <c r="T428" s="19">
        <v>8.8462399999999999</v>
      </c>
      <c r="U428" s="19">
        <v>15.759218000000001</v>
      </c>
      <c r="V428" s="19">
        <v>0</v>
      </c>
      <c r="W428" s="19">
        <v>2.4</v>
      </c>
      <c r="X428" s="17">
        <v>200000</v>
      </c>
      <c r="Y428" s="17">
        <v>10000</v>
      </c>
      <c r="Z428" s="19" t="s">
        <v>1275</v>
      </c>
      <c r="AA428" s="21" t="s">
        <v>1285</v>
      </c>
      <c r="AB428" s="19">
        <v>0</v>
      </c>
      <c r="AC428" s="19">
        <v>0</v>
      </c>
      <c r="AD428" s="19">
        <v>0</v>
      </c>
      <c r="AE428" s="15" t="s">
        <v>2110</v>
      </c>
      <c r="AJ428" s="15" t="s">
        <v>2110</v>
      </c>
    </row>
    <row r="429" spans="1:36" ht="14" customHeight="1" x14ac:dyDescent="0.35">
      <c r="A429" s="15" t="str">
        <f t="shared" si="7"/>
        <v>FIDUCOLDEX S.A.FONDO DE INVERSIÓN COLECTIVA FIDUCOLDEX 54</v>
      </c>
      <c r="B429" s="16">
        <v>45046</v>
      </c>
      <c r="C429" s="15">
        <v>5</v>
      </c>
      <c r="D429" s="15">
        <v>40</v>
      </c>
      <c r="E429" s="15" t="s">
        <v>612</v>
      </c>
      <c r="F429" s="15" t="s">
        <v>2263</v>
      </c>
      <c r="G429" s="15" t="s">
        <v>2275</v>
      </c>
      <c r="H429" s="15">
        <v>11149</v>
      </c>
      <c r="I429" s="15" t="s">
        <v>613</v>
      </c>
      <c r="J429" s="15" t="s">
        <v>2390</v>
      </c>
      <c r="K429" s="15" t="s">
        <v>30</v>
      </c>
      <c r="L429" s="15" t="s">
        <v>31</v>
      </c>
      <c r="M429" s="15">
        <v>5</v>
      </c>
      <c r="N429" s="15">
        <v>4</v>
      </c>
      <c r="O429" s="17">
        <v>1639499.541</v>
      </c>
      <c r="P429" s="18">
        <v>21446.04</v>
      </c>
      <c r="Q429" s="18">
        <v>35160771471.339996</v>
      </c>
      <c r="R429" s="17">
        <v>92</v>
      </c>
      <c r="S429" s="19">
        <v>13.203146</v>
      </c>
      <c r="T429" s="19">
        <v>10.136642</v>
      </c>
      <c r="U429" s="19">
        <v>17.131209999999999</v>
      </c>
      <c r="V429" s="19">
        <v>11.663275000000001</v>
      </c>
      <c r="W429" s="19">
        <v>1.2</v>
      </c>
      <c r="X429" s="17">
        <v>200000</v>
      </c>
      <c r="Y429" s="17">
        <v>10000</v>
      </c>
      <c r="Z429" s="19" t="s">
        <v>1276</v>
      </c>
      <c r="AA429" s="21" t="s">
        <v>1286</v>
      </c>
      <c r="AB429" s="19">
        <v>0</v>
      </c>
      <c r="AC429" s="19">
        <v>0</v>
      </c>
      <c r="AD429" s="19">
        <v>0</v>
      </c>
      <c r="AE429" s="15" t="s">
        <v>2110</v>
      </c>
      <c r="AJ429" s="15" t="s">
        <v>2110</v>
      </c>
    </row>
    <row r="430" spans="1:36" ht="14" customHeight="1" x14ac:dyDescent="0.35">
      <c r="A430" s="15" t="str">
        <f t="shared" si="7"/>
        <v>FIDUCOLDEX S.A.FONDO DE INVERSIÓN COLECTIVA FIDUCOLDEX 56</v>
      </c>
      <c r="B430" s="16">
        <v>45046</v>
      </c>
      <c r="C430" s="15">
        <v>5</v>
      </c>
      <c r="D430" s="15">
        <v>40</v>
      </c>
      <c r="E430" s="15" t="s">
        <v>612</v>
      </c>
      <c r="F430" s="15" t="s">
        <v>2263</v>
      </c>
      <c r="G430" s="15" t="s">
        <v>2275</v>
      </c>
      <c r="H430" s="15">
        <v>11149</v>
      </c>
      <c r="I430" s="15" t="s">
        <v>613</v>
      </c>
      <c r="J430" s="15" t="s">
        <v>2390</v>
      </c>
      <c r="K430" s="15" t="s">
        <v>30</v>
      </c>
      <c r="L430" s="15" t="s">
        <v>31</v>
      </c>
      <c r="M430" s="15">
        <v>5</v>
      </c>
      <c r="N430" s="15">
        <v>6</v>
      </c>
      <c r="O430" s="17">
        <v>232856.08300000001</v>
      </c>
      <c r="P430" s="18">
        <v>21159.08</v>
      </c>
      <c r="Q430" s="18">
        <v>4927019850.4399996</v>
      </c>
      <c r="R430" s="17">
        <v>211</v>
      </c>
      <c r="S430" s="19">
        <v>12.757617</v>
      </c>
      <c r="T430" s="19">
        <v>9.7031310000000008</v>
      </c>
      <c r="U430" s="19">
        <v>16.670244</v>
      </c>
      <c r="V430" s="19">
        <v>11.22377</v>
      </c>
      <c r="W430" s="19">
        <v>1.6</v>
      </c>
      <c r="X430" s="17">
        <v>200000</v>
      </c>
      <c r="Y430" s="17">
        <v>10000</v>
      </c>
      <c r="Z430" s="19" t="s">
        <v>1277</v>
      </c>
      <c r="AA430" s="21" t="s">
        <v>1289</v>
      </c>
      <c r="AB430" s="19">
        <v>0</v>
      </c>
      <c r="AC430" s="19">
        <v>0</v>
      </c>
      <c r="AD430" s="19">
        <v>0</v>
      </c>
      <c r="AE430" s="15" t="s">
        <v>2110</v>
      </c>
      <c r="AJ430" s="15" t="s">
        <v>2110</v>
      </c>
    </row>
    <row r="431" spans="1:36" ht="14" customHeight="1" x14ac:dyDescent="0.35">
      <c r="A431" s="15" t="str">
        <f t="shared" si="7"/>
        <v>FIDUCOLDEX S.A.FONDO DE INVERSIÓN COLECTIVA FIDUCOLDEX 59</v>
      </c>
      <c r="B431" s="16">
        <v>45046</v>
      </c>
      <c r="C431" s="15">
        <v>5</v>
      </c>
      <c r="D431" s="15">
        <v>40</v>
      </c>
      <c r="E431" s="15" t="s">
        <v>612</v>
      </c>
      <c r="F431" s="15" t="s">
        <v>2263</v>
      </c>
      <c r="G431" s="15" t="s">
        <v>2275</v>
      </c>
      <c r="H431" s="15">
        <v>11149</v>
      </c>
      <c r="I431" s="15" t="s">
        <v>613</v>
      </c>
      <c r="J431" s="15" t="s">
        <v>2390</v>
      </c>
      <c r="K431" s="15" t="s">
        <v>30</v>
      </c>
      <c r="L431" s="15" t="s">
        <v>31</v>
      </c>
      <c r="M431" s="15">
        <v>5</v>
      </c>
      <c r="N431" s="15">
        <v>9</v>
      </c>
      <c r="O431" s="17">
        <v>10526.63</v>
      </c>
      <c r="P431" s="18">
        <v>10118.68</v>
      </c>
      <c r="Q431" s="18">
        <v>106515573</v>
      </c>
      <c r="R431" s="17">
        <v>1</v>
      </c>
      <c r="S431" s="19">
        <v>13.539624999999999</v>
      </c>
      <c r="T431" s="19">
        <v>10.464027</v>
      </c>
      <c r="U431" s="19">
        <v>0</v>
      </c>
      <c r="V431" s="19">
        <v>0</v>
      </c>
      <c r="W431" s="19">
        <v>1.2</v>
      </c>
      <c r="X431" s="32">
        <v>200</v>
      </c>
      <c r="Y431" s="32" t="s">
        <v>2001</v>
      </c>
      <c r="Z431" s="19" t="s">
        <v>2000</v>
      </c>
      <c r="AA431" s="32" t="s">
        <v>2002</v>
      </c>
      <c r="AB431" s="19">
        <v>0</v>
      </c>
      <c r="AC431" s="19">
        <v>0</v>
      </c>
      <c r="AD431" s="19">
        <v>0</v>
      </c>
      <c r="AE431" s="15" t="s">
        <v>2110</v>
      </c>
      <c r="AJ431" s="15" t="s">
        <v>2110</v>
      </c>
    </row>
    <row r="432" spans="1:36" ht="14" customHeight="1" x14ac:dyDescent="0.35">
      <c r="A432" s="15" t="str">
        <f t="shared" si="7"/>
        <v>FIDUCOLDEX S.A.Fondo de Inversión Colectiva Fiducoldex 60 Moderado,80</v>
      </c>
      <c r="B432" s="16">
        <v>45046</v>
      </c>
      <c r="C432" s="15">
        <v>5</v>
      </c>
      <c r="D432" s="15">
        <v>40</v>
      </c>
      <c r="E432" s="15" t="s">
        <v>612</v>
      </c>
      <c r="F432" s="15" t="s">
        <v>2263</v>
      </c>
      <c r="G432" s="15" t="s">
        <v>2275</v>
      </c>
      <c r="H432" s="15">
        <v>62633</v>
      </c>
      <c r="I432" s="15" t="s">
        <v>618</v>
      </c>
      <c r="J432" s="15" t="s">
        <v>2391</v>
      </c>
      <c r="K432" s="15" t="s">
        <v>30</v>
      </c>
      <c r="L432" s="15" t="s">
        <v>31</v>
      </c>
      <c r="M432" s="15">
        <v>8</v>
      </c>
      <c r="N432" s="15">
        <v>0</v>
      </c>
      <c r="O432" s="17">
        <v>1358252.0060000001</v>
      </c>
      <c r="P432" s="18">
        <v>14514.65</v>
      </c>
      <c r="Q432" s="18">
        <v>19714553415.330002</v>
      </c>
      <c r="R432" s="17">
        <v>75</v>
      </c>
      <c r="S432" s="19">
        <v>13.830847</v>
      </c>
      <c r="T432" s="19">
        <v>8.8432630000000003</v>
      </c>
      <c r="U432" s="19">
        <v>24.008053</v>
      </c>
      <c r="V432" s="19">
        <v>11.077373</v>
      </c>
      <c r="W432" s="19">
        <v>1.2</v>
      </c>
      <c r="X432" s="17">
        <v>200000</v>
      </c>
      <c r="Y432" s="17">
        <v>200000</v>
      </c>
      <c r="Z432" s="19" t="s">
        <v>41</v>
      </c>
      <c r="AA432" s="21" t="s">
        <v>1283</v>
      </c>
      <c r="AB432" s="19" t="s">
        <v>1282</v>
      </c>
      <c r="AC432" s="31" t="s">
        <v>2111</v>
      </c>
      <c r="AD432" s="31" t="s">
        <v>2112</v>
      </c>
      <c r="AE432" s="15" t="s">
        <v>2110</v>
      </c>
      <c r="AJ432" s="15" t="s">
        <v>2110</v>
      </c>
    </row>
    <row r="433" spans="1:36" ht="14" customHeight="1" x14ac:dyDescent="0.35">
      <c r="A433" s="15" t="str">
        <f t="shared" si="7"/>
        <v>FIDUCOLDEX S.A.FONDO DE INVERSIÓN COLECTIVA FIDUCOLDEX 71</v>
      </c>
      <c r="B433" s="16">
        <v>45046</v>
      </c>
      <c r="C433" s="15">
        <v>5</v>
      </c>
      <c r="D433" s="15">
        <v>40</v>
      </c>
      <c r="E433" s="15" t="s">
        <v>612</v>
      </c>
      <c r="F433" s="15" t="s">
        <v>2263</v>
      </c>
      <c r="G433" s="15" t="s">
        <v>2275</v>
      </c>
      <c r="H433" s="15">
        <v>11149</v>
      </c>
      <c r="I433" s="15" t="s">
        <v>613</v>
      </c>
      <c r="J433" s="15" t="s">
        <v>2390</v>
      </c>
      <c r="K433" s="15" t="s">
        <v>30</v>
      </c>
      <c r="L433" s="15" t="s">
        <v>31</v>
      </c>
      <c r="M433" s="15">
        <v>7</v>
      </c>
      <c r="N433" s="15">
        <v>1</v>
      </c>
      <c r="O433" s="17">
        <v>29207.897000000001</v>
      </c>
      <c r="P433" s="18">
        <v>20861.669999999998</v>
      </c>
      <c r="Q433" s="18">
        <v>609325656.87</v>
      </c>
      <c r="R433" s="17">
        <v>9</v>
      </c>
      <c r="S433" s="19">
        <v>11.986393</v>
      </c>
      <c r="T433" s="19">
        <v>8.9526249999999994</v>
      </c>
      <c r="U433" s="19">
        <v>15.87224</v>
      </c>
      <c r="V433" s="19">
        <v>10.450672000000001</v>
      </c>
      <c r="W433" s="19">
        <v>2.2999999999999998</v>
      </c>
      <c r="X433" s="17">
        <v>200000</v>
      </c>
      <c r="Y433" s="17">
        <v>10000</v>
      </c>
      <c r="Z433" s="19" t="s">
        <v>1278</v>
      </c>
      <c r="AA433" s="21" t="s">
        <v>1287</v>
      </c>
      <c r="AB433" s="19" t="s">
        <v>1272</v>
      </c>
      <c r="AC433" s="31" t="s">
        <v>1998</v>
      </c>
      <c r="AD433" s="31" t="s">
        <v>1999</v>
      </c>
      <c r="AE433" s="15" t="s">
        <v>2110</v>
      </c>
      <c r="AJ433" s="15" t="s">
        <v>2110</v>
      </c>
    </row>
    <row r="434" spans="1:36" ht="14" customHeight="1" x14ac:dyDescent="0.35">
      <c r="A434" s="15" t="str">
        <f t="shared" si="7"/>
        <v>FIDUCOLDEX S.A.FONDO DE INVERSIÓN COLECTIVA FIDUCOLDEX 72</v>
      </c>
      <c r="B434" s="16">
        <v>45046</v>
      </c>
      <c r="C434" s="15">
        <v>5</v>
      </c>
      <c r="D434" s="15">
        <v>40</v>
      </c>
      <c r="E434" s="15" t="s">
        <v>612</v>
      </c>
      <c r="F434" s="15" t="s">
        <v>2263</v>
      </c>
      <c r="G434" s="15" t="s">
        <v>2275</v>
      </c>
      <c r="H434" s="15">
        <v>11149</v>
      </c>
      <c r="I434" s="15" t="s">
        <v>613</v>
      </c>
      <c r="J434" s="15" t="s">
        <v>2390</v>
      </c>
      <c r="K434" s="15" t="s">
        <v>30</v>
      </c>
      <c r="L434" s="15" t="s">
        <v>31</v>
      </c>
      <c r="M434" s="15">
        <v>7</v>
      </c>
      <c r="N434" s="15">
        <v>2</v>
      </c>
      <c r="O434" s="17">
        <v>3095012.4759999998</v>
      </c>
      <c r="P434" s="18">
        <v>21197.45</v>
      </c>
      <c r="Q434" s="18">
        <v>65606371846.849998</v>
      </c>
      <c r="R434" s="17">
        <v>86</v>
      </c>
      <c r="S434" s="19">
        <v>12.425779</v>
      </c>
      <c r="T434" s="19">
        <v>9.3802249999999994</v>
      </c>
      <c r="U434" s="19">
        <v>16.326920999999999</v>
      </c>
      <c r="V434" s="19">
        <v>10.896414</v>
      </c>
      <c r="W434" s="19">
        <v>1.9</v>
      </c>
      <c r="X434" s="17">
        <v>200000</v>
      </c>
      <c r="Y434" s="17">
        <v>10000</v>
      </c>
      <c r="Z434" s="19" t="s">
        <v>1279</v>
      </c>
      <c r="AA434" s="21" t="s">
        <v>1287</v>
      </c>
      <c r="AB434" s="19">
        <v>0</v>
      </c>
      <c r="AC434" s="19">
        <v>0</v>
      </c>
      <c r="AD434" s="19">
        <v>0</v>
      </c>
      <c r="AE434" s="15" t="s">
        <v>2110</v>
      </c>
      <c r="AJ434" s="15" t="s">
        <v>2110</v>
      </c>
    </row>
    <row r="435" spans="1:36" ht="14" customHeight="1" x14ac:dyDescent="0.35">
      <c r="A435" s="15" t="str">
        <f t="shared" si="7"/>
        <v>FIDUCOLDEX S.A.FONDO DE INVERSIÓN COLECTIVA FIDUCOLDEX 73</v>
      </c>
      <c r="B435" s="16">
        <v>45046</v>
      </c>
      <c r="C435" s="15">
        <v>5</v>
      </c>
      <c r="D435" s="15">
        <v>40</v>
      </c>
      <c r="E435" s="15" t="s">
        <v>612</v>
      </c>
      <c r="F435" s="15" t="s">
        <v>2263</v>
      </c>
      <c r="G435" s="15" t="s">
        <v>2275</v>
      </c>
      <c r="H435" s="15">
        <v>11149</v>
      </c>
      <c r="I435" s="15" t="s">
        <v>613</v>
      </c>
      <c r="J435" s="15" t="s">
        <v>2390</v>
      </c>
      <c r="K435" s="15" t="s">
        <v>30</v>
      </c>
      <c r="L435" s="15" t="s">
        <v>31</v>
      </c>
      <c r="M435" s="15">
        <v>7</v>
      </c>
      <c r="N435" s="15">
        <v>3</v>
      </c>
      <c r="O435" s="17">
        <v>4128454.6869999999</v>
      </c>
      <c r="P435" s="18">
        <v>21366.04</v>
      </c>
      <c r="Q435" s="18">
        <v>88208720727.089996</v>
      </c>
      <c r="R435" s="17">
        <v>5</v>
      </c>
      <c r="S435" s="19">
        <v>12.646575</v>
      </c>
      <c r="T435" s="19">
        <v>9.5952699999999993</v>
      </c>
      <c r="U435" s="19">
        <v>16.555553</v>
      </c>
      <c r="V435" s="19">
        <v>11.114425000000001</v>
      </c>
      <c r="W435" s="19">
        <v>1.7</v>
      </c>
      <c r="X435" s="17">
        <v>200000</v>
      </c>
      <c r="Y435" s="17">
        <v>10000</v>
      </c>
      <c r="Z435" s="19" t="s">
        <v>1280</v>
      </c>
      <c r="AA435" s="21" t="s">
        <v>1287</v>
      </c>
      <c r="AB435" s="19">
        <v>0</v>
      </c>
      <c r="AC435" s="19">
        <v>0</v>
      </c>
      <c r="AD435" s="19">
        <v>0</v>
      </c>
      <c r="AE435" s="15" t="s">
        <v>2110</v>
      </c>
      <c r="AJ435" s="15" t="s">
        <v>2110</v>
      </c>
    </row>
    <row r="436" spans="1:36" ht="14" customHeight="1" x14ac:dyDescent="0.35">
      <c r="A436" s="15" t="str">
        <f t="shared" si="7"/>
        <v>FIDUCOLDEX S.A.FONDO DE INVERSIÓN COLECTIVA FIDUCOLDEX 78</v>
      </c>
      <c r="B436" s="16">
        <v>45046</v>
      </c>
      <c r="C436" s="15">
        <v>5</v>
      </c>
      <c r="D436" s="15">
        <v>40</v>
      </c>
      <c r="E436" s="15" t="s">
        <v>612</v>
      </c>
      <c r="F436" s="15" t="s">
        <v>2263</v>
      </c>
      <c r="G436" s="15" t="s">
        <v>2275</v>
      </c>
      <c r="H436" s="15">
        <v>11149</v>
      </c>
      <c r="I436" s="15" t="s">
        <v>613</v>
      </c>
      <c r="J436" s="15" t="s">
        <v>2390</v>
      </c>
      <c r="K436" s="15" t="s">
        <v>30</v>
      </c>
      <c r="L436" s="15" t="s">
        <v>31</v>
      </c>
      <c r="M436" s="15">
        <v>7</v>
      </c>
      <c r="N436" s="15">
        <v>8</v>
      </c>
      <c r="O436" s="17">
        <v>1241028.7420000001</v>
      </c>
      <c r="P436" s="18">
        <v>12279.89</v>
      </c>
      <c r="Q436" s="18">
        <v>15239699628.26</v>
      </c>
      <c r="R436" s="17">
        <v>2</v>
      </c>
      <c r="S436" s="19">
        <v>14.561124</v>
      </c>
      <c r="T436" s="19">
        <v>11.457931</v>
      </c>
      <c r="U436" s="19">
        <v>18.534243</v>
      </c>
      <c r="V436" s="19">
        <v>13.001913999999999</v>
      </c>
      <c r="W436" s="19">
        <v>0</v>
      </c>
      <c r="X436" s="17">
        <v>200000</v>
      </c>
      <c r="Y436" s="17">
        <v>10000</v>
      </c>
      <c r="Z436" s="19" t="s">
        <v>1281</v>
      </c>
      <c r="AA436" s="21" t="s">
        <v>1288</v>
      </c>
      <c r="AB436" s="19">
        <v>0</v>
      </c>
      <c r="AC436" s="19">
        <v>0</v>
      </c>
      <c r="AD436" s="19">
        <v>0</v>
      </c>
      <c r="AE436" s="15" t="s">
        <v>2110</v>
      </c>
      <c r="AJ436" s="15" t="s">
        <v>2110</v>
      </c>
    </row>
    <row r="437" spans="1:36" ht="14" customHeight="1" x14ac:dyDescent="0.35">
      <c r="A437" s="15" t="str">
        <f t="shared" si="7"/>
        <v>FIDUCOOMEVAFIC ABIERTO CON PACTO DE PERMANENCIA AVANZAR 90 DIAS511</v>
      </c>
      <c r="B437" s="16">
        <v>45046</v>
      </c>
      <c r="C437" s="15">
        <v>5</v>
      </c>
      <c r="D437" s="15">
        <v>62</v>
      </c>
      <c r="E437" s="15" t="s">
        <v>624</v>
      </c>
      <c r="F437" s="15" t="s">
        <v>624</v>
      </c>
      <c r="G437" s="15" t="s">
        <v>2275</v>
      </c>
      <c r="H437" s="15">
        <v>82379</v>
      </c>
      <c r="I437" s="15" t="s">
        <v>625</v>
      </c>
      <c r="J437" s="15" t="s">
        <v>2392</v>
      </c>
      <c r="K437" s="15" t="s">
        <v>30</v>
      </c>
      <c r="L437" s="15" t="s">
        <v>31</v>
      </c>
      <c r="M437" s="15">
        <v>5</v>
      </c>
      <c r="N437" s="15">
        <v>11</v>
      </c>
      <c r="O437" s="17">
        <v>1627215.09</v>
      </c>
      <c r="P437" s="18">
        <v>13788.25</v>
      </c>
      <c r="Q437" s="18">
        <v>22436443737.68</v>
      </c>
      <c r="R437" s="17">
        <v>355</v>
      </c>
      <c r="S437" s="19">
        <v>9.2491190000000003</v>
      </c>
      <c r="T437" s="19">
        <v>10.505217999999999</v>
      </c>
      <c r="U437" s="19">
        <v>10.17892</v>
      </c>
      <c r="V437" s="19">
        <v>9.6486249999999991</v>
      </c>
      <c r="W437" s="19">
        <v>1.5</v>
      </c>
      <c r="X437" s="17">
        <v>5000000</v>
      </c>
      <c r="Y437" s="17">
        <v>5000000</v>
      </c>
      <c r="Z437" s="19" t="s">
        <v>1290</v>
      </c>
      <c r="AA437" s="32" t="s">
        <v>2072</v>
      </c>
      <c r="AB437" s="19" t="s">
        <v>2038</v>
      </c>
      <c r="AC437" s="19" t="s">
        <v>2038</v>
      </c>
      <c r="AD437" s="19" t="s">
        <v>2039</v>
      </c>
      <c r="AE437" s="15" t="s">
        <v>2110</v>
      </c>
      <c r="AJ437" s="15" t="s">
        <v>2110</v>
      </c>
    </row>
    <row r="438" spans="1:36" ht="14" customHeight="1" x14ac:dyDescent="0.35">
      <c r="A438" s="15" t="str">
        <f t="shared" si="7"/>
        <v>FIDUCOOMEVAFIC ABIERTO CON PACTO DE PERMANENCIA AVANZAR 90 DIAS529</v>
      </c>
      <c r="B438" s="16">
        <v>45046</v>
      </c>
      <c r="C438" s="15">
        <v>5</v>
      </c>
      <c r="D438" s="15">
        <v>62</v>
      </c>
      <c r="E438" s="15" t="s">
        <v>624</v>
      </c>
      <c r="F438" s="15" t="s">
        <v>624</v>
      </c>
      <c r="G438" s="15" t="s">
        <v>2275</v>
      </c>
      <c r="H438" s="15">
        <v>82379</v>
      </c>
      <c r="I438" s="15" t="s">
        <v>625</v>
      </c>
      <c r="J438" s="15" t="s">
        <v>2392</v>
      </c>
      <c r="K438" s="15" t="s">
        <v>30</v>
      </c>
      <c r="L438" s="15" t="s">
        <v>31</v>
      </c>
      <c r="M438" s="15">
        <v>5</v>
      </c>
      <c r="N438" s="15">
        <v>29</v>
      </c>
      <c r="O438" s="17">
        <v>445272.86300000001</v>
      </c>
      <c r="P438" s="18">
        <v>11094.52</v>
      </c>
      <c r="Q438" s="18">
        <v>4940086674.8199997</v>
      </c>
      <c r="R438" s="17">
        <v>1</v>
      </c>
      <c r="S438" s="19">
        <v>10.887456</v>
      </c>
      <c r="T438" s="19">
        <v>12.162267999999999</v>
      </c>
      <c r="U438" s="19">
        <v>11.831125999999999</v>
      </c>
      <c r="V438" s="19">
        <v>0</v>
      </c>
      <c r="W438" s="19">
        <v>0</v>
      </c>
      <c r="X438" s="17">
        <v>5000000</v>
      </c>
      <c r="Y438" s="17">
        <v>5000000</v>
      </c>
      <c r="Z438" s="19" t="s">
        <v>1291</v>
      </c>
      <c r="AA438" s="32" t="s">
        <v>2074</v>
      </c>
      <c r="AB438" s="19">
        <v>0</v>
      </c>
      <c r="AC438" s="19">
        <v>0</v>
      </c>
      <c r="AD438" s="19">
        <v>0</v>
      </c>
      <c r="AE438" s="15" t="s">
        <v>2110</v>
      </c>
      <c r="AJ438" s="15" t="s">
        <v>2110</v>
      </c>
    </row>
    <row r="439" spans="1:36" ht="14" customHeight="1" x14ac:dyDescent="0.35">
      <c r="A439" s="15" t="str">
        <f t="shared" si="7"/>
        <v>FIDUCOOMEVAFIC ABIERTO CON PACTO DE PERMANENCIA AVANZAR 90 DIAS532</v>
      </c>
      <c r="B439" s="16">
        <v>45046</v>
      </c>
      <c r="C439" s="15">
        <v>5</v>
      </c>
      <c r="D439" s="15">
        <v>62</v>
      </c>
      <c r="E439" s="15" t="s">
        <v>624</v>
      </c>
      <c r="F439" s="15" t="s">
        <v>624</v>
      </c>
      <c r="G439" s="15" t="s">
        <v>2275</v>
      </c>
      <c r="H439" s="15">
        <v>82379</v>
      </c>
      <c r="I439" s="15" t="s">
        <v>625</v>
      </c>
      <c r="J439" s="15" t="s">
        <v>2392</v>
      </c>
      <c r="K439" s="15" t="s">
        <v>30</v>
      </c>
      <c r="L439" s="15" t="s">
        <v>31</v>
      </c>
      <c r="M439" s="15">
        <v>5</v>
      </c>
      <c r="N439" s="15">
        <v>32</v>
      </c>
      <c r="O439" s="17">
        <v>670448.18299999996</v>
      </c>
      <c r="P439" s="18">
        <v>13241.8</v>
      </c>
      <c r="Q439" s="18">
        <v>8877940180.0499992</v>
      </c>
      <c r="R439" s="17">
        <v>172</v>
      </c>
      <c r="S439" s="19">
        <v>8.1834600000000002</v>
      </c>
      <c r="T439" s="19">
        <v>9.4272690000000008</v>
      </c>
      <c r="U439" s="19">
        <v>9.1041950000000007</v>
      </c>
      <c r="V439" s="19">
        <v>8.5796860000000006</v>
      </c>
      <c r="W439" s="19">
        <v>2.5</v>
      </c>
      <c r="X439" s="17">
        <v>5000000</v>
      </c>
      <c r="Y439" s="17">
        <v>5000000</v>
      </c>
      <c r="Z439" s="19" t="s">
        <v>1292</v>
      </c>
      <c r="AA439" s="32" t="s">
        <v>2040</v>
      </c>
      <c r="AB439" s="19">
        <v>0</v>
      </c>
      <c r="AC439" s="19">
        <v>0</v>
      </c>
      <c r="AD439" s="19">
        <v>0</v>
      </c>
      <c r="AE439" s="15" t="s">
        <v>2110</v>
      </c>
      <c r="AJ439" s="15" t="s">
        <v>2110</v>
      </c>
    </row>
    <row r="440" spans="1:36" ht="14" customHeight="1" x14ac:dyDescent="0.35">
      <c r="A440" s="15" t="str">
        <f t="shared" si="7"/>
        <v>FIDUCOOMEVAFIC ABIERTO CON PACTO DE PERMANENCIA AVANZAR 90 DIAS533</v>
      </c>
      <c r="B440" s="16">
        <v>45046</v>
      </c>
      <c r="C440" s="15">
        <v>5</v>
      </c>
      <c r="D440" s="15">
        <v>62</v>
      </c>
      <c r="E440" s="15" t="s">
        <v>624</v>
      </c>
      <c r="F440" s="15" t="s">
        <v>624</v>
      </c>
      <c r="G440" s="15" t="s">
        <v>2275</v>
      </c>
      <c r="H440" s="15">
        <v>82379</v>
      </c>
      <c r="I440" s="15" t="s">
        <v>625</v>
      </c>
      <c r="J440" s="15" t="s">
        <v>2392</v>
      </c>
      <c r="K440" s="15" t="s">
        <v>30</v>
      </c>
      <c r="L440" s="15" t="s">
        <v>31</v>
      </c>
      <c r="M440" s="15">
        <v>5</v>
      </c>
      <c r="N440" s="15">
        <v>33</v>
      </c>
      <c r="O440" s="17">
        <v>2998151.8089999999</v>
      </c>
      <c r="P440" s="18">
        <v>13095.56</v>
      </c>
      <c r="Q440" s="18">
        <v>39262483113.739998</v>
      </c>
      <c r="R440" s="17">
        <v>8</v>
      </c>
      <c r="S440" s="19">
        <v>8.7136849999999999</v>
      </c>
      <c r="T440" s="19">
        <v>9.9635739999999995</v>
      </c>
      <c r="U440" s="19">
        <v>9.6389060000000004</v>
      </c>
      <c r="V440" s="19">
        <v>9.1111970000000007</v>
      </c>
      <c r="W440" s="19">
        <v>2</v>
      </c>
      <c r="X440" s="17">
        <v>1000000001</v>
      </c>
      <c r="Y440" s="17">
        <v>1000000001</v>
      </c>
      <c r="Z440" s="19" t="s">
        <v>1293</v>
      </c>
      <c r="AA440" s="32" t="s">
        <v>2041</v>
      </c>
      <c r="AB440" s="19">
        <v>0</v>
      </c>
      <c r="AC440" s="19">
        <v>0</v>
      </c>
      <c r="AD440" s="19">
        <v>0</v>
      </c>
      <c r="AE440" s="15" t="s">
        <v>2110</v>
      </c>
      <c r="AJ440" s="15" t="s">
        <v>2110</v>
      </c>
    </row>
    <row r="441" spans="1:36" ht="14" customHeight="1" x14ac:dyDescent="0.35">
      <c r="A441" s="15" t="str">
        <f t="shared" si="7"/>
        <v>FIDUCOOMEVAFIC ABIERTO CON PACTO DE PERMANENCIA AVANZAR SOPORTE AL DESEMPLEO					551</v>
      </c>
      <c r="B441" s="16">
        <v>45046</v>
      </c>
      <c r="C441" s="15">
        <v>5</v>
      </c>
      <c r="D441" s="15">
        <v>62</v>
      </c>
      <c r="E441" s="15" t="s">
        <v>624</v>
      </c>
      <c r="F441" s="15" t="s">
        <v>624</v>
      </c>
      <c r="G441" s="15" t="s">
        <v>2275</v>
      </c>
      <c r="H441" s="15">
        <v>107056</v>
      </c>
      <c r="I441" s="15" t="s">
        <v>630</v>
      </c>
      <c r="J441" s="15" t="s">
        <v>2393</v>
      </c>
      <c r="K441" s="15" t="s">
        <v>30</v>
      </c>
      <c r="L441" s="15" t="s">
        <v>31</v>
      </c>
      <c r="M441" s="15">
        <v>5</v>
      </c>
      <c r="N441" s="15">
        <v>51</v>
      </c>
      <c r="O441" s="17">
        <v>12284.119000000001</v>
      </c>
      <c r="P441" s="18">
        <v>10767.05</v>
      </c>
      <c r="Q441" s="18">
        <v>132263694.95</v>
      </c>
      <c r="R441" s="17">
        <v>25</v>
      </c>
      <c r="S441" s="19">
        <v>3.8858519999999999</v>
      </c>
      <c r="T441" s="19">
        <v>6.9802520000000001</v>
      </c>
      <c r="U441" s="19">
        <v>11.331144</v>
      </c>
      <c r="V441" s="19">
        <v>0</v>
      </c>
      <c r="W441" s="19">
        <v>4.8</v>
      </c>
      <c r="X441" s="17">
        <v>5000000</v>
      </c>
      <c r="Y441" s="17">
        <v>5000000</v>
      </c>
      <c r="Z441" s="19" t="s">
        <v>1290</v>
      </c>
      <c r="AA441" s="32" t="s">
        <v>2072</v>
      </c>
      <c r="AB441" s="31" t="s">
        <v>2099</v>
      </c>
      <c r="AC441" s="19" t="s">
        <v>2100</v>
      </c>
      <c r="AD441" s="19" t="s">
        <v>2101</v>
      </c>
      <c r="AE441" s="15" t="s">
        <v>2110</v>
      </c>
      <c r="AJ441" s="15" t="s">
        <v>2110</v>
      </c>
    </row>
    <row r="442" spans="1:36" ht="14" customHeight="1" x14ac:dyDescent="0.35">
      <c r="A442" s="15" t="str">
        <f t="shared" si="7"/>
        <v>FIDUCOOMEVAFIC ABIERTO CON PACTO DE PERMANENCIA AVANZAR SOPORTE AL DESEMPLEO					552</v>
      </c>
      <c r="B442" s="16">
        <v>45046</v>
      </c>
      <c r="C442" s="15">
        <v>5</v>
      </c>
      <c r="D442" s="15">
        <v>62</v>
      </c>
      <c r="E442" s="15" t="s">
        <v>624</v>
      </c>
      <c r="F442" s="15" t="s">
        <v>624</v>
      </c>
      <c r="G442" s="15" t="s">
        <v>2275</v>
      </c>
      <c r="H442" s="15">
        <v>107056</v>
      </c>
      <c r="I442" s="15" t="s">
        <v>630</v>
      </c>
      <c r="J442" s="15" t="s">
        <v>2393</v>
      </c>
      <c r="K442" s="15" t="s">
        <v>30</v>
      </c>
      <c r="L442" s="15" t="s">
        <v>31</v>
      </c>
      <c r="M442" s="15">
        <v>5</v>
      </c>
      <c r="N442" s="15">
        <v>52</v>
      </c>
      <c r="O442" s="17">
        <v>12029.132</v>
      </c>
      <c r="P442" s="18">
        <v>10744.63</v>
      </c>
      <c r="Q442" s="18">
        <v>129248612.79000001</v>
      </c>
      <c r="R442" s="17">
        <v>9</v>
      </c>
      <c r="S442" s="19">
        <v>3.687967</v>
      </c>
      <c r="T442" s="19">
        <v>6.7764920000000002</v>
      </c>
      <c r="U442" s="19">
        <v>11.119119</v>
      </c>
      <c r="V442" s="19">
        <v>0</v>
      </c>
      <c r="W442" s="19">
        <v>5</v>
      </c>
      <c r="X442" s="17">
        <v>5000000</v>
      </c>
      <c r="Y442" s="17">
        <v>5000000</v>
      </c>
      <c r="Z442" s="19" t="s">
        <v>1300</v>
      </c>
      <c r="AA442" s="32" t="s">
        <v>2073</v>
      </c>
      <c r="AB442" s="19">
        <v>0</v>
      </c>
      <c r="AC442" s="19">
        <v>0</v>
      </c>
      <c r="AD442" s="19">
        <v>0</v>
      </c>
      <c r="AE442" s="15" t="s">
        <v>2110</v>
      </c>
      <c r="AJ442" s="15" t="s">
        <v>2110</v>
      </c>
    </row>
    <row r="443" spans="1:36" ht="14" customHeight="1" x14ac:dyDescent="0.35">
      <c r="A443" s="15" t="str">
        <f t="shared" si="7"/>
        <v>FIDUCOOMEVAFONDO DE INVERSION COLECTIVA ABIERTO CON PACTO DE PERMANENCIA AVANZAR 365 DIAS51</v>
      </c>
      <c r="B443" s="16">
        <v>45046</v>
      </c>
      <c r="C443" s="15">
        <v>5</v>
      </c>
      <c r="D443" s="15">
        <v>62</v>
      </c>
      <c r="E443" s="15" t="s">
        <v>624</v>
      </c>
      <c r="F443" s="15" t="s">
        <v>624</v>
      </c>
      <c r="G443" s="15" t="s">
        <v>2275</v>
      </c>
      <c r="H443" s="15">
        <v>76989</v>
      </c>
      <c r="I443" s="15" t="s">
        <v>633</v>
      </c>
      <c r="J443" s="15" t="s">
        <v>2394</v>
      </c>
      <c r="K443" s="15" t="s">
        <v>30</v>
      </c>
      <c r="L443" s="15" t="s">
        <v>31</v>
      </c>
      <c r="M443" s="15">
        <v>5</v>
      </c>
      <c r="N443" s="15">
        <v>1</v>
      </c>
      <c r="O443" s="17">
        <v>1635972.0630000001</v>
      </c>
      <c r="P443" s="18">
        <v>15508.55</v>
      </c>
      <c r="Q443" s="18">
        <v>25371548607.990002</v>
      </c>
      <c r="R443" s="17">
        <v>428</v>
      </c>
      <c r="S443" s="19">
        <v>10.691058</v>
      </c>
      <c r="T443" s="19">
        <v>13.781143999999999</v>
      </c>
      <c r="U443" s="19">
        <v>13.549282</v>
      </c>
      <c r="V443" s="19">
        <v>11.462028</v>
      </c>
      <c r="W443" s="19">
        <v>1.9</v>
      </c>
      <c r="X443" s="17">
        <v>1000000</v>
      </c>
      <c r="Y443" s="17">
        <v>1000000</v>
      </c>
      <c r="Z443" s="19" t="s">
        <v>1290</v>
      </c>
      <c r="AA443" s="21" t="s">
        <v>1303</v>
      </c>
      <c r="AB443" s="31" t="s">
        <v>2069</v>
      </c>
      <c r="AC443" s="19" t="s">
        <v>2070</v>
      </c>
      <c r="AD443" s="19" t="s">
        <v>2071</v>
      </c>
      <c r="AE443" s="15" t="s">
        <v>2110</v>
      </c>
      <c r="AJ443" s="15" t="s">
        <v>2110</v>
      </c>
    </row>
    <row r="444" spans="1:36" ht="14" customHeight="1" x14ac:dyDescent="0.35">
      <c r="A444" s="15" t="str">
        <f t="shared" si="7"/>
        <v>FIDUCOOMEVAFONDO DE INVERSION COLECTIVA ABIERTO CON PACTO DE PERMANENCIA AVANZAR 365 DIAS528</v>
      </c>
      <c r="B444" s="16">
        <v>45046</v>
      </c>
      <c r="C444" s="15">
        <v>5</v>
      </c>
      <c r="D444" s="15">
        <v>62</v>
      </c>
      <c r="E444" s="15" t="s">
        <v>624</v>
      </c>
      <c r="F444" s="15" t="s">
        <v>624</v>
      </c>
      <c r="G444" s="15" t="s">
        <v>2275</v>
      </c>
      <c r="H444" s="15">
        <v>76989</v>
      </c>
      <c r="I444" s="15" t="s">
        <v>633</v>
      </c>
      <c r="J444" s="15" t="s">
        <v>2394</v>
      </c>
      <c r="K444" s="15" t="s">
        <v>30</v>
      </c>
      <c r="L444" s="15" t="s">
        <v>31</v>
      </c>
      <c r="M444" s="15">
        <v>5</v>
      </c>
      <c r="N444" s="15">
        <v>28</v>
      </c>
      <c r="O444" s="17">
        <v>193461.66699999999</v>
      </c>
      <c r="P444" s="18">
        <v>11982.24</v>
      </c>
      <c r="Q444" s="18">
        <v>2318104293.8400002</v>
      </c>
      <c r="R444" s="17">
        <v>1</v>
      </c>
      <c r="S444" s="19">
        <v>12.793597999999999</v>
      </c>
      <c r="T444" s="19">
        <v>15.942214</v>
      </c>
      <c r="U444" s="19">
        <v>15.705961</v>
      </c>
      <c r="V444" s="19">
        <v>13.579172</v>
      </c>
      <c r="W444" s="19">
        <v>0</v>
      </c>
      <c r="X444" s="17">
        <v>1000000</v>
      </c>
      <c r="Y444" s="17">
        <v>1000000</v>
      </c>
      <c r="Z444" s="19" t="s">
        <v>1291</v>
      </c>
      <c r="AA444" s="21" t="s">
        <v>1303</v>
      </c>
      <c r="AB444" s="19">
        <v>0</v>
      </c>
      <c r="AC444" s="19">
        <v>0</v>
      </c>
      <c r="AD444" s="19">
        <v>0</v>
      </c>
      <c r="AE444" s="15" t="s">
        <v>2110</v>
      </c>
      <c r="AJ444" s="15" t="s">
        <v>2110</v>
      </c>
    </row>
    <row r="445" spans="1:36" ht="14" customHeight="1" x14ac:dyDescent="0.35">
      <c r="A445" s="15" t="str">
        <f t="shared" si="7"/>
        <v>FIDUCOOMEVAFONDO DE INVERSION COLECTIVA ABIERTO CON PACTO DE PERMANENCIA AVANZAR 365 DIAS540</v>
      </c>
      <c r="B445" s="16">
        <v>45046</v>
      </c>
      <c r="C445" s="15">
        <v>5</v>
      </c>
      <c r="D445" s="15">
        <v>62</v>
      </c>
      <c r="E445" s="15" t="s">
        <v>624</v>
      </c>
      <c r="F445" s="15" t="s">
        <v>624</v>
      </c>
      <c r="G445" s="15" t="s">
        <v>2275</v>
      </c>
      <c r="H445" s="15">
        <v>76989</v>
      </c>
      <c r="I445" s="15" t="s">
        <v>633</v>
      </c>
      <c r="J445" s="15" t="s">
        <v>2394</v>
      </c>
      <c r="K445" s="15" t="s">
        <v>30</v>
      </c>
      <c r="L445" s="15" t="s">
        <v>31</v>
      </c>
      <c r="M445" s="15">
        <v>5</v>
      </c>
      <c r="N445" s="15">
        <v>40</v>
      </c>
      <c r="O445" s="17">
        <v>681079.29299999995</v>
      </c>
      <c r="P445" s="18">
        <v>14939.63</v>
      </c>
      <c r="Q445" s="18">
        <v>10175072899.620001</v>
      </c>
      <c r="R445" s="17">
        <v>331</v>
      </c>
      <c r="S445" s="19">
        <v>9.615558</v>
      </c>
      <c r="T445" s="19">
        <v>12.696014</v>
      </c>
      <c r="U445" s="19">
        <v>12.453486</v>
      </c>
      <c r="V445" s="19">
        <v>10.382739000000001</v>
      </c>
      <c r="W445" s="19">
        <v>2.9</v>
      </c>
      <c r="X445" s="17">
        <v>1000000</v>
      </c>
      <c r="Y445" s="17">
        <v>1000000</v>
      </c>
      <c r="Z445" s="19" t="s">
        <v>1292</v>
      </c>
      <c r="AA445" s="21" t="s">
        <v>1303</v>
      </c>
      <c r="AB445" s="19">
        <v>0</v>
      </c>
      <c r="AC445" s="19">
        <v>0</v>
      </c>
      <c r="AD445" s="19">
        <v>0</v>
      </c>
      <c r="AE445" s="15" t="s">
        <v>2110</v>
      </c>
      <c r="AJ445" s="15" t="s">
        <v>2110</v>
      </c>
    </row>
    <row r="446" spans="1:36" ht="14" customHeight="1" x14ac:dyDescent="0.35">
      <c r="A446" s="15" t="str">
        <f t="shared" si="7"/>
        <v>FIDUCOOMEVAFONDO DE INVERSION COLECTIVA ABIERTO CON PACTO DE PERMANENCIA AVANZAR 365 DIAS541</v>
      </c>
      <c r="B446" s="16">
        <v>45046</v>
      </c>
      <c r="C446" s="15">
        <v>5</v>
      </c>
      <c r="D446" s="15">
        <v>62</v>
      </c>
      <c r="E446" s="15" t="s">
        <v>624</v>
      </c>
      <c r="F446" s="15" t="s">
        <v>624</v>
      </c>
      <c r="G446" s="15" t="s">
        <v>2275</v>
      </c>
      <c r="H446" s="15">
        <v>76989</v>
      </c>
      <c r="I446" s="15" t="s">
        <v>633</v>
      </c>
      <c r="J446" s="15" t="s">
        <v>2394</v>
      </c>
      <c r="K446" s="15" t="s">
        <v>30</v>
      </c>
      <c r="L446" s="15" t="s">
        <v>31</v>
      </c>
      <c r="M446" s="15">
        <v>5</v>
      </c>
      <c r="N446" s="15">
        <v>41</v>
      </c>
      <c r="O446" s="17">
        <v>2838656.4049999998</v>
      </c>
      <c r="P446" s="18">
        <v>15181.28</v>
      </c>
      <c r="Q446" s="18">
        <v>43094427250.339996</v>
      </c>
      <c r="R446" s="17">
        <v>7</v>
      </c>
      <c r="S446" s="19">
        <v>10.150690000000001</v>
      </c>
      <c r="T446" s="19">
        <v>13.225732000000001</v>
      </c>
      <c r="U446" s="19">
        <v>12.994999</v>
      </c>
      <c r="V446" s="19">
        <v>10.917906</v>
      </c>
      <c r="W446" s="19">
        <v>2.4</v>
      </c>
      <c r="X446" s="17">
        <v>1000000001</v>
      </c>
      <c r="Y446" s="17">
        <v>1000000001</v>
      </c>
      <c r="Z446" s="19" t="s">
        <v>1293</v>
      </c>
      <c r="AA446" s="21" t="s">
        <v>1303</v>
      </c>
      <c r="AB446" s="19">
        <v>0</v>
      </c>
      <c r="AC446" s="19">
        <v>0</v>
      </c>
      <c r="AD446" s="19">
        <v>0</v>
      </c>
      <c r="AE446" s="15" t="s">
        <v>2110</v>
      </c>
      <c r="AJ446" s="15" t="s">
        <v>2110</v>
      </c>
    </row>
    <row r="447" spans="1:36" ht="14" customHeight="1" x14ac:dyDescent="0.35">
      <c r="A447" s="15" t="str">
        <f t="shared" si="7"/>
        <v>FIDUCOOMEVAFONDO DE INVERSIÓN COLECTIVA ABIERTO FIC AVANZAR VISTA51</v>
      </c>
      <c r="B447" s="16">
        <v>45046</v>
      </c>
      <c r="C447" s="15">
        <v>5</v>
      </c>
      <c r="D447" s="15">
        <v>62</v>
      </c>
      <c r="E447" s="15" t="s">
        <v>624</v>
      </c>
      <c r="F447" s="15" t="s">
        <v>624</v>
      </c>
      <c r="G447" s="15" t="s">
        <v>2275</v>
      </c>
      <c r="H447" s="15">
        <v>71197</v>
      </c>
      <c r="I447" s="15" t="s">
        <v>638</v>
      </c>
      <c r="J447" s="15" t="s">
        <v>2395</v>
      </c>
      <c r="K447" s="15" t="s">
        <v>30</v>
      </c>
      <c r="L447" s="15" t="s">
        <v>31</v>
      </c>
      <c r="M447" s="15">
        <v>5</v>
      </c>
      <c r="N447" s="15">
        <v>1</v>
      </c>
      <c r="O447" s="17">
        <v>1177658.6980000001</v>
      </c>
      <c r="P447" s="18">
        <v>12753.5</v>
      </c>
      <c r="Q447" s="18">
        <v>15019270473.84</v>
      </c>
      <c r="R447" s="17">
        <v>705</v>
      </c>
      <c r="S447" s="19">
        <v>11.662983000000001</v>
      </c>
      <c r="T447" s="19">
        <v>9.5159610000000008</v>
      </c>
      <c r="U447" s="19">
        <v>15.900480999999999</v>
      </c>
      <c r="V447" s="19">
        <v>10.515059000000001</v>
      </c>
      <c r="W447" s="19">
        <v>1</v>
      </c>
      <c r="X447" s="17">
        <v>200000</v>
      </c>
      <c r="Y447" s="17">
        <v>200000</v>
      </c>
      <c r="Z447" s="19" t="s">
        <v>1290</v>
      </c>
      <c r="AA447" s="21" t="s">
        <v>1310</v>
      </c>
      <c r="AB447" s="31" t="s">
        <v>1969</v>
      </c>
      <c r="AC447" s="15" t="s">
        <v>1968</v>
      </c>
      <c r="AD447" s="31" t="s">
        <v>1970</v>
      </c>
      <c r="AE447" s="15" t="s">
        <v>2110</v>
      </c>
      <c r="AJ447" s="15" t="s">
        <v>2110</v>
      </c>
    </row>
    <row r="448" spans="1:36" ht="14" customHeight="1" x14ac:dyDescent="0.35">
      <c r="A448" s="15" t="str">
        <f t="shared" si="7"/>
        <v>FIDUCOOMEVAFONDO DE INVERSIÓN COLECTIVA ABIERTO FIC AVANZAR VISTA52</v>
      </c>
      <c r="B448" s="16">
        <v>45046</v>
      </c>
      <c r="C448" s="15">
        <v>5</v>
      </c>
      <c r="D448" s="15">
        <v>62</v>
      </c>
      <c r="E448" s="15" t="s">
        <v>624</v>
      </c>
      <c r="F448" s="15" t="s">
        <v>624</v>
      </c>
      <c r="G448" s="15" t="s">
        <v>2275</v>
      </c>
      <c r="H448" s="15">
        <v>71197</v>
      </c>
      <c r="I448" s="15" t="s">
        <v>638</v>
      </c>
      <c r="J448" s="15" t="s">
        <v>2395</v>
      </c>
      <c r="K448" s="15" t="s">
        <v>30</v>
      </c>
      <c r="L448" s="15" t="s">
        <v>31</v>
      </c>
      <c r="M448" s="15">
        <v>5</v>
      </c>
      <c r="N448" s="15">
        <v>2</v>
      </c>
      <c r="O448" s="17">
        <v>1238782.226</v>
      </c>
      <c r="P448" s="18">
        <v>12422.89</v>
      </c>
      <c r="Q448" s="18">
        <v>15389252651.129999</v>
      </c>
      <c r="R448" s="17">
        <v>491</v>
      </c>
      <c r="S448" s="19">
        <v>11.113063</v>
      </c>
      <c r="T448" s="19">
        <v>8.9646559999999997</v>
      </c>
      <c r="U448" s="19">
        <v>15.337275999999999</v>
      </c>
      <c r="V448" s="19">
        <v>9.9749839999999992</v>
      </c>
      <c r="W448" s="19">
        <v>1.5</v>
      </c>
      <c r="X448" s="17">
        <v>200000</v>
      </c>
      <c r="Y448" s="17">
        <v>200000</v>
      </c>
      <c r="Z448" s="19" t="s">
        <v>1304</v>
      </c>
      <c r="AA448" s="32" t="s">
        <v>1973</v>
      </c>
      <c r="AB448" s="19">
        <v>0</v>
      </c>
      <c r="AC448" s="19">
        <v>0</v>
      </c>
      <c r="AD448" s="19">
        <v>0</v>
      </c>
      <c r="AE448" s="15" t="s">
        <v>2110</v>
      </c>
      <c r="AJ448" s="15" t="s">
        <v>2110</v>
      </c>
    </row>
    <row r="449" spans="1:36" ht="14" customHeight="1" x14ac:dyDescent="0.35">
      <c r="A449" s="15" t="str">
        <f t="shared" si="7"/>
        <v>FIDUCOOMEVAFONDO DE INVERSIÓN COLECTIVA ABIERTO FIC AVANZAR VISTA526</v>
      </c>
      <c r="B449" s="16">
        <v>45046</v>
      </c>
      <c r="C449" s="15">
        <v>5</v>
      </c>
      <c r="D449" s="15">
        <v>62</v>
      </c>
      <c r="E449" s="15" t="s">
        <v>624</v>
      </c>
      <c r="F449" s="15" t="s">
        <v>624</v>
      </c>
      <c r="G449" s="15" t="s">
        <v>2275</v>
      </c>
      <c r="H449" s="15">
        <v>71197</v>
      </c>
      <c r="I449" s="15" t="s">
        <v>638</v>
      </c>
      <c r="J449" s="15" t="s">
        <v>2395</v>
      </c>
      <c r="K449" s="15" t="s">
        <v>30</v>
      </c>
      <c r="L449" s="15" t="s">
        <v>31</v>
      </c>
      <c r="M449" s="15">
        <v>5</v>
      </c>
      <c r="N449" s="15">
        <v>26</v>
      </c>
      <c r="O449" s="17">
        <v>46512.122000000003</v>
      </c>
      <c r="P449" s="18">
        <v>12230.37</v>
      </c>
      <c r="Q449" s="18">
        <v>568860227.30999994</v>
      </c>
      <c r="R449" s="17">
        <v>4</v>
      </c>
      <c r="S449" s="19">
        <v>12.779278</v>
      </c>
      <c r="T449" s="19">
        <v>10.598739</v>
      </c>
      <c r="U449" s="19">
        <v>17.055448999999999</v>
      </c>
      <c r="V449" s="19">
        <v>11.617197000000001</v>
      </c>
      <c r="W449" s="19">
        <v>0</v>
      </c>
      <c r="X449" s="17">
        <v>200000</v>
      </c>
      <c r="Y449" s="17">
        <v>200000</v>
      </c>
      <c r="Z449" s="19" t="s">
        <v>1309</v>
      </c>
      <c r="AA449" s="21" t="s">
        <v>1310</v>
      </c>
      <c r="AB449" s="19">
        <v>0</v>
      </c>
      <c r="AC449" s="19">
        <v>0</v>
      </c>
      <c r="AD449" s="19">
        <v>0</v>
      </c>
      <c r="AE449" s="15" t="s">
        <v>2110</v>
      </c>
      <c r="AJ449" s="15" t="s">
        <v>2110</v>
      </c>
    </row>
    <row r="450" spans="1:36" ht="14" customHeight="1" x14ac:dyDescent="0.35">
      <c r="A450" s="15" t="str">
        <f t="shared" si="7"/>
        <v>FIDUCOOMEVAFONDO DE INVERSIÓN COLECTIVA ABIERTO FIC AVANZAR VISTA530</v>
      </c>
      <c r="B450" s="16">
        <v>45046</v>
      </c>
      <c r="C450" s="15">
        <v>5</v>
      </c>
      <c r="D450" s="15">
        <v>62</v>
      </c>
      <c r="E450" s="15" t="s">
        <v>624</v>
      </c>
      <c r="F450" s="15" t="s">
        <v>624</v>
      </c>
      <c r="G450" s="15" t="s">
        <v>2275</v>
      </c>
      <c r="H450" s="15">
        <v>71197</v>
      </c>
      <c r="I450" s="15" t="s">
        <v>638</v>
      </c>
      <c r="J450" s="15" t="s">
        <v>2395</v>
      </c>
      <c r="K450" s="15" t="s">
        <v>30</v>
      </c>
      <c r="L450" s="15" t="s">
        <v>31</v>
      </c>
      <c r="M450" s="15">
        <v>5</v>
      </c>
      <c r="N450" s="15">
        <v>30</v>
      </c>
      <c r="O450" s="17">
        <v>1136044.156</v>
      </c>
      <c r="P450" s="18">
        <v>10701.18</v>
      </c>
      <c r="Q450" s="18">
        <v>12157018629.5</v>
      </c>
      <c r="R450" s="17">
        <v>8</v>
      </c>
      <c r="S450" s="19">
        <v>11.884474000000001</v>
      </c>
      <c r="T450" s="19">
        <v>9.7211929999999995</v>
      </c>
      <c r="U450" s="19">
        <v>0</v>
      </c>
      <c r="V450" s="19">
        <v>0</v>
      </c>
      <c r="W450" s="19">
        <v>0.8</v>
      </c>
      <c r="X450" s="33">
        <v>500000001</v>
      </c>
      <c r="Y450" s="33">
        <v>500000001</v>
      </c>
      <c r="Z450" s="32" t="s">
        <v>1971</v>
      </c>
      <c r="AA450" s="32" t="s">
        <v>1972</v>
      </c>
      <c r="AB450" s="19">
        <v>0</v>
      </c>
      <c r="AC450" s="19">
        <v>0</v>
      </c>
      <c r="AD450" s="19">
        <v>0</v>
      </c>
      <c r="AE450" s="15" t="s">
        <v>2110</v>
      </c>
      <c r="AJ450" s="15" t="s">
        <v>2110</v>
      </c>
    </row>
    <row r="451" spans="1:36" ht="14" customHeight="1" x14ac:dyDescent="0.35">
      <c r="A451" s="15" t="str">
        <f t="shared" ref="A451:A514" si="8">E451&amp;I451&amp;M451&amp;N451</f>
        <v>FIDUCOOMEVAFONDO DE INVERSIÓN COLECTIVA ABIERTO FIC AVANZAR VISTA531</v>
      </c>
      <c r="B451" s="16">
        <v>45046</v>
      </c>
      <c r="C451" s="15">
        <v>5</v>
      </c>
      <c r="D451" s="15">
        <v>62</v>
      </c>
      <c r="E451" s="15" t="s">
        <v>624</v>
      </c>
      <c r="F451" s="15" t="s">
        <v>624</v>
      </c>
      <c r="G451" s="15" t="s">
        <v>2275</v>
      </c>
      <c r="H451" s="15">
        <v>71197</v>
      </c>
      <c r="I451" s="15" t="s">
        <v>638</v>
      </c>
      <c r="J451" s="15" t="s">
        <v>2395</v>
      </c>
      <c r="K451" s="15" t="s">
        <v>30</v>
      </c>
      <c r="L451" s="15" t="s">
        <v>31</v>
      </c>
      <c r="M451" s="15">
        <v>5</v>
      </c>
      <c r="N451" s="15">
        <v>31</v>
      </c>
      <c r="O451" s="17">
        <v>3400804.148</v>
      </c>
      <c r="P451" s="18">
        <v>11177.98</v>
      </c>
      <c r="Q451" s="18">
        <v>38014128455.870003</v>
      </c>
      <c r="R451" s="17">
        <v>9</v>
      </c>
      <c r="S451" s="19">
        <v>11.884474000000001</v>
      </c>
      <c r="T451" s="19">
        <v>9.7211929999999995</v>
      </c>
      <c r="U451" s="19">
        <v>16.126816000000002</v>
      </c>
      <c r="V451" s="19">
        <v>10.731591999999999</v>
      </c>
      <c r="W451" s="19">
        <v>0.8</v>
      </c>
      <c r="X451" s="17">
        <v>1000000001</v>
      </c>
      <c r="Y451" s="17">
        <v>1000000001</v>
      </c>
      <c r="Z451" s="19" t="s">
        <v>1305</v>
      </c>
      <c r="AA451" s="32" t="s">
        <v>1974</v>
      </c>
      <c r="AB451" s="19">
        <v>0</v>
      </c>
      <c r="AC451" s="19">
        <v>0</v>
      </c>
      <c r="AD451" s="19">
        <v>0</v>
      </c>
      <c r="AE451" s="15" t="s">
        <v>2110</v>
      </c>
      <c r="AJ451" s="15" t="s">
        <v>2110</v>
      </c>
    </row>
    <row r="452" spans="1:36" ht="14" customHeight="1" x14ac:dyDescent="0.35">
      <c r="A452" s="15" t="str">
        <f t="shared" si="8"/>
        <v>FIDUCOOMEVAFONDO DE INVERSIÓN COLECTIVA ABIERTO FIC AVANZAR VISTA535</v>
      </c>
      <c r="B452" s="16">
        <v>45046</v>
      </c>
      <c r="C452" s="15">
        <v>5</v>
      </c>
      <c r="D452" s="15">
        <v>62</v>
      </c>
      <c r="E452" s="15" t="s">
        <v>624</v>
      </c>
      <c r="F452" s="15" t="s">
        <v>624</v>
      </c>
      <c r="G452" s="15" t="s">
        <v>2275</v>
      </c>
      <c r="H452" s="15">
        <v>71197</v>
      </c>
      <c r="I452" s="15" t="s">
        <v>638</v>
      </c>
      <c r="J452" s="15" t="s">
        <v>2395</v>
      </c>
      <c r="K452" s="15" t="s">
        <v>30</v>
      </c>
      <c r="L452" s="15" t="s">
        <v>31</v>
      </c>
      <c r="M452" s="15">
        <v>5</v>
      </c>
      <c r="N452" s="15">
        <v>35</v>
      </c>
      <c r="O452" s="17">
        <v>754037.59699999995</v>
      </c>
      <c r="P452" s="18">
        <v>11252.64</v>
      </c>
      <c r="Q452" s="18">
        <v>8484914033.4899998</v>
      </c>
      <c r="R452" s="17">
        <v>34</v>
      </c>
      <c r="S452" s="19">
        <v>11.906672</v>
      </c>
      <c r="T452" s="19">
        <v>9.7429629999999996</v>
      </c>
      <c r="U452" s="19">
        <v>16.149853</v>
      </c>
      <c r="V452" s="19">
        <v>10.756883999999999</v>
      </c>
      <c r="W452" s="19">
        <v>0.78</v>
      </c>
      <c r="X452" s="17">
        <v>200000</v>
      </c>
      <c r="Y452" s="17">
        <v>200000</v>
      </c>
      <c r="Z452" s="19" t="s">
        <v>1306</v>
      </c>
      <c r="AA452" s="19" t="s">
        <v>1306</v>
      </c>
      <c r="AB452" s="19">
        <v>0</v>
      </c>
      <c r="AC452" s="19">
        <v>0</v>
      </c>
      <c r="AD452" s="19">
        <v>0</v>
      </c>
      <c r="AE452" s="15" t="s">
        <v>2110</v>
      </c>
      <c r="AJ452" s="15" t="s">
        <v>2110</v>
      </c>
    </row>
    <row r="453" spans="1:36" ht="14" customHeight="1" x14ac:dyDescent="0.35">
      <c r="A453" s="15" t="str">
        <f t="shared" si="8"/>
        <v>FIDUCOOMEVAFONDO DE INVERSIÓN COLECTIVA ABIERTO FIC AVANZAR VISTA536</v>
      </c>
      <c r="B453" s="16">
        <v>45046</v>
      </c>
      <c r="C453" s="15">
        <v>5</v>
      </c>
      <c r="D453" s="15">
        <v>62</v>
      </c>
      <c r="E453" s="15" t="s">
        <v>624</v>
      </c>
      <c r="F453" s="15" t="s">
        <v>624</v>
      </c>
      <c r="G453" s="15" t="s">
        <v>2275</v>
      </c>
      <c r="H453" s="15">
        <v>71197</v>
      </c>
      <c r="I453" s="15" t="s">
        <v>638</v>
      </c>
      <c r="J453" s="15" t="s">
        <v>2395</v>
      </c>
      <c r="K453" s="15" t="s">
        <v>30</v>
      </c>
      <c r="L453" s="15" t="s">
        <v>31</v>
      </c>
      <c r="M453" s="15">
        <v>5</v>
      </c>
      <c r="N453" s="15">
        <v>36</v>
      </c>
      <c r="O453" s="17">
        <v>1438550.838</v>
      </c>
      <c r="P453" s="18">
        <v>11073.41</v>
      </c>
      <c r="Q453" s="18">
        <v>15929657968.32</v>
      </c>
      <c r="R453" s="17">
        <v>51</v>
      </c>
      <c r="S453" s="19">
        <v>11.003726</v>
      </c>
      <c r="T453" s="19">
        <v>8.8574920000000006</v>
      </c>
      <c r="U453" s="19">
        <v>15.212775000000001</v>
      </c>
      <c r="V453" s="19">
        <v>9.8600359999999991</v>
      </c>
      <c r="W453" s="19">
        <v>1.6</v>
      </c>
      <c r="X453" s="17">
        <v>200000</v>
      </c>
      <c r="Y453" s="17">
        <v>200000</v>
      </c>
      <c r="Z453" s="19" t="s">
        <v>1307</v>
      </c>
      <c r="AA453" s="19" t="s">
        <v>1307</v>
      </c>
      <c r="AB453" s="19">
        <v>0</v>
      </c>
      <c r="AC453" s="19">
        <v>0</v>
      </c>
      <c r="AD453" s="19">
        <v>0</v>
      </c>
      <c r="AE453" s="15" t="s">
        <v>2110</v>
      </c>
      <c r="AJ453" s="15" t="s">
        <v>2110</v>
      </c>
    </row>
    <row r="454" spans="1:36" ht="14" customHeight="1" x14ac:dyDescent="0.35">
      <c r="A454" s="15" t="str">
        <f t="shared" si="8"/>
        <v>FIDUCOOMEVAFONDO DE INVERSIÓN COLECTIVA ABIERTO FIC AVANZAR VISTA537</v>
      </c>
      <c r="B454" s="16">
        <v>45046</v>
      </c>
      <c r="C454" s="15">
        <v>5</v>
      </c>
      <c r="D454" s="15">
        <v>62</v>
      </c>
      <c r="E454" s="15" t="s">
        <v>624</v>
      </c>
      <c r="F454" s="15" t="s">
        <v>624</v>
      </c>
      <c r="G454" s="15" t="s">
        <v>2275</v>
      </c>
      <c r="H454" s="15">
        <v>71197</v>
      </c>
      <c r="I454" s="15" t="s">
        <v>638</v>
      </c>
      <c r="J454" s="15" t="s">
        <v>2395</v>
      </c>
      <c r="K454" s="15" t="s">
        <v>30</v>
      </c>
      <c r="L454" s="15" t="s">
        <v>31</v>
      </c>
      <c r="M454" s="15">
        <v>5</v>
      </c>
      <c r="N454" s="15">
        <v>37</v>
      </c>
      <c r="O454" s="17">
        <v>200984.024</v>
      </c>
      <c r="P454" s="18">
        <v>11007.76</v>
      </c>
      <c r="Q454" s="18">
        <v>2212383764.52</v>
      </c>
      <c r="R454" s="17">
        <v>70</v>
      </c>
      <c r="S454" s="19">
        <v>10.785693999999999</v>
      </c>
      <c r="T454" s="19">
        <v>8.6436019999999996</v>
      </c>
      <c r="U454" s="19">
        <v>14.987837000000001</v>
      </c>
      <c r="V454" s="19">
        <v>9.6481250000000003</v>
      </c>
      <c r="W454" s="19">
        <v>1.8</v>
      </c>
      <c r="X454" s="17">
        <v>200000</v>
      </c>
      <c r="Y454" s="17">
        <v>200000</v>
      </c>
      <c r="Z454" s="19" t="s">
        <v>1308</v>
      </c>
      <c r="AA454" s="32" t="s">
        <v>1975</v>
      </c>
      <c r="AB454" s="19">
        <v>0</v>
      </c>
      <c r="AC454" s="19">
        <v>0</v>
      </c>
      <c r="AD454" s="19">
        <v>0</v>
      </c>
      <c r="AE454" s="15" t="s">
        <v>2110</v>
      </c>
      <c r="AJ454" s="15" t="s">
        <v>2110</v>
      </c>
    </row>
    <row r="455" spans="1:36" ht="14" customHeight="1" x14ac:dyDescent="0.35">
      <c r="A455" s="15" t="str">
        <f t="shared" si="8"/>
        <v>FIDUOCCIDENTE S.A.FONDO DE INVERSIÓN COLECTIVA ABIERTO CON PACTO DE PERMANENCIA META CRECIMIENTO 80</v>
      </c>
      <c r="B455" s="16">
        <v>45046</v>
      </c>
      <c r="C455" s="15">
        <v>5</v>
      </c>
      <c r="D455" s="15">
        <v>21</v>
      </c>
      <c r="E455" s="15" t="s">
        <v>646</v>
      </c>
      <c r="F455" s="15" t="s">
        <v>2264</v>
      </c>
      <c r="G455" s="15" t="s">
        <v>2275</v>
      </c>
      <c r="H455" s="15">
        <v>9452</v>
      </c>
      <c r="I455" s="15" t="s">
        <v>1539</v>
      </c>
      <c r="J455" s="15" t="s">
        <v>2396</v>
      </c>
      <c r="K455" s="15" t="s">
        <v>30</v>
      </c>
      <c r="L455" s="15" t="s">
        <v>31</v>
      </c>
      <c r="M455" s="15">
        <v>8</v>
      </c>
      <c r="N455" s="15">
        <v>0</v>
      </c>
      <c r="O455" s="17">
        <v>726030.83299999998</v>
      </c>
      <c r="P455" s="18">
        <v>2542.1</v>
      </c>
      <c r="Q455" s="18">
        <v>1845639421.25</v>
      </c>
      <c r="R455" s="17">
        <v>72</v>
      </c>
      <c r="S455" s="19">
        <v>5.3316819999999998</v>
      </c>
      <c r="T455" s="19">
        <v>7.3318269999999997</v>
      </c>
      <c r="U455" s="19">
        <v>6.2282580000000003</v>
      </c>
      <c r="V455" s="19">
        <v>6.0376500000000002</v>
      </c>
      <c r="W455" s="19">
        <v>1.51</v>
      </c>
      <c r="X455" s="17">
        <v>1000000</v>
      </c>
      <c r="Y455" s="17">
        <v>1000000</v>
      </c>
      <c r="Z455" s="21" t="s">
        <v>988</v>
      </c>
      <c r="AA455" s="21" t="s">
        <v>2149</v>
      </c>
      <c r="AB455" s="31" t="s">
        <v>2146</v>
      </c>
      <c r="AC455" s="31" t="s">
        <v>2148</v>
      </c>
      <c r="AD455" s="31" t="s">
        <v>2147</v>
      </c>
      <c r="AE455" s="15" t="s">
        <v>2110</v>
      </c>
      <c r="AJ455" s="15" t="s">
        <v>2110</v>
      </c>
    </row>
    <row r="456" spans="1:36" ht="14" customHeight="1" x14ac:dyDescent="0.35">
      <c r="A456" s="15" t="str">
        <f t="shared" si="8"/>
        <v>FIDUOCCIDENTE S.A.Fondo de Inversion Colectiva Abierto con Pacto de Permanencia Meta Decidida80</v>
      </c>
      <c r="B456" s="16">
        <v>45046</v>
      </c>
      <c r="C456" s="15">
        <v>5</v>
      </c>
      <c r="D456" s="15">
        <v>21</v>
      </c>
      <c r="E456" s="15" t="s">
        <v>646</v>
      </c>
      <c r="F456" s="15" t="s">
        <v>2264</v>
      </c>
      <c r="G456" s="15" t="s">
        <v>2275</v>
      </c>
      <c r="H456" s="15">
        <v>90303</v>
      </c>
      <c r="I456" s="15" t="s">
        <v>649</v>
      </c>
      <c r="J456" s="15" t="s">
        <v>2397</v>
      </c>
      <c r="K456" s="15" t="s">
        <v>30</v>
      </c>
      <c r="L456" s="15" t="s">
        <v>31</v>
      </c>
      <c r="M456" s="15">
        <v>8</v>
      </c>
      <c r="N456" s="15">
        <v>0</v>
      </c>
      <c r="O456" s="17">
        <v>199482.397</v>
      </c>
      <c r="P456" s="18">
        <v>11707</v>
      </c>
      <c r="Q456" s="18">
        <v>2335340261.8000002</v>
      </c>
      <c r="R456" s="17">
        <v>45</v>
      </c>
      <c r="S456" s="19">
        <v>9.6967079999999992</v>
      </c>
      <c r="T456" s="19">
        <v>9.287585</v>
      </c>
      <c r="U456" s="19">
        <v>16.345224000000002</v>
      </c>
      <c r="V456" s="19">
        <v>10.390154000000001</v>
      </c>
      <c r="W456" s="19">
        <v>1.51</v>
      </c>
      <c r="X456" s="17">
        <v>1000000</v>
      </c>
      <c r="Y456" s="17">
        <v>1000000</v>
      </c>
      <c r="Z456" s="19" t="s">
        <v>41</v>
      </c>
      <c r="AA456" s="21" t="s">
        <v>1312</v>
      </c>
      <c r="AB456" s="31" t="s">
        <v>2052</v>
      </c>
      <c r="AC456" s="31" t="s">
        <v>2090</v>
      </c>
      <c r="AD456" s="31" t="s">
        <v>2089</v>
      </c>
      <c r="AE456" s="15" t="s">
        <v>2110</v>
      </c>
      <c r="AJ456" s="15" t="s">
        <v>2110</v>
      </c>
    </row>
    <row r="457" spans="1:36" ht="14" customHeight="1" x14ac:dyDescent="0.35">
      <c r="A457" s="15" t="str">
        <f t="shared" si="8"/>
        <v>FIDUOCCIDENTE S.A.Fondo de Inversion Colectiva Abierto con Pacto de Permanencia Meta Planeada80</v>
      </c>
      <c r="B457" s="16">
        <v>45046</v>
      </c>
      <c r="C457" s="15">
        <v>5</v>
      </c>
      <c r="D457" s="15">
        <v>21</v>
      </c>
      <c r="E457" s="15" t="s">
        <v>646</v>
      </c>
      <c r="F457" s="15" t="s">
        <v>2264</v>
      </c>
      <c r="G457" s="15" t="s">
        <v>2275</v>
      </c>
      <c r="H457" s="15">
        <v>90300</v>
      </c>
      <c r="I457" s="15" t="s">
        <v>651</v>
      </c>
      <c r="J457" s="15" t="s">
        <v>2398</v>
      </c>
      <c r="K457" s="15" t="s">
        <v>30</v>
      </c>
      <c r="L457" s="15" t="s">
        <v>31</v>
      </c>
      <c r="M457" s="15">
        <v>8</v>
      </c>
      <c r="N457" s="15">
        <v>0</v>
      </c>
      <c r="O457" s="17">
        <v>1908765.3529999999</v>
      </c>
      <c r="P457" s="18">
        <v>11393.8</v>
      </c>
      <c r="Q457" s="18">
        <v>21748098066.52</v>
      </c>
      <c r="R457" s="17">
        <v>223</v>
      </c>
      <c r="S457" s="19">
        <v>11.925859000000001</v>
      </c>
      <c r="T457" s="19">
        <v>9.499898</v>
      </c>
      <c r="U457" s="19">
        <v>16.473970000000001</v>
      </c>
      <c r="V457" s="19">
        <v>10.96236</v>
      </c>
      <c r="W457" s="19">
        <v>1.5</v>
      </c>
      <c r="X457" s="17">
        <v>1000000</v>
      </c>
      <c r="Y457" s="17">
        <v>1000000</v>
      </c>
      <c r="Z457" s="19" t="s">
        <v>41</v>
      </c>
      <c r="AA457" s="21" t="s">
        <v>1313</v>
      </c>
      <c r="AB457" s="31" t="s">
        <v>2184</v>
      </c>
      <c r="AC457" s="31" t="s">
        <v>2185</v>
      </c>
      <c r="AD457" s="31" t="s">
        <v>2186</v>
      </c>
      <c r="AE457" s="15" t="s">
        <v>2110</v>
      </c>
      <c r="AJ457" s="15" t="s">
        <v>2110</v>
      </c>
    </row>
    <row r="458" spans="1:36" ht="14" customHeight="1" x14ac:dyDescent="0.35">
      <c r="A458" s="15" t="str">
        <f t="shared" si="8"/>
        <v>FIDUOCCIDENTE S.A.Fondo de Inversion Colectiva Abierto con Pacto de Permanencia Renta Fija Dinamica80</v>
      </c>
      <c r="B458" s="16">
        <v>45046</v>
      </c>
      <c r="C458" s="15">
        <v>5</v>
      </c>
      <c r="D458" s="15">
        <v>21</v>
      </c>
      <c r="E458" s="15" t="s">
        <v>646</v>
      </c>
      <c r="F458" s="15" t="s">
        <v>2264</v>
      </c>
      <c r="G458" s="15" t="s">
        <v>2275</v>
      </c>
      <c r="H458" s="15">
        <v>73963</v>
      </c>
      <c r="I458" s="15" t="s">
        <v>653</v>
      </c>
      <c r="J458" s="15" t="s">
        <v>2399</v>
      </c>
      <c r="K458" s="15" t="s">
        <v>30</v>
      </c>
      <c r="L458" s="15" t="s">
        <v>31</v>
      </c>
      <c r="M458" s="15">
        <v>8</v>
      </c>
      <c r="N458" s="15">
        <v>0</v>
      </c>
      <c r="O458" s="17">
        <v>2432613.7080000001</v>
      </c>
      <c r="P458" s="18">
        <v>12787.57</v>
      </c>
      <c r="Q458" s="18">
        <v>31107216820.369999</v>
      </c>
      <c r="R458" s="17">
        <v>222</v>
      </c>
      <c r="S458" s="19">
        <v>12.913</v>
      </c>
      <c r="T458" s="19">
        <v>11.758843000000001</v>
      </c>
      <c r="U458" s="19">
        <v>19.137616999999999</v>
      </c>
      <c r="V458" s="19">
        <v>9.7942830000000001</v>
      </c>
      <c r="W458" s="19">
        <v>1.51</v>
      </c>
      <c r="X458" s="17">
        <v>5000000</v>
      </c>
      <c r="Y458" s="17">
        <v>5000000</v>
      </c>
      <c r="Z458" s="19" t="s">
        <v>41</v>
      </c>
      <c r="AA458" s="21" t="s">
        <v>1314</v>
      </c>
      <c r="AB458" s="31" t="s">
        <v>2128</v>
      </c>
      <c r="AC458" s="31" t="s">
        <v>2130</v>
      </c>
      <c r="AD458" s="31" t="s">
        <v>2129</v>
      </c>
      <c r="AE458" s="15" t="s">
        <v>2110</v>
      </c>
      <c r="AJ458" s="15" t="s">
        <v>2110</v>
      </c>
    </row>
    <row r="459" spans="1:36" ht="14" customHeight="1" x14ac:dyDescent="0.35">
      <c r="A459" s="15" t="str">
        <f t="shared" si="8"/>
        <v>FIDUOCCIDENTE S.A.FONDO DE INVERSIÓN COLECTIVA ABIERTO SIN PACTO DE PERMANENCIA AVANZA RENTA FIJA80</v>
      </c>
      <c r="B459" s="16">
        <v>45046</v>
      </c>
      <c r="C459" s="15">
        <v>5</v>
      </c>
      <c r="D459" s="15">
        <v>21</v>
      </c>
      <c r="E459" s="15" t="s">
        <v>646</v>
      </c>
      <c r="F459" s="15" t="s">
        <v>2264</v>
      </c>
      <c r="G459" s="15" t="s">
        <v>2275</v>
      </c>
      <c r="H459" s="15">
        <v>9448</v>
      </c>
      <c r="I459" s="15" t="s">
        <v>655</v>
      </c>
      <c r="J459" s="15" t="s">
        <v>2400</v>
      </c>
      <c r="K459" s="15" t="s">
        <v>30</v>
      </c>
      <c r="L459" s="15" t="s">
        <v>31</v>
      </c>
      <c r="M459" s="15">
        <v>8</v>
      </c>
      <c r="N459" s="15">
        <v>0</v>
      </c>
      <c r="O459" s="17">
        <v>35660.250999999997</v>
      </c>
      <c r="P459" s="18">
        <v>1269976.95</v>
      </c>
      <c r="Q459" s="18">
        <v>45287696908.620003</v>
      </c>
      <c r="R459" s="17">
        <v>455</v>
      </c>
      <c r="S459" s="19">
        <v>13.442349999999999</v>
      </c>
      <c r="T459" s="19">
        <v>10.035641999999999</v>
      </c>
      <c r="U459" s="19">
        <v>18.292397999999999</v>
      </c>
      <c r="V459" s="19">
        <v>12.115624</v>
      </c>
      <c r="W459" s="19">
        <v>1.5</v>
      </c>
      <c r="X459" s="17">
        <v>200000</v>
      </c>
      <c r="Y459" s="17">
        <v>200000</v>
      </c>
      <c r="Z459" s="19" t="s">
        <v>41</v>
      </c>
      <c r="AA459" s="21" t="s">
        <v>1315</v>
      </c>
      <c r="AB459" s="31" t="s">
        <v>2181</v>
      </c>
      <c r="AC459" s="31" t="s">
        <v>2183</v>
      </c>
      <c r="AD459" s="31" t="s">
        <v>2182</v>
      </c>
      <c r="AE459" s="15" t="s">
        <v>2110</v>
      </c>
      <c r="AJ459" s="15" t="s">
        <v>2110</v>
      </c>
    </row>
    <row r="460" spans="1:36" ht="14" customHeight="1" x14ac:dyDescent="0.35">
      <c r="A460" s="15" t="str">
        <f t="shared" si="8"/>
        <v>FIDUOCCIDENTE S.A.FONDO DE INVERSIÓN COLECTIVA ABIERTO SIN PACTO DE PERMANENCIA OCCIRENTA41</v>
      </c>
      <c r="B460" s="16">
        <v>45046</v>
      </c>
      <c r="C460" s="15">
        <v>5</v>
      </c>
      <c r="D460" s="15">
        <v>21</v>
      </c>
      <c r="E460" s="15" t="s">
        <v>646</v>
      </c>
      <c r="F460" s="15" t="s">
        <v>2264</v>
      </c>
      <c r="G460" s="15" t="s">
        <v>2275</v>
      </c>
      <c r="H460" s="15">
        <v>9438</v>
      </c>
      <c r="I460" s="15" t="s">
        <v>657</v>
      </c>
      <c r="J460" s="15" t="s">
        <v>2401</v>
      </c>
      <c r="K460" s="15" t="s">
        <v>30</v>
      </c>
      <c r="L460" s="15" t="s">
        <v>31</v>
      </c>
      <c r="M460" s="15">
        <v>4</v>
      </c>
      <c r="N460" s="15">
        <v>1</v>
      </c>
      <c r="O460" s="17">
        <v>92195.633000000002</v>
      </c>
      <c r="P460" s="18">
        <v>3552953.49</v>
      </c>
      <c r="Q460" s="18">
        <v>327566796201.09003</v>
      </c>
      <c r="R460" s="17">
        <v>72</v>
      </c>
      <c r="S460" s="19">
        <v>13.188611</v>
      </c>
      <c r="T460" s="19">
        <v>10.364267999999999</v>
      </c>
      <c r="U460" s="19">
        <v>17.161090000000002</v>
      </c>
      <c r="V460" s="19">
        <v>12.308536</v>
      </c>
      <c r="W460" s="19">
        <v>0.75</v>
      </c>
      <c r="X460" s="17">
        <v>200000</v>
      </c>
      <c r="Y460" s="17">
        <v>200000</v>
      </c>
      <c r="Z460" s="19" t="s">
        <v>658</v>
      </c>
      <c r="AA460" s="21" t="s">
        <v>659</v>
      </c>
      <c r="AB460" s="31" t="s">
        <v>2057</v>
      </c>
      <c r="AC460" s="31" t="s">
        <v>2058</v>
      </c>
      <c r="AD460" s="31" t="s">
        <v>2056</v>
      </c>
      <c r="AE460" s="15" t="s">
        <v>2110</v>
      </c>
      <c r="AJ460" s="15" t="s">
        <v>2110</v>
      </c>
    </row>
    <row r="461" spans="1:36" ht="14" customHeight="1" x14ac:dyDescent="0.35">
      <c r="A461" s="15" t="str">
        <f t="shared" si="8"/>
        <v>FIDUOCCIDENTE S.A.FONDO DE INVERSIÓN COLECTIVA ABIERTO SIN PACTO DE PERMANENCIA OCCIRENTA44</v>
      </c>
      <c r="B461" s="16">
        <v>45046</v>
      </c>
      <c r="C461" s="15">
        <v>5</v>
      </c>
      <c r="D461" s="15">
        <v>21</v>
      </c>
      <c r="E461" s="15" t="s">
        <v>646</v>
      </c>
      <c r="F461" s="15" t="s">
        <v>2264</v>
      </c>
      <c r="G461" s="15" t="s">
        <v>2275</v>
      </c>
      <c r="H461" s="15">
        <v>9438</v>
      </c>
      <c r="I461" s="15" t="s">
        <v>657</v>
      </c>
      <c r="J461" s="15" t="s">
        <v>2401</v>
      </c>
      <c r="K461" s="15" t="s">
        <v>30</v>
      </c>
      <c r="L461" s="15" t="s">
        <v>31</v>
      </c>
      <c r="M461" s="15">
        <v>4</v>
      </c>
      <c r="N461" s="15">
        <v>4</v>
      </c>
      <c r="O461" s="17">
        <v>88149.854999999996</v>
      </c>
      <c r="P461" s="18">
        <v>3552953.48</v>
      </c>
      <c r="Q461" s="18">
        <v>313192335002.87</v>
      </c>
      <c r="R461" s="17">
        <v>313</v>
      </c>
      <c r="S461" s="19">
        <v>13.188611</v>
      </c>
      <c r="T461" s="19">
        <v>10.364267999999999</v>
      </c>
      <c r="U461" s="19">
        <v>17.161090000000002</v>
      </c>
      <c r="V461" s="19">
        <v>12.308536</v>
      </c>
      <c r="W461" s="19">
        <v>0.75</v>
      </c>
      <c r="X461" s="17">
        <v>200000</v>
      </c>
      <c r="Y461" s="17">
        <v>200000</v>
      </c>
      <c r="Z461" s="19" t="s">
        <v>1316</v>
      </c>
      <c r="AA461" s="21" t="s">
        <v>1320</v>
      </c>
      <c r="AB461" s="19">
        <v>0</v>
      </c>
      <c r="AC461" s="19">
        <v>0</v>
      </c>
      <c r="AD461" s="19">
        <v>0</v>
      </c>
      <c r="AE461" s="15" t="s">
        <v>2110</v>
      </c>
      <c r="AJ461" s="15" t="s">
        <v>2110</v>
      </c>
    </row>
    <row r="462" spans="1:36" ht="14" customHeight="1" x14ac:dyDescent="0.35">
      <c r="A462" s="15" t="str">
        <f t="shared" si="8"/>
        <v>FIDUOCCIDENTE S.A.FONDO DE INVERSIÓN COLECTIVA ABIERTO SIN PACTO DE PERMANENCIA OCCIRENTA52</v>
      </c>
      <c r="B462" s="16">
        <v>45046</v>
      </c>
      <c r="C462" s="15">
        <v>5</v>
      </c>
      <c r="D462" s="15">
        <v>21</v>
      </c>
      <c r="E462" s="15" t="s">
        <v>646</v>
      </c>
      <c r="F462" s="15" t="s">
        <v>2264</v>
      </c>
      <c r="G462" s="15" t="s">
        <v>2275</v>
      </c>
      <c r="H462" s="15">
        <v>9438</v>
      </c>
      <c r="I462" s="15" t="s">
        <v>657</v>
      </c>
      <c r="J462" s="15" t="s">
        <v>2401</v>
      </c>
      <c r="K462" s="15" t="s">
        <v>30</v>
      </c>
      <c r="L462" s="15" t="s">
        <v>31</v>
      </c>
      <c r="M462" s="15">
        <v>5</v>
      </c>
      <c r="N462" s="15">
        <v>2</v>
      </c>
      <c r="O462" s="17">
        <v>58438.42</v>
      </c>
      <c r="P462" s="18">
        <v>3447976.63</v>
      </c>
      <c r="Q462" s="18">
        <v>201494306535.10999</v>
      </c>
      <c r="R462" s="17">
        <v>544</v>
      </c>
      <c r="S462" s="19">
        <v>12.680574999999999</v>
      </c>
      <c r="T462" s="19">
        <v>9.8688749999999992</v>
      </c>
      <c r="U462" s="19">
        <v>16.635275</v>
      </c>
      <c r="V462" s="19">
        <v>11.80444</v>
      </c>
      <c r="W462" s="19">
        <v>1.2</v>
      </c>
      <c r="X462" s="17">
        <v>200000</v>
      </c>
      <c r="Y462" s="17">
        <v>200000</v>
      </c>
      <c r="Z462" s="19" t="s">
        <v>1317</v>
      </c>
      <c r="AA462" s="21" t="s">
        <v>1321</v>
      </c>
      <c r="AB462" s="19">
        <v>0</v>
      </c>
      <c r="AC462" s="19">
        <v>0</v>
      </c>
      <c r="AD462" s="19">
        <v>0</v>
      </c>
      <c r="AE462" s="15" t="s">
        <v>2110</v>
      </c>
      <c r="AJ462" s="15" t="s">
        <v>2110</v>
      </c>
    </row>
    <row r="463" spans="1:36" ht="14" customHeight="1" x14ac:dyDescent="0.35">
      <c r="A463" s="15" t="str">
        <f t="shared" si="8"/>
        <v>FIDUOCCIDENTE S.A.FONDO DE INVERSIÓN COLECTIVA ABIERTO SIN PACTO DE PERMANENCIA OCCIRENTA73</v>
      </c>
      <c r="B463" s="16">
        <v>45046</v>
      </c>
      <c r="C463" s="15">
        <v>5</v>
      </c>
      <c r="D463" s="15">
        <v>21</v>
      </c>
      <c r="E463" s="15" t="s">
        <v>646</v>
      </c>
      <c r="F463" s="15" t="s">
        <v>2264</v>
      </c>
      <c r="G463" s="15" t="s">
        <v>2275</v>
      </c>
      <c r="H463" s="15">
        <v>9438</v>
      </c>
      <c r="I463" s="15" t="s">
        <v>657</v>
      </c>
      <c r="J463" s="15" t="s">
        <v>2401</v>
      </c>
      <c r="K463" s="15" t="s">
        <v>30</v>
      </c>
      <c r="L463" s="15" t="s">
        <v>31</v>
      </c>
      <c r="M463" s="15">
        <v>7</v>
      </c>
      <c r="N463" s="15">
        <v>3</v>
      </c>
      <c r="O463" s="17">
        <v>167119.209</v>
      </c>
      <c r="P463" s="18">
        <v>3379720.24</v>
      </c>
      <c r="Q463" s="18">
        <v>564816174059.39001</v>
      </c>
      <c r="R463" s="17">
        <v>11214</v>
      </c>
      <c r="S463" s="19">
        <v>12.343149</v>
      </c>
      <c r="T463" s="19">
        <v>9.5398460000000007</v>
      </c>
      <c r="U463" s="19">
        <v>16.28604</v>
      </c>
      <c r="V463" s="19">
        <v>11.46963</v>
      </c>
      <c r="W463" s="19">
        <v>1.5</v>
      </c>
      <c r="X463" s="17">
        <v>200000</v>
      </c>
      <c r="Y463" s="17">
        <v>200000</v>
      </c>
      <c r="Z463" s="19" t="s">
        <v>1318</v>
      </c>
      <c r="AA463" s="21" t="s">
        <v>1323</v>
      </c>
      <c r="AB463" s="19">
        <v>0</v>
      </c>
      <c r="AC463" s="19">
        <v>0</v>
      </c>
      <c r="AD463" s="19">
        <v>0</v>
      </c>
      <c r="AE463" s="15" t="s">
        <v>2110</v>
      </c>
      <c r="AJ463" s="15" t="s">
        <v>2110</v>
      </c>
    </row>
    <row r="464" spans="1:36" ht="14" customHeight="1" x14ac:dyDescent="0.35">
      <c r="A464" s="15" t="str">
        <f t="shared" si="8"/>
        <v>FIDUOCCIDENTE S.A.FONDO DE INVERSIÓN COLECTIVA ABIERTO SIN PACTO DE PERMANENCIA OCCIRENTA75</v>
      </c>
      <c r="B464" s="16">
        <v>45046</v>
      </c>
      <c r="C464" s="15">
        <v>5</v>
      </c>
      <c r="D464" s="15">
        <v>21</v>
      </c>
      <c r="E464" s="15" t="s">
        <v>646</v>
      </c>
      <c r="F464" s="15" t="s">
        <v>2264</v>
      </c>
      <c r="G464" s="15" t="s">
        <v>2275</v>
      </c>
      <c r="H464" s="15">
        <v>9438</v>
      </c>
      <c r="I464" s="15" t="s">
        <v>657</v>
      </c>
      <c r="J464" s="15" t="s">
        <v>2401</v>
      </c>
      <c r="K464" s="15" t="s">
        <v>30</v>
      </c>
      <c r="L464" s="15" t="s">
        <v>31</v>
      </c>
      <c r="M464" s="15">
        <v>7</v>
      </c>
      <c r="N464" s="15">
        <v>5</v>
      </c>
      <c r="O464" s="17">
        <v>271224.39199999999</v>
      </c>
      <c r="P464" s="18">
        <v>3379720.28</v>
      </c>
      <c r="Q464" s="18">
        <v>916662578997.58997</v>
      </c>
      <c r="R464" s="17">
        <v>1677</v>
      </c>
      <c r="S464" s="19">
        <v>12.343149</v>
      </c>
      <c r="T464" s="19">
        <v>9.5398460000000007</v>
      </c>
      <c r="U464" s="19">
        <v>16.28604</v>
      </c>
      <c r="V464" s="19">
        <v>11.46963</v>
      </c>
      <c r="W464" s="19">
        <v>1.5</v>
      </c>
      <c r="X464" s="17">
        <v>200000</v>
      </c>
      <c r="Y464" s="17">
        <v>200000</v>
      </c>
      <c r="Z464" s="19" t="s">
        <v>1319</v>
      </c>
      <c r="AA464" s="21" t="s">
        <v>1322</v>
      </c>
      <c r="AB464" s="19">
        <v>0</v>
      </c>
      <c r="AC464" s="19">
        <v>0</v>
      </c>
      <c r="AD464" s="19">
        <v>0</v>
      </c>
      <c r="AE464" s="15" t="s">
        <v>2110</v>
      </c>
      <c r="AJ464" s="15" t="s">
        <v>2110</v>
      </c>
    </row>
    <row r="465" spans="1:36" ht="14" customHeight="1" x14ac:dyDescent="0.35">
      <c r="A465" s="15" t="str">
        <f t="shared" si="8"/>
        <v>FIDUOCCIDENTE S.A.FONDO DE INVERSIÓN COLECTIVA ABIERTO SIN PACTO DE PERMANENCIA OCCITESOROS51</v>
      </c>
      <c r="B465" s="16">
        <v>45046</v>
      </c>
      <c r="C465" s="15">
        <v>5</v>
      </c>
      <c r="D465" s="15">
        <v>21</v>
      </c>
      <c r="E465" s="15" t="s">
        <v>646</v>
      </c>
      <c r="F465" s="15" t="s">
        <v>2264</v>
      </c>
      <c r="G465" s="15" t="s">
        <v>2275</v>
      </c>
      <c r="H465" s="15">
        <v>9453</v>
      </c>
      <c r="I465" s="15" t="s">
        <v>665</v>
      </c>
      <c r="J465" s="15" t="s">
        <v>2402</v>
      </c>
      <c r="K465" s="15" t="s">
        <v>30</v>
      </c>
      <c r="L465" s="15" t="s">
        <v>31</v>
      </c>
      <c r="M465" s="15">
        <v>5</v>
      </c>
      <c r="N465" s="15">
        <v>1</v>
      </c>
      <c r="O465" s="17">
        <v>25222771.133000001</v>
      </c>
      <c r="P465" s="18">
        <v>2755.98</v>
      </c>
      <c r="Q465" s="18">
        <v>69513455086.550003</v>
      </c>
      <c r="R465" s="17">
        <v>163</v>
      </c>
      <c r="S465" s="19">
        <v>12.613909</v>
      </c>
      <c r="T465" s="19">
        <v>9.2762630000000001</v>
      </c>
      <c r="U465" s="19">
        <v>16.36523</v>
      </c>
      <c r="V465" s="19">
        <v>11.647663</v>
      </c>
      <c r="W465" s="19">
        <v>1.7</v>
      </c>
      <c r="X465" s="17">
        <v>200000</v>
      </c>
      <c r="Y465" s="17">
        <v>200000</v>
      </c>
      <c r="Z465" s="19" t="s">
        <v>1324</v>
      </c>
      <c r="AA465" s="21" t="s">
        <v>1333</v>
      </c>
      <c r="AB465" s="31" t="s">
        <v>1946</v>
      </c>
      <c r="AC465" s="31" t="s">
        <v>1948</v>
      </c>
      <c r="AD465" s="31" t="s">
        <v>1947</v>
      </c>
      <c r="AE465" s="15" t="s">
        <v>2110</v>
      </c>
      <c r="AJ465" s="15" t="s">
        <v>2110</v>
      </c>
    </row>
    <row r="466" spans="1:36" ht="14" customHeight="1" x14ac:dyDescent="0.35">
      <c r="A466" s="15" t="str">
        <f t="shared" si="8"/>
        <v>FIDUOCCIDENTE S.A.FONDO DE INVERSIÓN COLECTIVA ABIERTO SIN PACTO DE PERMANENCIA OCCITESOROS510</v>
      </c>
      <c r="B466" s="16">
        <v>45046</v>
      </c>
      <c r="C466" s="15">
        <v>5</v>
      </c>
      <c r="D466" s="15">
        <v>21</v>
      </c>
      <c r="E466" s="15" t="s">
        <v>646</v>
      </c>
      <c r="F466" s="15" t="s">
        <v>2264</v>
      </c>
      <c r="G466" s="15" t="s">
        <v>2275</v>
      </c>
      <c r="H466" s="15">
        <v>9453</v>
      </c>
      <c r="I466" s="15" t="s">
        <v>665</v>
      </c>
      <c r="J466" s="15" t="s">
        <v>2402</v>
      </c>
      <c r="K466" s="15" t="s">
        <v>30</v>
      </c>
      <c r="L466" s="15" t="s">
        <v>31</v>
      </c>
      <c r="M466" s="15">
        <v>5</v>
      </c>
      <c r="N466" s="15">
        <v>10</v>
      </c>
      <c r="O466" s="17">
        <v>22771233.09</v>
      </c>
      <c r="P466" s="18">
        <v>11192.61</v>
      </c>
      <c r="Q466" s="18">
        <v>254869438488.01999</v>
      </c>
      <c r="R466" s="17">
        <v>5</v>
      </c>
      <c r="S466" s="19">
        <v>13.518128000000001</v>
      </c>
      <c r="T466" s="19">
        <v>10.153756</v>
      </c>
      <c r="U466" s="19">
        <v>17.299486000000002</v>
      </c>
      <c r="V466" s="19">
        <v>0</v>
      </c>
      <c r="W466" s="19">
        <v>0.9</v>
      </c>
      <c r="X466" s="17">
        <v>200000</v>
      </c>
      <c r="Y466" s="17">
        <v>200000</v>
      </c>
      <c r="Z466" s="19" t="s">
        <v>1325</v>
      </c>
      <c r="AA466" s="21" t="s">
        <v>1336</v>
      </c>
      <c r="AB466" s="19">
        <v>0</v>
      </c>
      <c r="AC466" s="19">
        <v>0</v>
      </c>
      <c r="AD466" s="19">
        <v>0</v>
      </c>
      <c r="AE466" s="15" t="s">
        <v>2110</v>
      </c>
      <c r="AJ466" s="15" t="s">
        <v>2110</v>
      </c>
    </row>
    <row r="467" spans="1:36" ht="14" customHeight="1" x14ac:dyDescent="0.35">
      <c r="A467" s="15" t="str">
        <f t="shared" si="8"/>
        <v>FIDUOCCIDENTE S.A.FONDO DE INVERSIÓN COLECTIVA ABIERTO SIN PACTO DE PERMANENCIA OCCITESOROS52</v>
      </c>
      <c r="B467" s="16">
        <v>45046</v>
      </c>
      <c r="C467" s="15">
        <v>5</v>
      </c>
      <c r="D467" s="15">
        <v>21</v>
      </c>
      <c r="E467" s="15" t="s">
        <v>646</v>
      </c>
      <c r="F467" s="15" t="s">
        <v>2264</v>
      </c>
      <c r="G467" s="15" t="s">
        <v>2275</v>
      </c>
      <c r="H467" s="15">
        <v>9453</v>
      </c>
      <c r="I467" s="15" t="s">
        <v>665</v>
      </c>
      <c r="J467" s="15" t="s">
        <v>2402</v>
      </c>
      <c r="K467" s="15" t="s">
        <v>30</v>
      </c>
      <c r="L467" s="15" t="s">
        <v>31</v>
      </c>
      <c r="M467" s="15">
        <v>5</v>
      </c>
      <c r="N467" s="15">
        <v>2</v>
      </c>
      <c r="O467" s="17">
        <v>12001228.905999999</v>
      </c>
      <c r="P467" s="18">
        <v>11313.74</v>
      </c>
      <c r="Q467" s="18">
        <v>135778834867.96001</v>
      </c>
      <c r="R467" s="17">
        <v>4</v>
      </c>
      <c r="S467" s="19">
        <v>12.839288</v>
      </c>
      <c r="T467" s="19">
        <v>9.4949809999999992</v>
      </c>
      <c r="U467" s="19">
        <v>16.598096999999999</v>
      </c>
      <c r="V467" s="19">
        <v>11.871114</v>
      </c>
      <c r="W467" s="19">
        <v>1.5</v>
      </c>
      <c r="X467" s="17" t="s">
        <v>1327</v>
      </c>
      <c r="Y467" s="17" t="s">
        <v>1327</v>
      </c>
      <c r="Z467" s="19" t="s">
        <v>1326</v>
      </c>
      <c r="AA467" s="21" t="s">
        <v>1334</v>
      </c>
      <c r="AB467" s="19">
        <v>0</v>
      </c>
      <c r="AC467" s="19">
        <v>0</v>
      </c>
      <c r="AD467" s="19">
        <v>0</v>
      </c>
      <c r="AE467" s="15" t="s">
        <v>2110</v>
      </c>
      <c r="AJ467" s="15" t="s">
        <v>2110</v>
      </c>
    </row>
    <row r="468" spans="1:36" ht="14" customHeight="1" x14ac:dyDescent="0.35">
      <c r="A468" s="15" t="str">
        <f t="shared" si="8"/>
        <v>FIDUOCCIDENTE S.A.FONDO DE INVERSIÓN COLECTIVA ABIERTO SIN PACTO DE PERMANENCIA OCCITESOROS53</v>
      </c>
      <c r="B468" s="16">
        <v>45046</v>
      </c>
      <c r="C468" s="15">
        <v>5</v>
      </c>
      <c r="D468" s="15">
        <v>21</v>
      </c>
      <c r="E468" s="15" t="s">
        <v>646</v>
      </c>
      <c r="F468" s="15" t="s">
        <v>2264</v>
      </c>
      <c r="G468" s="15" t="s">
        <v>2275</v>
      </c>
      <c r="H468" s="15">
        <v>9453</v>
      </c>
      <c r="I468" s="15" t="s">
        <v>665</v>
      </c>
      <c r="J468" s="15" t="s">
        <v>2402</v>
      </c>
      <c r="K468" s="15" t="s">
        <v>30</v>
      </c>
      <c r="L468" s="15" t="s">
        <v>31</v>
      </c>
      <c r="M468" s="15">
        <v>5</v>
      </c>
      <c r="N468" s="15">
        <v>3</v>
      </c>
      <c r="O468" s="17">
        <v>419743452.13</v>
      </c>
      <c r="P468" s="18">
        <v>2764.24</v>
      </c>
      <c r="Q468" s="18">
        <v>1160269893308.72</v>
      </c>
      <c r="R468" s="17">
        <v>90</v>
      </c>
      <c r="S468" s="19">
        <v>12.839288</v>
      </c>
      <c r="T468" s="19">
        <v>9.4949809999999992</v>
      </c>
      <c r="U468" s="19">
        <v>16.598096999999999</v>
      </c>
      <c r="V468" s="19">
        <v>11.871114</v>
      </c>
      <c r="W468" s="19">
        <v>1.5</v>
      </c>
      <c r="X468" s="17">
        <v>200000</v>
      </c>
      <c r="Y468" s="17">
        <v>200000</v>
      </c>
      <c r="Z468" s="19" t="s">
        <v>1328</v>
      </c>
      <c r="AA468" s="21" t="s">
        <v>1335</v>
      </c>
      <c r="AB468" s="19">
        <v>0</v>
      </c>
      <c r="AC468" s="19">
        <v>0</v>
      </c>
      <c r="AD468" s="19">
        <v>0</v>
      </c>
      <c r="AE468" s="15" t="s">
        <v>2110</v>
      </c>
      <c r="AJ468" s="15" t="s">
        <v>2110</v>
      </c>
    </row>
    <row r="469" spans="1:36" ht="14" customHeight="1" x14ac:dyDescent="0.35">
      <c r="A469" s="15" t="str">
        <f t="shared" si="8"/>
        <v>FIDUOCCIDENTE S.A.FONDO DE INVERSIÓN COLECTIVA ABIERTO SIN PACTO DE PERMANENCIA OCCITESOROS54</v>
      </c>
      <c r="B469" s="16">
        <v>45046</v>
      </c>
      <c r="C469" s="15">
        <v>5</v>
      </c>
      <c r="D469" s="15">
        <v>21</v>
      </c>
      <c r="E469" s="15" t="s">
        <v>646</v>
      </c>
      <c r="F469" s="15" t="s">
        <v>2264</v>
      </c>
      <c r="G469" s="15" t="s">
        <v>2275</v>
      </c>
      <c r="H469" s="15">
        <v>9453</v>
      </c>
      <c r="I469" s="15" t="s">
        <v>665</v>
      </c>
      <c r="J469" s="15" t="s">
        <v>2402</v>
      </c>
      <c r="K469" s="15" t="s">
        <v>30</v>
      </c>
      <c r="L469" s="15" t="s">
        <v>31</v>
      </c>
      <c r="M469" s="15">
        <v>5</v>
      </c>
      <c r="N469" s="15">
        <v>4</v>
      </c>
      <c r="O469" s="17">
        <v>2747178.7549999999</v>
      </c>
      <c r="P469" s="18">
        <v>2772.52</v>
      </c>
      <c r="Q469" s="18">
        <v>7616597797.1700001</v>
      </c>
      <c r="R469" s="17">
        <v>46</v>
      </c>
      <c r="S469" s="19">
        <v>13.065117000000001</v>
      </c>
      <c r="T469" s="19">
        <v>9.7141350000000006</v>
      </c>
      <c r="U469" s="19">
        <v>16.831427000000001</v>
      </c>
      <c r="V469" s="19">
        <v>12.09501</v>
      </c>
      <c r="W469" s="19">
        <v>1.3</v>
      </c>
      <c r="X469" s="17">
        <v>200000</v>
      </c>
      <c r="Y469" s="17">
        <v>200000</v>
      </c>
      <c r="Z469" s="19" t="s">
        <v>1329</v>
      </c>
      <c r="AA469" s="21" t="s">
        <v>1338</v>
      </c>
      <c r="AB469" s="19">
        <v>0</v>
      </c>
      <c r="AC469" s="19">
        <v>0</v>
      </c>
      <c r="AD469" s="19">
        <v>0</v>
      </c>
      <c r="AE469" s="15" t="s">
        <v>2110</v>
      </c>
      <c r="AJ469" s="15" t="s">
        <v>2110</v>
      </c>
    </row>
    <row r="470" spans="1:36" ht="14" customHeight="1" x14ac:dyDescent="0.35">
      <c r="A470" s="15" t="str">
        <f t="shared" si="8"/>
        <v>FIDUOCCIDENTE S.A.FONDO DE INVERSIÓN COLECTIVA ABIERTO SIN PACTO DE PERMANENCIA OCCITESOROS55</v>
      </c>
      <c r="B470" s="16">
        <v>45046</v>
      </c>
      <c r="C470" s="15">
        <v>5</v>
      </c>
      <c r="D470" s="15">
        <v>21</v>
      </c>
      <c r="E470" s="15" t="s">
        <v>646</v>
      </c>
      <c r="F470" s="15" t="s">
        <v>2264</v>
      </c>
      <c r="G470" s="15" t="s">
        <v>2275</v>
      </c>
      <c r="H470" s="15">
        <v>9453</v>
      </c>
      <c r="I470" s="15" t="s">
        <v>665</v>
      </c>
      <c r="J470" s="15" t="s">
        <v>2402</v>
      </c>
      <c r="K470" s="15" t="s">
        <v>30</v>
      </c>
      <c r="L470" s="15" t="s">
        <v>31</v>
      </c>
      <c r="M470" s="15">
        <v>5</v>
      </c>
      <c r="N470" s="15">
        <v>5</v>
      </c>
      <c r="O470" s="17">
        <v>2167685.3130000001</v>
      </c>
      <c r="P470" s="18">
        <v>2776.67</v>
      </c>
      <c r="Q470" s="18">
        <v>6018937602.9799995</v>
      </c>
      <c r="R470" s="17">
        <v>2</v>
      </c>
      <c r="S470" s="19">
        <v>13.1782</v>
      </c>
      <c r="T470" s="19">
        <v>9.8238760000000003</v>
      </c>
      <c r="U470" s="19">
        <v>16.948264999999999</v>
      </c>
      <c r="V470" s="19">
        <v>12.207126000000001</v>
      </c>
      <c r="W470" s="19">
        <v>1.2</v>
      </c>
      <c r="X470" s="17">
        <v>200000</v>
      </c>
      <c r="Y470" s="17">
        <v>200000</v>
      </c>
      <c r="Z470" s="19" t="s">
        <v>1330</v>
      </c>
      <c r="AA470" s="32" t="s">
        <v>1330</v>
      </c>
      <c r="AB470" s="19">
        <v>0</v>
      </c>
      <c r="AC470" s="19">
        <v>0</v>
      </c>
      <c r="AD470" s="19">
        <v>0</v>
      </c>
      <c r="AE470" s="15" t="s">
        <v>2110</v>
      </c>
      <c r="AJ470" s="15" t="s">
        <v>2110</v>
      </c>
    </row>
    <row r="471" spans="1:36" ht="14" customHeight="1" x14ac:dyDescent="0.35">
      <c r="A471" s="15" t="str">
        <f t="shared" si="8"/>
        <v>FIDUOCCIDENTE S.A.FONDO DE INVERSIÓN COLECTIVA ABIERTO SIN PACTO DE PERMANENCIA OCCITESOROS56</v>
      </c>
      <c r="B471" s="16">
        <v>45046</v>
      </c>
      <c r="C471" s="15">
        <v>5</v>
      </c>
      <c r="D471" s="15">
        <v>21</v>
      </c>
      <c r="E471" s="15" t="s">
        <v>646</v>
      </c>
      <c r="F471" s="15" t="s">
        <v>2264</v>
      </c>
      <c r="G471" s="15" t="s">
        <v>2275</v>
      </c>
      <c r="H471" s="15">
        <v>9453</v>
      </c>
      <c r="I471" s="15" t="s">
        <v>665</v>
      </c>
      <c r="J471" s="15" t="s">
        <v>2402</v>
      </c>
      <c r="K471" s="15" t="s">
        <v>30</v>
      </c>
      <c r="L471" s="15" t="s">
        <v>31</v>
      </c>
      <c r="M471" s="15">
        <v>5</v>
      </c>
      <c r="N471" s="15">
        <v>6</v>
      </c>
      <c r="O471" s="17">
        <v>76927184.490999997</v>
      </c>
      <c r="P471" s="18">
        <v>2795.42</v>
      </c>
      <c r="Q471" s="18">
        <v>215043432112.87</v>
      </c>
      <c r="R471" s="17">
        <v>18</v>
      </c>
      <c r="S471" s="19">
        <v>13.688473</v>
      </c>
      <c r="T471" s="19">
        <v>10.319065999999999</v>
      </c>
      <c r="U471" s="19">
        <v>17.475490000000001</v>
      </c>
      <c r="V471" s="19">
        <v>12.713032999999999</v>
      </c>
      <c r="W471" s="19">
        <v>0.75</v>
      </c>
      <c r="X471" s="17">
        <v>200000</v>
      </c>
      <c r="Y471" s="17">
        <v>200000</v>
      </c>
      <c r="Z471" s="19" t="s">
        <v>1332</v>
      </c>
      <c r="AA471" s="32" t="s">
        <v>1332</v>
      </c>
      <c r="AB471" s="19">
        <v>0</v>
      </c>
      <c r="AC471" s="19">
        <v>0</v>
      </c>
      <c r="AD471" s="19">
        <v>0</v>
      </c>
      <c r="AE471" s="15" t="s">
        <v>2110</v>
      </c>
      <c r="AJ471" s="15" t="s">
        <v>2110</v>
      </c>
    </row>
    <row r="472" spans="1:36" ht="14" customHeight="1" x14ac:dyDescent="0.35">
      <c r="A472" s="15" t="str">
        <f t="shared" si="8"/>
        <v>FIDUOCCIDENTE S.A.FONDO DE INVERSIÓN COLECTIVA ABIERTO SIN PACTO DE PERMANENCIA OCCITESOROS57</v>
      </c>
      <c r="B472" s="16">
        <v>45046</v>
      </c>
      <c r="C472" s="15">
        <v>5</v>
      </c>
      <c r="D472" s="15">
        <v>21</v>
      </c>
      <c r="E472" s="15" t="s">
        <v>646</v>
      </c>
      <c r="F472" s="15" t="s">
        <v>2264</v>
      </c>
      <c r="G472" s="15" t="s">
        <v>2275</v>
      </c>
      <c r="H472" s="15">
        <v>9453</v>
      </c>
      <c r="I472" s="15" t="s">
        <v>665</v>
      </c>
      <c r="J472" s="15" t="s">
        <v>2402</v>
      </c>
      <c r="K472" s="15" t="s">
        <v>30</v>
      </c>
      <c r="L472" s="15" t="s">
        <v>31</v>
      </c>
      <c r="M472" s="15">
        <v>5</v>
      </c>
      <c r="N472" s="15">
        <v>7</v>
      </c>
      <c r="O472" s="17">
        <v>2964010.8119999999</v>
      </c>
      <c r="P472" s="18">
        <v>11258.61</v>
      </c>
      <c r="Q472" s="18">
        <v>33370628247.52</v>
      </c>
      <c r="R472" s="17">
        <v>119</v>
      </c>
      <c r="S472" s="19">
        <v>12.276681</v>
      </c>
      <c r="T472" s="19">
        <v>8.9490040000000004</v>
      </c>
      <c r="U472" s="19">
        <v>16.016801999999998</v>
      </c>
      <c r="V472" s="19">
        <v>11.313321999999999</v>
      </c>
      <c r="W472" s="19">
        <v>2</v>
      </c>
      <c r="X472" s="17">
        <v>200000</v>
      </c>
      <c r="Y472" s="17">
        <v>200000</v>
      </c>
      <c r="Z472" s="19" t="s">
        <v>1331</v>
      </c>
      <c r="AA472" s="21" t="s">
        <v>1337</v>
      </c>
      <c r="AB472" s="19">
        <v>0</v>
      </c>
      <c r="AC472" s="19">
        <v>0</v>
      </c>
      <c r="AD472" s="19">
        <v>0</v>
      </c>
      <c r="AE472" s="15" t="s">
        <v>2110</v>
      </c>
      <c r="AJ472" s="15" t="s">
        <v>2110</v>
      </c>
    </row>
    <row r="473" spans="1:36" ht="14" customHeight="1" x14ac:dyDescent="0.35">
      <c r="A473" s="15" t="str">
        <f t="shared" si="8"/>
        <v>FIDUOCCIDENTE S.A.FONDO DE INVERSIÓN COLECTIVA ABIERTO SIN PACTO DE PERMANENCIA OCCITESOROS58</v>
      </c>
      <c r="B473" s="16">
        <v>45046</v>
      </c>
      <c r="C473" s="15">
        <v>5</v>
      </c>
      <c r="D473" s="15">
        <v>21</v>
      </c>
      <c r="E473" s="15" t="s">
        <v>646</v>
      </c>
      <c r="F473" s="15" t="s">
        <v>2264</v>
      </c>
      <c r="G473" s="15" t="s">
        <v>2275</v>
      </c>
      <c r="H473" s="15">
        <v>9453</v>
      </c>
      <c r="I473" s="15" t="s">
        <v>665</v>
      </c>
      <c r="J473" s="15" t="s">
        <v>2402</v>
      </c>
      <c r="K473" s="15" t="s">
        <v>30</v>
      </c>
      <c r="L473" s="15" t="s">
        <v>31</v>
      </c>
      <c r="M473" s="15">
        <v>5</v>
      </c>
      <c r="N473" s="15">
        <v>8</v>
      </c>
      <c r="O473" s="17">
        <v>987205.027</v>
      </c>
      <c r="P473" s="18">
        <v>10163.08</v>
      </c>
      <c r="Q473" s="18">
        <v>10033041005.559999</v>
      </c>
      <c r="R473" s="17">
        <v>1</v>
      </c>
      <c r="S473" s="19">
        <v>13.404705999999999</v>
      </c>
      <c r="T473" s="19">
        <v>10.043685999999999</v>
      </c>
      <c r="U473" s="19">
        <v>0</v>
      </c>
      <c r="V473" s="19">
        <v>0</v>
      </c>
      <c r="W473" s="19">
        <v>1</v>
      </c>
      <c r="X473" s="32" t="s">
        <v>1952</v>
      </c>
      <c r="Y473" s="32" t="s">
        <v>1952</v>
      </c>
      <c r="Z473" s="32" t="s">
        <v>1949</v>
      </c>
      <c r="AA473" s="32" t="s">
        <v>1950</v>
      </c>
      <c r="AB473" s="19">
        <v>0</v>
      </c>
      <c r="AC473" s="19">
        <v>0</v>
      </c>
      <c r="AD473" s="19">
        <v>0</v>
      </c>
      <c r="AE473" s="15" t="s">
        <v>2110</v>
      </c>
      <c r="AJ473" s="15" t="s">
        <v>2110</v>
      </c>
    </row>
    <row r="474" spans="1:36" ht="14" customHeight="1" x14ac:dyDescent="0.35">
      <c r="A474" s="15" t="str">
        <f t="shared" si="8"/>
        <v>FIDUOCCIDENTE S.A.FONDO DE INVERSIÓN COLECTIVA ABIERTO SIN PACTO DE PERMANENCIA OCCITESOROS59</v>
      </c>
      <c r="B474" s="16">
        <v>45046</v>
      </c>
      <c r="C474" s="15">
        <v>5</v>
      </c>
      <c r="D474" s="15">
        <v>21</v>
      </c>
      <c r="E474" s="15" t="s">
        <v>646</v>
      </c>
      <c r="F474" s="15" t="s">
        <v>2264</v>
      </c>
      <c r="G474" s="15" t="s">
        <v>2275</v>
      </c>
      <c r="H474" s="15">
        <v>9453</v>
      </c>
      <c r="I474" s="15" t="s">
        <v>665</v>
      </c>
      <c r="J474" s="15" t="s">
        <v>2402</v>
      </c>
      <c r="K474" s="15" t="s">
        <v>30</v>
      </c>
      <c r="L474" s="15" t="s">
        <v>31</v>
      </c>
      <c r="M474" s="15">
        <v>5</v>
      </c>
      <c r="N474" s="15">
        <v>9</v>
      </c>
      <c r="O474" s="17">
        <v>1068217.3049999999</v>
      </c>
      <c r="P474" s="18">
        <v>10306.61</v>
      </c>
      <c r="Q474" s="18">
        <v>11009696522.1</v>
      </c>
      <c r="R474" s="17">
        <v>1</v>
      </c>
      <c r="S474" s="19">
        <v>13.688473</v>
      </c>
      <c r="T474" s="19">
        <v>10.319065999999999</v>
      </c>
      <c r="U474" s="19">
        <v>0</v>
      </c>
      <c r="V474" s="19">
        <v>0</v>
      </c>
      <c r="W474" s="19">
        <v>0.75</v>
      </c>
      <c r="X474" s="32" t="s">
        <v>1953</v>
      </c>
      <c r="Y474" s="32" t="s">
        <v>1953</v>
      </c>
      <c r="Z474" s="32" t="s">
        <v>1951</v>
      </c>
      <c r="AA474" s="32" t="s">
        <v>1950</v>
      </c>
      <c r="AB474" s="19">
        <v>0</v>
      </c>
      <c r="AC474" s="19">
        <v>0</v>
      </c>
      <c r="AD474" s="19">
        <v>0</v>
      </c>
      <c r="AE474" s="15" t="s">
        <v>2110</v>
      </c>
      <c r="AJ474" s="15" t="s">
        <v>2110</v>
      </c>
    </row>
    <row r="475" spans="1:36" ht="14" customHeight="1" x14ac:dyDescent="0.35">
      <c r="A475" s="15" t="str">
        <f t="shared" si="8"/>
        <v>FIDUOCCIDENTE S.A.Fondo de Inversion Colectiva Abierto sin Pacto de Permanencia Renta Fija Recurrente51</v>
      </c>
      <c r="B475" s="16">
        <v>45046</v>
      </c>
      <c r="C475" s="15">
        <v>5</v>
      </c>
      <c r="D475" s="15">
        <v>21</v>
      </c>
      <c r="E475" s="15" t="s">
        <v>646</v>
      </c>
      <c r="F475" s="15" t="s">
        <v>2264</v>
      </c>
      <c r="G475" s="15" t="s">
        <v>2275</v>
      </c>
      <c r="H475" s="15">
        <v>93761</v>
      </c>
      <c r="I475" s="15" t="s">
        <v>674</v>
      </c>
      <c r="J475" s="15" t="s">
        <v>2403</v>
      </c>
      <c r="K475" s="15" t="s">
        <v>30</v>
      </c>
      <c r="L475" s="15" t="s">
        <v>31</v>
      </c>
      <c r="M475" s="15">
        <v>5</v>
      </c>
      <c r="N475" s="15">
        <v>1</v>
      </c>
      <c r="O475" s="17">
        <v>18337.392</v>
      </c>
      <c r="P475" s="18">
        <v>10835.52</v>
      </c>
      <c r="Q475" s="18">
        <v>198695240.88999999</v>
      </c>
      <c r="R475" s="17">
        <v>14</v>
      </c>
      <c r="S475" s="19">
        <v>4.388547</v>
      </c>
      <c r="T475" s="19">
        <v>31.317360000000001</v>
      </c>
      <c r="U475" s="19">
        <v>21.361820000000002</v>
      </c>
      <c r="V475" s="19">
        <v>9.2189870000000003</v>
      </c>
      <c r="W475" s="19">
        <v>0.9</v>
      </c>
      <c r="X475" s="17">
        <v>100000</v>
      </c>
      <c r="Y475" s="17">
        <v>100000</v>
      </c>
      <c r="Z475" s="19" t="s">
        <v>1339</v>
      </c>
      <c r="AA475" s="21" t="s">
        <v>1341</v>
      </c>
      <c r="AB475" s="31" t="s">
        <v>2096</v>
      </c>
      <c r="AC475" s="31" t="s">
        <v>2098</v>
      </c>
      <c r="AD475" s="31" t="s">
        <v>2097</v>
      </c>
      <c r="AE475" s="15" t="s">
        <v>2110</v>
      </c>
      <c r="AJ475" s="15" t="s">
        <v>2110</v>
      </c>
    </row>
    <row r="476" spans="1:36" ht="14" customHeight="1" x14ac:dyDescent="0.35">
      <c r="A476" s="15" t="str">
        <f t="shared" si="8"/>
        <v>FIDUOCCIDENTE S.A.Fondo de Inversion Colectiva Abierto sin Pacto de Permanencia Renta Fija Recurrente52</v>
      </c>
      <c r="B476" s="16">
        <v>45046</v>
      </c>
      <c r="C476" s="15">
        <v>5</v>
      </c>
      <c r="D476" s="15">
        <v>21</v>
      </c>
      <c r="E476" s="15" t="s">
        <v>646</v>
      </c>
      <c r="F476" s="15" t="s">
        <v>2264</v>
      </c>
      <c r="G476" s="15" t="s">
        <v>2275</v>
      </c>
      <c r="H476" s="15">
        <v>93761</v>
      </c>
      <c r="I476" s="15" t="s">
        <v>674</v>
      </c>
      <c r="J476" s="15" t="s">
        <v>2403</v>
      </c>
      <c r="K476" s="15" t="s">
        <v>30</v>
      </c>
      <c r="L476" s="15" t="s">
        <v>31</v>
      </c>
      <c r="M476" s="15">
        <v>5</v>
      </c>
      <c r="N476" s="15">
        <v>2</v>
      </c>
      <c r="O476" s="17">
        <v>940029.23699999996</v>
      </c>
      <c r="P476" s="18">
        <v>10878.72</v>
      </c>
      <c r="Q476" s="18">
        <v>10226314176.040001</v>
      </c>
      <c r="R476" s="17">
        <v>723</v>
      </c>
      <c r="S476" s="19">
        <v>4.3885490000000003</v>
      </c>
      <c r="T476" s="19">
        <v>31.317360000000001</v>
      </c>
      <c r="U476" s="19">
        <v>21.361820000000002</v>
      </c>
      <c r="V476" s="19">
        <v>9.2189870000000003</v>
      </c>
      <c r="W476" s="19">
        <v>0.9</v>
      </c>
      <c r="X476" s="17">
        <v>100000</v>
      </c>
      <c r="Y476" s="17">
        <v>100000</v>
      </c>
      <c r="Z476" s="19" t="s">
        <v>1340</v>
      </c>
      <c r="AA476" s="21" t="s">
        <v>1342</v>
      </c>
      <c r="AB476" s="19">
        <v>0</v>
      </c>
      <c r="AC476" s="19">
        <v>0</v>
      </c>
      <c r="AD476" s="19">
        <v>0</v>
      </c>
      <c r="AE476" s="15" t="s">
        <v>2110</v>
      </c>
      <c r="AJ476" s="15" t="s">
        <v>2110</v>
      </c>
    </row>
    <row r="477" spans="1:36" ht="14" customHeight="1" x14ac:dyDescent="0.35">
      <c r="A477" s="15" t="str">
        <f t="shared" si="8"/>
        <v>FIDUOCCIDENTE S.A.FONDO DE INVERSION COLECTIVA CERRADA OCCIDECOL80</v>
      </c>
      <c r="B477" s="16">
        <v>45046</v>
      </c>
      <c r="C477" s="15">
        <v>5</v>
      </c>
      <c r="D477" s="15">
        <v>21</v>
      </c>
      <c r="E477" s="15" t="s">
        <v>646</v>
      </c>
      <c r="F477" s="15" t="s">
        <v>2264</v>
      </c>
      <c r="G477" s="15" t="s">
        <v>2275</v>
      </c>
      <c r="H477" s="15">
        <v>58750</v>
      </c>
      <c r="I477" s="15" t="s">
        <v>677</v>
      </c>
      <c r="J477" s="15" t="s">
        <v>2404</v>
      </c>
      <c r="K477" s="15" t="s">
        <v>30</v>
      </c>
      <c r="L477" s="15" t="s">
        <v>31</v>
      </c>
      <c r="M477" s="15">
        <v>8</v>
      </c>
      <c r="N477" s="15">
        <v>0</v>
      </c>
      <c r="O477" s="17">
        <v>4430571.8870000001</v>
      </c>
      <c r="P477" s="18">
        <v>11639.75</v>
      </c>
      <c r="Q477" s="18">
        <v>51570765475.830002</v>
      </c>
      <c r="R477" s="17">
        <v>109</v>
      </c>
      <c r="S477" s="19">
        <v>17.466025999999999</v>
      </c>
      <c r="T477" s="19">
        <v>17.110589999999998</v>
      </c>
      <c r="U477" s="19">
        <v>217.28469999999999</v>
      </c>
      <c r="V477" s="19">
        <v>600.26210000000003</v>
      </c>
      <c r="W477" s="19">
        <v>0.15</v>
      </c>
      <c r="X477" s="17">
        <v>1000000</v>
      </c>
      <c r="Y477" s="17">
        <v>0</v>
      </c>
      <c r="Z477" s="19" t="s">
        <v>41</v>
      </c>
      <c r="AA477" s="21" t="s">
        <v>1343</v>
      </c>
      <c r="AB477" s="31" t="s">
        <v>2178</v>
      </c>
      <c r="AC477" s="31" t="s">
        <v>2180</v>
      </c>
      <c r="AD477" s="31" t="s">
        <v>2179</v>
      </c>
      <c r="AE477" s="15" t="s">
        <v>2110</v>
      </c>
      <c r="AJ477" s="15" t="s">
        <v>2110</v>
      </c>
    </row>
    <row r="478" spans="1:36" ht="14" customHeight="1" x14ac:dyDescent="0.35">
      <c r="A478" s="15" t="str">
        <f t="shared" si="8"/>
        <v>FIDUOCCIDENTE S.A.Fondo de Inversion Colectiva Cerrado Accicolf Vanguardia Acciones Ordinarias80</v>
      </c>
      <c r="B478" s="16">
        <v>45046</v>
      </c>
      <c r="C478" s="15">
        <v>5</v>
      </c>
      <c r="D478" s="15">
        <v>21</v>
      </c>
      <c r="E478" s="15" t="s">
        <v>646</v>
      </c>
      <c r="F478" s="15" t="s">
        <v>2264</v>
      </c>
      <c r="G478" s="15" t="s">
        <v>2275</v>
      </c>
      <c r="H478" s="15">
        <v>72409</v>
      </c>
      <c r="I478" s="15" t="s">
        <v>679</v>
      </c>
      <c r="J478" s="15" t="s">
        <v>2405</v>
      </c>
      <c r="K478" s="15" t="s">
        <v>30</v>
      </c>
      <c r="L478" s="15" t="s">
        <v>31</v>
      </c>
      <c r="M478" s="15">
        <v>8</v>
      </c>
      <c r="N478" s="15">
        <v>0</v>
      </c>
      <c r="O478" s="17">
        <v>3894267.173</v>
      </c>
      <c r="P478" s="18">
        <v>25531.29</v>
      </c>
      <c r="Q478" s="18">
        <v>99425650278.610001</v>
      </c>
      <c r="R478" s="17">
        <v>2</v>
      </c>
      <c r="S478" s="19">
        <v>-0.43556499999999998</v>
      </c>
      <c r="T478" s="19">
        <v>-8.5898970000000006</v>
      </c>
      <c r="U478" s="19">
        <v>5.8816329999999999</v>
      </c>
      <c r="V478" s="19">
        <v>13.938209000000001</v>
      </c>
      <c r="W478" s="19">
        <v>0.2</v>
      </c>
      <c r="X478" s="17">
        <v>10000000</v>
      </c>
      <c r="Y478" s="17">
        <v>10000000</v>
      </c>
      <c r="Z478" s="19" t="s">
        <v>41</v>
      </c>
      <c r="AA478" s="21" t="s">
        <v>1344</v>
      </c>
      <c r="AB478" s="31" t="s">
        <v>2175</v>
      </c>
      <c r="AC478" s="31" t="s">
        <v>2176</v>
      </c>
      <c r="AD478" s="31" t="s">
        <v>2177</v>
      </c>
      <c r="AE478" s="15" t="s">
        <v>2110</v>
      </c>
      <c r="AJ478" s="15" t="s">
        <v>2110</v>
      </c>
    </row>
    <row r="479" spans="1:36" ht="14" customHeight="1" x14ac:dyDescent="0.35">
      <c r="A479" s="15" t="str">
        <f t="shared" si="8"/>
        <v>FIDUOCCIDENTE S.A.FONDO DE INVERSION COLECTIVA CERRADO ALTERNATIVA PLAZO FIJO II51</v>
      </c>
      <c r="B479" s="16">
        <v>45046</v>
      </c>
      <c r="C479" s="15">
        <v>5</v>
      </c>
      <c r="D479" s="15">
        <v>21</v>
      </c>
      <c r="E479" s="15" t="s">
        <v>646</v>
      </c>
      <c r="F479" s="15" t="s">
        <v>2264</v>
      </c>
      <c r="G479" s="15" t="s">
        <v>2275</v>
      </c>
      <c r="H479" s="15">
        <v>111686</v>
      </c>
      <c r="I479" s="15" t="s">
        <v>1533</v>
      </c>
      <c r="J479" s="15" t="s">
        <v>2406</v>
      </c>
      <c r="K479" s="15" t="s">
        <v>30</v>
      </c>
      <c r="L479" s="15" t="s">
        <v>31</v>
      </c>
      <c r="M479" s="15">
        <v>5</v>
      </c>
      <c r="N479" s="15">
        <v>1</v>
      </c>
      <c r="O479" s="17">
        <v>8539854.7280000001</v>
      </c>
      <c r="P479" s="18">
        <v>10527.74</v>
      </c>
      <c r="Q479" s="18">
        <v>89905384579.800003</v>
      </c>
      <c r="R479" s="17">
        <v>411</v>
      </c>
      <c r="S479" s="19">
        <v>13.05843</v>
      </c>
      <c r="T479" s="19">
        <v>11.983663999999999</v>
      </c>
      <c r="U479" s="19">
        <v>0</v>
      </c>
      <c r="V479" s="19">
        <v>0</v>
      </c>
      <c r="W479" s="19">
        <v>1</v>
      </c>
      <c r="X479" s="17">
        <v>1000000</v>
      </c>
      <c r="Y479" s="17">
        <v>1000000</v>
      </c>
      <c r="Z479" s="19" t="s">
        <v>41</v>
      </c>
      <c r="AA479" s="19" t="s">
        <v>41</v>
      </c>
      <c r="AB479" s="31" t="s">
        <v>2053</v>
      </c>
      <c r="AC479" s="31" t="s">
        <v>2055</v>
      </c>
      <c r="AD479" s="31" t="s">
        <v>2054</v>
      </c>
      <c r="AE479" s="15" t="s">
        <v>2110</v>
      </c>
      <c r="AJ479" s="15" t="s">
        <v>2110</v>
      </c>
    </row>
    <row r="480" spans="1:36" ht="14" customHeight="1" x14ac:dyDescent="0.35">
      <c r="A480" s="15" t="str">
        <f t="shared" si="8"/>
        <v>FIDUOCCIDENTE S.A.FONDO DE INVERSION COLECTIVA CERRADO ALTERNATIVA PLAZO FIJO51</v>
      </c>
      <c r="B480" s="16">
        <v>45046</v>
      </c>
      <c r="C480" s="15">
        <v>5</v>
      </c>
      <c r="D480" s="15">
        <v>21</v>
      </c>
      <c r="E480" s="15" t="s">
        <v>646</v>
      </c>
      <c r="F480" s="15" t="s">
        <v>2264</v>
      </c>
      <c r="G480" s="15" t="s">
        <v>2275</v>
      </c>
      <c r="H480" s="15">
        <v>110228</v>
      </c>
      <c r="I480" s="15" t="s">
        <v>1532</v>
      </c>
      <c r="J480" s="15" t="s">
        <v>2407</v>
      </c>
      <c r="K480" s="15" t="s">
        <v>30</v>
      </c>
      <c r="L480" s="15" t="s">
        <v>31</v>
      </c>
      <c r="M480" s="15">
        <v>5</v>
      </c>
      <c r="N480" s="15">
        <v>1</v>
      </c>
      <c r="O480" s="17">
        <v>2102561.1519999998</v>
      </c>
      <c r="P480" s="18">
        <v>10745.88</v>
      </c>
      <c r="Q480" s="18">
        <v>22593879767.619999</v>
      </c>
      <c r="R480" s="17">
        <v>144</v>
      </c>
      <c r="S480" s="19">
        <v>12.667304</v>
      </c>
      <c r="T480" s="19">
        <v>13.23427</v>
      </c>
      <c r="U480" s="19">
        <v>0</v>
      </c>
      <c r="V480" s="19">
        <v>0</v>
      </c>
      <c r="W480" s="19">
        <v>0</v>
      </c>
      <c r="X480" s="39">
        <v>1000000</v>
      </c>
      <c r="Y480" s="39">
        <v>1000000</v>
      </c>
      <c r="Z480" s="21" t="s">
        <v>988</v>
      </c>
      <c r="AA480" s="21" t="s">
        <v>988</v>
      </c>
      <c r="AB480" s="31" t="s">
        <v>2035</v>
      </c>
      <c r="AC480" s="31" t="s">
        <v>2037</v>
      </c>
      <c r="AD480" s="31" t="s">
        <v>2036</v>
      </c>
      <c r="AE480" s="15" t="s">
        <v>2110</v>
      </c>
      <c r="AJ480" s="15" t="s">
        <v>2110</v>
      </c>
    </row>
    <row r="481" spans="1:36" ht="14" customHeight="1" x14ac:dyDescent="0.35">
      <c r="A481" s="15" t="str">
        <f t="shared" si="8"/>
        <v>FIDUOCCIDENTE S.A.FONDO DE INVERSION COLECTIVA CERRADO ALTERNATIVA PLAZO FIJO52</v>
      </c>
      <c r="B481" s="16">
        <v>45046</v>
      </c>
      <c r="C481" s="15">
        <v>5</v>
      </c>
      <c r="D481" s="15">
        <v>21</v>
      </c>
      <c r="E481" s="15" t="s">
        <v>646</v>
      </c>
      <c r="F481" s="15" t="s">
        <v>2264</v>
      </c>
      <c r="G481" s="15" t="s">
        <v>2275</v>
      </c>
      <c r="H481" s="15">
        <v>110228</v>
      </c>
      <c r="I481" s="15" t="s">
        <v>1532</v>
      </c>
      <c r="J481" s="15" t="s">
        <v>2407</v>
      </c>
      <c r="K481" s="15" t="s">
        <v>30</v>
      </c>
      <c r="L481" s="15" t="s">
        <v>31</v>
      </c>
      <c r="M481" s="15">
        <v>5</v>
      </c>
      <c r="N481" s="15">
        <v>2</v>
      </c>
      <c r="O481" s="17">
        <v>4687288.2829999998</v>
      </c>
      <c r="P481" s="18">
        <v>10762.26</v>
      </c>
      <c r="Q481" s="18">
        <v>50445802271.699997</v>
      </c>
      <c r="R481" s="17">
        <v>17</v>
      </c>
      <c r="S481" s="19">
        <v>13.227662</v>
      </c>
      <c r="T481" s="19">
        <v>13.79744</v>
      </c>
      <c r="U481" s="19">
        <v>0</v>
      </c>
      <c r="V481" s="19">
        <v>0</v>
      </c>
      <c r="W481" s="19">
        <v>0</v>
      </c>
      <c r="X481" s="39">
        <v>1000000</v>
      </c>
      <c r="Y481" s="39">
        <v>1000000</v>
      </c>
      <c r="Z481" s="21" t="s">
        <v>996</v>
      </c>
      <c r="AA481" s="21" t="s">
        <v>996</v>
      </c>
      <c r="AB481" s="19">
        <v>0</v>
      </c>
      <c r="AC481" s="19">
        <v>0</v>
      </c>
      <c r="AD481" s="19">
        <v>0</v>
      </c>
      <c r="AE481" s="15" t="s">
        <v>2110</v>
      </c>
      <c r="AJ481" s="15" t="s">
        <v>2110</v>
      </c>
    </row>
    <row r="482" spans="1:36" ht="14" customHeight="1" x14ac:dyDescent="0.35">
      <c r="A482" s="15" t="str">
        <f t="shared" si="8"/>
        <v>GESTION FIDUCIARIA S.A.FIC ATESORAR CORPORATIVO I80</v>
      </c>
      <c r="B482" s="16">
        <v>45046</v>
      </c>
      <c r="C482" s="15">
        <v>5</v>
      </c>
      <c r="D482" s="15">
        <v>58</v>
      </c>
      <c r="E482" s="15" t="s">
        <v>681</v>
      </c>
      <c r="F482" s="15" t="s">
        <v>2265</v>
      </c>
      <c r="G482" s="15" t="s">
        <v>2275</v>
      </c>
      <c r="H482" s="15">
        <v>53962</v>
      </c>
      <c r="I482" s="15" t="s">
        <v>682</v>
      </c>
      <c r="J482" s="15" t="s">
        <v>2408</v>
      </c>
      <c r="K482" s="15" t="s">
        <v>30</v>
      </c>
      <c r="L482" s="15" t="s">
        <v>31</v>
      </c>
      <c r="M482" s="15">
        <v>8</v>
      </c>
      <c r="N482" s="15">
        <v>0</v>
      </c>
      <c r="O482" s="17">
        <v>5379438.3039999995</v>
      </c>
      <c r="P482" s="18">
        <v>24406.39</v>
      </c>
      <c r="Q482" s="18">
        <v>131292672905</v>
      </c>
      <c r="R482" s="17">
        <v>572</v>
      </c>
      <c r="S482" s="19">
        <v>13.449254</v>
      </c>
      <c r="T482" s="19">
        <v>13.701516</v>
      </c>
      <c r="U482" s="19">
        <v>12.377454999999999</v>
      </c>
      <c r="V482" s="19">
        <v>10.069298</v>
      </c>
      <c r="W482" s="19">
        <v>2.8</v>
      </c>
      <c r="X482" s="17">
        <v>2000000</v>
      </c>
      <c r="Y482" s="17">
        <v>2000000</v>
      </c>
      <c r="Z482" s="19" t="s">
        <v>988</v>
      </c>
      <c r="AA482" s="21" t="s">
        <v>1348</v>
      </c>
      <c r="AB482" s="19" t="s">
        <v>1345</v>
      </c>
      <c r="AC482" s="31" t="s">
        <v>2076</v>
      </c>
      <c r="AD482" s="31" t="s">
        <v>2075</v>
      </c>
      <c r="AE482" s="15" t="s">
        <v>2110</v>
      </c>
      <c r="AJ482" s="15" t="s">
        <v>2110</v>
      </c>
    </row>
    <row r="483" spans="1:36" ht="14" customHeight="1" x14ac:dyDescent="0.35">
      <c r="A483" s="15" t="str">
        <f t="shared" si="8"/>
        <v>GESTION FIDUCIARIA S.A.FIC ATESORAR CORPORATIVO I81</v>
      </c>
      <c r="B483" s="16">
        <v>45046</v>
      </c>
      <c r="C483" s="15">
        <v>5</v>
      </c>
      <c r="D483" s="15">
        <v>58</v>
      </c>
      <c r="E483" s="15" t="s">
        <v>681</v>
      </c>
      <c r="F483" s="15" t="s">
        <v>2265</v>
      </c>
      <c r="G483" s="15" t="s">
        <v>2275</v>
      </c>
      <c r="H483" s="15">
        <v>53962</v>
      </c>
      <c r="I483" s="15" t="s">
        <v>682</v>
      </c>
      <c r="J483" s="15" t="s">
        <v>2408</v>
      </c>
      <c r="K483" s="15" t="s">
        <v>30</v>
      </c>
      <c r="L483" s="15" t="s">
        <v>31</v>
      </c>
      <c r="M483" s="15">
        <v>8</v>
      </c>
      <c r="N483" s="15">
        <v>1</v>
      </c>
      <c r="O483" s="17">
        <v>420731.30499999999</v>
      </c>
      <c r="P483" s="18">
        <v>11076.76</v>
      </c>
      <c r="Q483" s="18">
        <v>4660339396.9499998</v>
      </c>
      <c r="R483" s="17">
        <v>5</v>
      </c>
      <c r="S483" s="19">
        <v>14.675969</v>
      </c>
      <c r="T483" s="19">
        <v>14.927454000000001</v>
      </c>
      <c r="U483" s="19">
        <v>13.606064</v>
      </c>
      <c r="V483" s="19">
        <v>0</v>
      </c>
      <c r="W483" s="19">
        <v>1.7</v>
      </c>
      <c r="X483" s="17">
        <v>2000000</v>
      </c>
      <c r="Y483" s="17">
        <v>2000000</v>
      </c>
      <c r="Z483" s="19" t="s">
        <v>996</v>
      </c>
      <c r="AA483" s="21" t="s">
        <v>1349</v>
      </c>
      <c r="AB483" s="19">
        <v>0</v>
      </c>
      <c r="AC483" s="19">
        <v>0</v>
      </c>
      <c r="AD483" s="19">
        <v>0</v>
      </c>
      <c r="AE483" s="15" t="s">
        <v>2110</v>
      </c>
      <c r="AJ483" s="15" t="s">
        <v>2110</v>
      </c>
    </row>
    <row r="484" spans="1:36" ht="14" customHeight="1" x14ac:dyDescent="0.35">
      <c r="A484" s="15" t="str">
        <f t="shared" si="8"/>
        <v>GESTION FIDUCIARIA S.A.FIC ATESORAR CORPORATIVO I82</v>
      </c>
      <c r="B484" s="16">
        <v>45046</v>
      </c>
      <c r="C484" s="15">
        <v>5</v>
      </c>
      <c r="D484" s="15">
        <v>58</v>
      </c>
      <c r="E484" s="15" t="s">
        <v>681</v>
      </c>
      <c r="F484" s="15" t="s">
        <v>2265</v>
      </c>
      <c r="G484" s="15" t="s">
        <v>2275</v>
      </c>
      <c r="H484" s="15">
        <v>53962</v>
      </c>
      <c r="I484" s="15" t="s">
        <v>682</v>
      </c>
      <c r="J484" s="15" t="s">
        <v>2408</v>
      </c>
      <c r="K484" s="15" t="s">
        <v>30</v>
      </c>
      <c r="L484" s="15" t="s">
        <v>31</v>
      </c>
      <c r="M484" s="15">
        <v>8</v>
      </c>
      <c r="N484" s="15">
        <v>2</v>
      </c>
      <c r="O484" s="17">
        <v>115113.997</v>
      </c>
      <c r="P484" s="18">
        <v>11257.39</v>
      </c>
      <c r="Q484" s="18">
        <v>1295883417.8099999</v>
      </c>
      <c r="R484" s="17">
        <v>2</v>
      </c>
      <c r="S484" s="19">
        <v>16.624721999999998</v>
      </c>
      <c r="T484" s="19">
        <v>16.880465999999998</v>
      </c>
      <c r="U484" s="19">
        <v>15.581428000000001</v>
      </c>
      <c r="V484" s="19">
        <v>0</v>
      </c>
      <c r="W484" s="19">
        <v>0</v>
      </c>
      <c r="X484" s="17">
        <v>2000000</v>
      </c>
      <c r="Y484" s="17">
        <v>2000000</v>
      </c>
      <c r="Z484" s="19" t="s">
        <v>990</v>
      </c>
      <c r="AA484" s="21" t="s">
        <v>1350</v>
      </c>
      <c r="AB484" s="19">
        <v>0</v>
      </c>
      <c r="AC484" s="19">
        <v>0</v>
      </c>
      <c r="AD484" s="19">
        <v>0</v>
      </c>
      <c r="AE484" s="15" t="s">
        <v>2110</v>
      </c>
      <c r="AJ484" s="15" t="s">
        <v>2110</v>
      </c>
    </row>
    <row r="485" spans="1:36" ht="14" customHeight="1" x14ac:dyDescent="0.35">
      <c r="A485" s="15" t="str">
        <f t="shared" si="8"/>
        <v>GESTION FIDUCIARIA S.A.FIC PENSIONES IV80</v>
      </c>
      <c r="B485" s="16">
        <v>45046</v>
      </c>
      <c r="C485" s="15">
        <v>5</v>
      </c>
      <c r="D485" s="15">
        <v>58</v>
      </c>
      <c r="E485" s="15" t="s">
        <v>681</v>
      </c>
      <c r="F485" s="15" t="s">
        <v>2265</v>
      </c>
      <c r="G485" s="15" t="s">
        <v>2275</v>
      </c>
      <c r="H485" s="15">
        <v>53970</v>
      </c>
      <c r="I485" s="15" t="s">
        <v>686</v>
      </c>
      <c r="J485" s="15" t="s">
        <v>2409</v>
      </c>
      <c r="K485" s="15" t="s">
        <v>30</v>
      </c>
      <c r="L485" s="15" t="s">
        <v>31</v>
      </c>
      <c r="M485" s="15">
        <v>8</v>
      </c>
      <c r="N485" s="15">
        <v>0</v>
      </c>
      <c r="O485" s="17">
        <v>288078.15399999998</v>
      </c>
      <c r="P485" s="18">
        <v>19188.259999999998</v>
      </c>
      <c r="Q485" s="18">
        <v>5527717295.9300003</v>
      </c>
      <c r="R485" s="17">
        <v>11</v>
      </c>
      <c r="S485" s="19">
        <v>9.7540530000000008</v>
      </c>
      <c r="T485" s="19">
        <v>10.340759</v>
      </c>
      <c r="U485" s="19">
        <v>10.774647999999999</v>
      </c>
      <c r="V485" s="19">
        <v>10.477937000000001</v>
      </c>
      <c r="W485" s="19">
        <v>0</v>
      </c>
      <c r="X485" s="17">
        <v>0</v>
      </c>
      <c r="Y485" s="17">
        <v>0</v>
      </c>
      <c r="Z485" s="19">
        <v>0</v>
      </c>
      <c r="AA485" s="21">
        <v>0</v>
      </c>
      <c r="AB485" s="19" t="s">
        <v>2110</v>
      </c>
      <c r="AC485" s="31" t="s">
        <v>2171</v>
      </c>
      <c r="AD485" s="19" t="s">
        <v>2110</v>
      </c>
      <c r="AE485" s="15" t="s">
        <v>2110</v>
      </c>
      <c r="AJ485" s="15" t="s">
        <v>2110</v>
      </c>
    </row>
    <row r="486" spans="1:36" ht="14" customHeight="1" x14ac:dyDescent="0.35">
      <c r="A486" s="15" t="str">
        <f t="shared" si="8"/>
        <v>GESTION FIDUCIARIA S.A.FIC PENSIONES IV81</v>
      </c>
      <c r="B486" s="16">
        <v>45046</v>
      </c>
      <c r="C486" s="15">
        <v>5</v>
      </c>
      <c r="D486" s="15">
        <v>58</v>
      </c>
      <c r="E486" s="15" t="s">
        <v>681</v>
      </c>
      <c r="F486" s="15" t="s">
        <v>2265</v>
      </c>
      <c r="G486" s="15" t="s">
        <v>2275</v>
      </c>
      <c r="H486" s="15">
        <v>53970</v>
      </c>
      <c r="I486" s="15" t="s">
        <v>686</v>
      </c>
      <c r="J486" s="15" t="s">
        <v>2409</v>
      </c>
      <c r="K486" s="15" t="s">
        <v>30</v>
      </c>
      <c r="L486" s="15" t="s">
        <v>31</v>
      </c>
      <c r="M486" s="15">
        <v>8</v>
      </c>
      <c r="N486" s="15">
        <v>1</v>
      </c>
      <c r="O486" s="17">
        <v>17186249.313999999</v>
      </c>
      <c r="P486" s="18">
        <v>11759.54</v>
      </c>
      <c r="Q486" s="18">
        <v>202102317531.92001</v>
      </c>
      <c r="R486" s="17">
        <v>1</v>
      </c>
      <c r="S486" s="19">
        <v>10.398275999999999</v>
      </c>
      <c r="T486" s="19">
        <v>10.988417999999999</v>
      </c>
      <c r="U486" s="19">
        <v>11.424847</v>
      </c>
      <c r="V486" s="19">
        <v>11.126398</v>
      </c>
      <c r="W486" s="19">
        <v>0</v>
      </c>
      <c r="X486" s="17">
        <v>0</v>
      </c>
      <c r="Y486" s="17">
        <v>0</v>
      </c>
      <c r="Z486" s="19">
        <v>0</v>
      </c>
      <c r="AA486" s="21">
        <v>0</v>
      </c>
      <c r="AB486" s="19" t="s">
        <v>2110</v>
      </c>
      <c r="AC486" s="19">
        <v>0</v>
      </c>
      <c r="AD486" s="19" t="s">
        <v>2110</v>
      </c>
      <c r="AE486" s="15" t="s">
        <v>2110</v>
      </c>
      <c r="AJ486" s="15" t="s">
        <v>2110</v>
      </c>
    </row>
    <row r="487" spans="1:36" ht="14" customHeight="1" x14ac:dyDescent="0.35">
      <c r="A487" s="15" t="str">
        <f t="shared" si="8"/>
        <v>GESTION FIDUCIARIA S.A.FIC SURA ESTRATEGIA LIBRANZAS COLOMBIA52</v>
      </c>
      <c r="B487" s="16">
        <v>45046</v>
      </c>
      <c r="C487" s="15">
        <v>5</v>
      </c>
      <c r="D487" s="15">
        <v>58</v>
      </c>
      <c r="E487" s="15" t="s">
        <v>681</v>
      </c>
      <c r="F487" s="15" t="s">
        <v>2265</v>
      </c>
      <c r="G487" s="15" t="s">
        <v>2275</v>
      </c>
      <c r="H487" s="15">
        <v>106785</v>
      </c>
      <c r="I487" s="15" t="s">
        <v>689</v>
      </c>
      <c r="J487" s="15" t="s">
        <v>2410</v>
      </c>
      <c r="K487" s="15" t="s">
        <v>30</v>
      </c>
      <c r="L487" s="15" t="s">
        <v>31</v>
      </c>
      <c r="M487" s="15">
        <v>5</v>
      </c>
      <c r="N487" s="15">
        <v>2</v>
      </c>
      <c r="O487" s="17">
        <v>6000444.6449999996</v>
      </c>
      <c r="P487" s="18">
        <v>11298.64</v>
      </c>
      <c r="Q487" s="18">
        <v>67796840476.610001</v>
      </c>
      <c r="R487" s="17">
        <v>3</v>
      </c>
      <c r="S487" s="19">
        <v>15.211204</v>
      </c>
      <c r="T487" s="19">
        <v>15.714865</v>
      </c>
      <c r="U487" s="19">
        <v>15.351958</v>
      </c>
      <c r="V487" s="19">
        <v>0</v>
      </c>
      <c r="W487" s="19">
        <v>0</v>
      </c>
      <c r="X487" s="17">
        <v>500000000</v>
      </c>
      <c r="Y487" s="17">
        <v>10000000</v>
      </c>
      <c r="Z487" s="19" t="s">
        <v>996</v>
      </c>
      <c r="AA487" s="21" t="s">
        <v>1351</v>
      </c>
      <c r="AB487" s="19" t="s">
        <v>2110</v>
      </c>
      <c r="AC487" s="19" t="s">
        <v>2110</v>
      </c>
      <c r="AD487" s="19" t="s">
        <v>2110</v>
      </c>
      <c r="AE487" s="15" t="s">
        <v>2110</v>
      </c>
      <c r="AJ487" s="15" t="s">
        <v>2110</v>
      </c>
    </row>
    <row r="488" spans="1:36" ht="14" customHeight="1" x14ac:dyDescent="0.35">
      <c r="A488" s="15" t="str">
        <f t="shared" si="8"/>
        <v>GESTION FIDUCIARIA S.A.FIC SURA LIBRANZAS II51</v>
      </c>
      <c r="B488" s="16">
        <v>45046</v>
      </c>
      <c r="C488" s="15">
        <v>5</v>
      </c>
      <c r="D488" s="15">
        <v>58</v>
      </c>
      <c r="E488" s="15" t="s">
        <v>681</v>
      </c>
      <c r="F488" s="15" t="s">
        <v>2265</v>
      </c>
      <c r="G488" s="15" t="s">
        <v>2275</v>
      </c>
      <c r="H488" s="15">
        <v>106749</v>
      </c>
      <c r="I488" s="15" t="s">
        <v>691</v>
      </c>
      <c r="J488" s="15" t="s">
        <v>2411</v>
      </c>
      <c r="K488" s="15" t="s">
        <v>30</v>
      </c>
      <c r="L488" s="15" t="s">
        <v>31</v>
      </c>
      <c r="M488" s="15">
        <v>5</v>
      </c>
      <c r="N488" s="15">
        <v>1</v>
      </c>
      <c r="O488" s="17">
        <v>584138.75399999996</v>
      </c>
      <c r="P488" s="18">
        <v>10990.5</v>
      </c>
      <c r="Q488" s="18">
        <v>6419977576.7700005</v>
      </c>
      <c r="R488" s="17">
        <v>20</v>
      </c>
      <c r="S488" s="19">
        <v>10.559931000000001</v>
      </c>
      <c r="T488" s="19">
        <v>12.202082000000001</v>
      </c>
      <c r="U488" s="19">
        <v>11.958288</v>
      </c>
      <c r="V488" s="19">
        <v>0</v>
      </c>
      <c r="W488" s="19">
        <v>2.8</v>
      </c>
      <c r="X488" s="17">
        <v>10000000</v>
      </c>
      <c r="Y488" s="17">
        <v>5000000</v>
      </c>
      <c r="Z488" s="19" t="s">
        <v>1352</v>
      </c>
      <c r="AA488" s="21" t="s">
        <v>1354</v>
      </c>
      <c r="AB488" s="19" t="s">
        <v>1355</v>
      </c>
      <c r="AC488" s="31" t="s">
        <v>2082</v>
      </c>
      <c r="AD488" s="31" t="s">
        <v>2083</v>
      </c>
      <c r="AE488" s="15" t="s">
        <v>2110</v>
      </c>
      <c r="AJ488" s="15" t="s">
        <v>2110</v>
      </c>
    </row>
    <row r="489" spans="1:36" ht="14" customHeight="1" x14ac:dyDescent="0.35">
      <c r="A489" s="15" t="str">
        <f t="shared" si="8"/>
        <v>GESTION FIDUCIARIA S.A.FIC SURA LIBRANZAS II52</v>
      </c>
      <c r="B489" s="16">
        <v>45046</v>
      </c>
      <c r="C489" s="15">
        <v>5</v>
      </c>
      <c r="D489" s="15">
        <v>58</v>
      </c>
      <c r="E489" s="15" t="s">
        <v>681</v>
      </c>
      <c r="F489" s="15" t="s">
        <v>2265</v>
      </c>
      <c r="G489" s="15" t="s">
        <v>2275</v>
      </c>
      <c r="H489" s="15">
        <v>106749</v>
      </c>
      <c r="I489" s="15" t="s">
        <v>691</v>
      </c>
      <c r="J489" s="15" t="s">
        <v>2411</v>
      </c>
      <c r="K489" s="15" t="s">
        <v>30</v>
      </c>
      <c r="L489" s="15" t="s">
        <v>31</v>
      </c>
      <c r="M489" s="15">
        <v>5</v>
      </c>
      <c r="N489" s="15">
        <v>2</v>
      </c>
      <c r="O489" s="17">
        <v>359149.07799999998</v>
      </c>
      <c r="P489" s="18">
        <v>10990.5</v>
      </c>
      <c r="Q489" s="18">
        <v>3947228313.9099998</v>
      </c>
      <c r="R489" s="17">
        <v>29</v>
      </c>
      <c r="S489" s="19">
        <v>10.559931000000001</v>
      </c>
      <c r="T489" s="19">
        <v>12.202082000000001</v>
      </c>
      <c r="U489" s="19">
        <v>11.958288</v>
      </c>
      <c r="V489" s="19">
        <v>0</v>
      </c>
      <c r="W489" s="19">
        <v>2.8</v>
      </c>
      <c r="X489" s="17">
        <v>10000000</v>
      </c>
      <c r="Y489" s="17">
        <v>5000000</v>
      </c>
      <c r="Z489" s="19" t="s">
        <v>1353</v>
      </c>
      <c r="AA489" s="21" t="s">
        <v>1354</v>
      </c>
      <c r="AB489" s="19">
        <v>0</v>
      </c>
      <c r="AC489" s="19">
        <v>0</v>
      </c>
      <c r="AD489" s="19">
        <v>0</v>
      </c>
      <c r="AE489" s="15" t="s">
        <v>2110</v>
      </c>
      <c r="AJ489" s="15" t="s">
        <v>2110</v>
      </c>
    </row>
    <row r="490" spans="1:36" ht="14" customHeight="1" x14ac:dyDescent="0.35">
      <c r="A490" s="15" t="str">
        <f t="shared" si="8"/>
        <v>GESTION FIDUCIARIA S.A.FIC SURA LIQUIDEZ PESOS51</v>
      </c>
      <c r="B490" s="16">
        <v>45046</v>
      </c>
      <c r="C490" s="15">
        <v>5</v>
      </c>
      <c r="D490" s="15">
        <v>58</v>
      </c>
      <c r="E490" s="15" t="s">
        <v>681</v>
      </c>
      <c r="F490" s="15" t="s">
        <v>2265</v>
      </c>
      <c r="G490" s="15" t="s">
        <v>2275</v>
      </c>
      <c r="H490" s="15">
        <v>98744</v>
      </c>
      <c r="I490" s="15" t="s">
        <v>694</v>
      </c>
      <c r="J490" s="15" t="s">
        <v>2412</v>
      </c>
      <c r="K490" s="15" t="s">
        <v>30</v>
      </c>
      <c r="L490" s="15" t="s">
        <v>31</v>
      </c>
      <c r="M490" s="15">
        <v>5</v>
      </c>
      <c r="N490" s="15">
        <v>1</v>
      </c>
      <c r="O490" s="17">
        <v>221380.04199999999</v>
      </c>
      <c r="P490" s="18">
        <v>11145.9</v>
      </c>
      <c r="Q490" s="18">
        <v>2467479067.0100002</v>
      </c>
      <c r="R490" s="17">
        <v>27</v>
      </c>
      <c r="S490" s="19">
        <v>12.082265</v>
      </c>
      <c r="T490" s="19">
        <v>8.1815440000000006</v>
      </c>
      <c r="U490" s="19">
        <v>13.259861000000001</v>
      </c>
      <c r="V490" s="19">
        <v>9.1355939999999993</v>
      </c>
      <c r="W490" s="19">
        <v>1.5</v>
      </c>
      <c r="X490" s="17">
        <v>10000</v>
      </c>
      <c r="Y490" s="17">
        <v>10000</v>
      </c>
      <c r="Z490" s="19" t="s">
        <v>988</v>
      </c>
      <c r="AA490" s="21" t="s">
        <v>1359</v>
      </c>
      <c r="AB490" s="19" t="s">
        <v>1358</v>
      </c>
      <c r="AC490" s="31" t="s">
        <v>2077</v>
      </c>
      <c r="AD490" s="31" t="s">
        <v>2078</v>
      </c>
      <c r="AE490" s="15" t="s">
        <v>2110</v>
      </c>
      <c r="AJ490" s="15" t="s">
        <v>2110</v>
      </c>
    </row>
    <row r="491" spans="1:36" ht="14" customHeight="1" x14ac:dyDescent="0.35">
      <c r="A491" s="15" t="str">
        <f t="shared" si="8"/>
        <v>GESTION FIDUCIARIA S.A.FIC SURA LIQUIDEZ PESOS52</v>
      </c>
      <c r="B491" s="16">
        <v>45046</v>
      </c>
      <c r="C491" s="15">
        <v>5</v>
      </c>
      <c r="D491" s="15">
        <v>58</v>
      </c>
      <c r="E491" s="15" t="s">
        <v>681</v>
      </c>
      <c r="F491" s="15" t="s">
        <v>2265</v>
      </c>
      <c r="G491" s="15" t="s">
        <v>2275</v>
      </c>
      <c r="H491" s="15">
        <v>98744</v>
      </c>
      <c r="I491" s="15" t="s">
        <v>694</v>
      </c>
      <c r="J491" s="15" t="s">
        <v>2412</v>
      </c>
      <c r="K491" s="15" t="s">
        <v>30</v>
      </c>
      <c r="L491" s="15" t="s">
        <v>31</v>
      </c>
      <c r="M491" s="15">
        <v>5</v>
      </c>
      <c r="N491" s="15">
        <v>2</v>
      </c>
      <c r="O491" s="17">
        <v>142526.85800000001</v>
      </c>
      <c r="P491" s="18">
        <v>11322.51</v>
      </c>
      <c r="Q491" s="18">
        <v>1613761111.98</v>
      </c>
      <c r="R491" s="17">
        <v>8</v>
      </c>
      <c r="S491" s="19">
        <v>13.762969999999999</v>
      </c>
      <c r="T491" s="19">
        <v>9.8039149999999999</v>
      </c>
      <c r="U491" s="19">
        <v>14.958186</v>
      </c>
      <c r="V491" s="19">
        <v>10.770659999999999</v>
      </c>
      <c r="W491" s="19">
        <v>0</v>
      </c>
      <c r="X491" s="17">
        <v>10000</v>
      </c>
      <c r="Y491" s="17">
        <v>10000</v>
      </c>
      <c r="Z491" s="19" t="s">
        <v>1027</v>
      </c>
      <c r="AA491" s="21" t="s">
        <v>1360</v>
      </c>
      <c r="AB491" s="19">
        <v>0</v>
      </c>
      <c r="AC491" s="19">
        <v>0</v>
      </c>
      <c r="AD491" s="19">
        <v>0</v>
      </c>
      <c r="AE491" s="15" t="s">
        <v>2110</v>
      </c>
      <c r="AJ491" s="15" t="s">
        <v>2110</v>
      </c>
    </row>
    <row r="492" spans="1:36" ht="14" customHeight="1" x14ac:dyDescent="0.35">
      <c r="A492" s="15" t="str">
        <f t="shared" si="8"/>
        <v>GESTION FIDUCIARIA S.A.FIC SURA LIQUIDEZ PESOS53</v>
      </c>
      <c r="B492" s="16">
        <v>45046</v>
      </c>
      <c r="C492" s="15">
        <v>5</v>
      </c>
      <c r="D492" s="15">
        <v>58</v>
      </c>
      <c r="E492" s="15" t="s">
        <v>681</v>
      </c>
      <c r="F492" s="15" t="s">
        <v>2265</v>
      </c>
      <c r="G492" s="15" t="s">
        <v>2275</v>
      </c>
      <c r="H492" s="15">
        <v>98744</v>
      </c>
      <c r="I492" s="15" t="s">
        <v>694</v>
      </c>
      <c r="J492" s="15" t="s">
        <v>2412</v>
      </c>
      <c r="K492" s="15" t="s">
        <v>30</v>
      </c>
      <c r="L492" s="15" t="s">
        <v>31</v>
      </c>
      <c r="M492" s="15">
        <v>5</v>
      </c>
      <c r="N492" s="15">
        <v>3</v>
      </c>
      <c r="O492" s="17">
        <v>231902.003</v>
      </c>
      <c r="P492" s="18">
        <v>11004.57</v>
      </c>
      <c r="Q492" s="18">
        <v>2551981394.1300001</v>
      </c>
      <c r="R492" s="17">
        <v>5</v>
      </c>
      <c r="S492" s="19">
        <v>12.192769</v>
      </c>
      <c r="T492" s="19">
        <v>8.2882130000000007</v>
      </c>
      <c r="U492" s="19">
        <v>13.371445</v>
      </c>
      <c r="V492" s="19">
        <v>9.2411750000000001</v>
      </c>
      <c r="W492" s="19">
        <v>1.4</v>
      </c>
      <c r="X492" s="17">
        <v>400000001</v>
      </c>
      <c r="Y492" s="17">
        <v>400000001</v>
      </c>
      <c r="Z492" s="19" t="s">
        <v>996</v>
      </c>
      <c r="AA492" s="21" t="s">
        <v>1361</v>
      </c>
      <c r="AB492" s="19">
        <v>0</v>
      </c>
      <c r="AC492" s="19">
        <v>0</v>
      </c>
      <c r="AD492" s="19">
        <v>0</v>
      </c>
      <c r="AE492" s="15" t="s">
        <v>2110</v>
      </c>
      <c r="AJ492" s="15" t="s">
        <v>2110</v>
      </c>
    </row>
    <row r="493" spans="1:36" ht="14" customHeight="1" x14ac:dyDescent="0.35">
      <c r="A493" s="15" t="str">
        <f t="shared" si="8"/>
        <v>GESTION FIDUCIARIA S.A.FIC SURA RENTA FIJA COLOMBIA51</v>
      </c>
      <c r="B493" s="16">
        <v>45046</v>
      </c>
      <c r="C493" s="15">
        <v>5</v>
      </c>
      <c r="D493" s="15">
        <v>58</v>
      </c>
      <c r="E493" s="15" t="s">
        <v>681</v>
      </c>
      <c r="F493" s="15" t="s">
        <v>2265</v>
      </c>
      <c r="G493" s="15" t="s">
        <v>2275</v>
      </c>
      <c r="H493" s="15">
        <v>101471</v>
      </c>
      <c r="I493" s="15" t="s">
        <v>700</v>
      </c>
      <c r="J493" s="15" t="s">
        <v>2413</v>
      </c>
      <c r="K493" s="15" t="s">
        <v>30</v>
      </c>
      <c r="L493" s="15" t="s">
        <v>31</v>
      </c>
      <c r="M493" s="15">
        <v>5</v>
      </c>
      <c r="N493" s="15">
        <v>1</v>
      </c>
      <c r="O493" s="17">
        <v>1846180.6029999999</v>
      </c>
      <c r="P493" s="18">
        <v>11051.97</v>
      </c>
      <c r="Q493" s="18">
        <v>20403935669.66</v>
      </c>
      <c r="R493" s="17">
        <v>7</v>
      </c>
      <c r="S493" s="19">
        <v>14.441977</v>
      </c>
      <c r="T493" s="19">
        <v>9.5588709999999999</v>
      </c>
      <c r="U493" s="19">
        <v>17.811695</v>
      </c>
      <c r="V493" s="19">
        <v>9.3843010000000007</v>
      </c>
      <c r="W493" s="19">
        <v>0</v>
      </c>
      <c r="X493" s="17">
        <v>2000000</v>
      </c>
      <c r="Y493" s="17">
        <v>2000000</v>
      </c>
      <c r="Z493" s="19" t="s">
        <v>990</v>
      </c>
      <c r="AA493" s="21" t="s">
        <v>1364</v>
      </c>
      <c r="AB493" s="31" t="s">
        <v>2042</v>
      </c>
      <c r="AC493" s="31" t="s">
        <v>2043</v>
      </c>
      <c r="AD493" s="31" t="s">
        <v>2044</v>
      </c>
      <c r="AE493" s="15" t="s">
        <v>2110</v>
      </c>
      <c r="AJ493" s="15" t="s">
        <v>2110</v>
      </c>
    </row>
    <row r="494" spans="1:36" ht="14" customHeight="1" x14ac:dyDescent="0.35">
      <c r="A494" s="15" t="str">
        <f t="shared" si="8"/>
        <v>GESTION FIDUCIARIA S.A.FIC SURA RENTA FIJA COLOMBIA52</v>
      </c>
      <c r="B494" s="16">
        <v>45046</v>
      </c>
      <c r="C494" s="15">
        <v>5</v>
      </c>
      <c r="D494" s="15">
        <v>58</v>
      </c>
      <c r="E494" s="15" t="s">
        <v>681</v>
      </c>
      <c r="F494" s="15" t="s">
        <v>2265</v>
      </c>
      <c r="G494" s="15" t="s">
        <v>2275</v>
      </c>
      <c r="H494" s="15">
        <v>101471</v>
      </c>
      <c r="I494" s="15" t="s">
        <v>700</v>
      </c>
      <c r="J494" s="15" t="s">
        <v>2413</v>
      </c>
      <c r="K494" s="15" t="s">
        <v>30</v>
      </c>
      <c r="L494" s="15" t="s">
        <v>31</v>
      </c>
      <c r="M494" s="15">
        <v>5</v>
      </c>
      <c r="N494" s="15">
        <v>2</v>
      </c>
      <c r="O494" s="17">
        <v>416136.92200000002</v>
      </c>
      <c r="P494" s="18">
        <v>10783.19</v>
      </c>
      <c r="Q494" s="18">
        <v>4487285538.8100004</v>
      </c>
      <c r="R494" s="17">
        <v>1</v>
      </c>
      <c r="S494" s="19">
        <v>12.973812000000001</v>
      </c>
      <c r="T494" s="19">
        <v>8.1531830000000003</v>
      </c>
      <c r="U494" s="19">
        <v>15.372282</v>
      </c>
      <c r="V494" s="19">
        <v>7.5524849999999999</v>
      </c>
      <c r="W494" s="19">
        <v>1.3</v>
      </c>
      <c r="X494" s="17">
        <v>3500000001</v>
      </c>
      <c r="Y494" s="17">
        <v>3500000001</v>
      </c>
      <c r="Z494" s="19" t="s">
        <v>996</v>
      </c>
      <c r="AA494" s="21" t="s">
        <v>1365</v>
      </c>
      <c r="AB494" s="19">
        <v>0</v>
      </c>
      <c r="AC494" s="19">
        <v>0</v>
      </c>
      <c r="AD494" s="19">
        <v>0</v>
      </c>
      <c r="AE494" s="15" t="s">
        <v>2110</v>
      </c>
      <c r="AJ494" s="15" t="s">
        <v>2110</v>
      </c>
    </row>
    <row r="495" spans="1:36" ht="14" customHeight="1" x14ac:dyDescent="0.35">
      <c r="A495" s="15" t="str">
        <f t="shared" si="8"/>
        <v>GESTION FIDUCIARIA S.A.FIC SURA RENTA FIJA COLOMBIA53</v>
      </c>
      <c r="B495" s="16">
        <v>45046</v>
      </c>
      <c r="C495" s="15">
        <v>5</v>
      </c>
      <c r="D495" s="15">
        <v>58</v>
      </c>
      <c r="E495" s="15" t="s">
        <v>681</v>
      </c>
      <c r="F495" s="15" t="s">
        <v>2265</v>
      </c>
      <c r="G495" s="15" t="s">
        <v>2275</v>
      </c>
      <c r="H495" s="15">
        <v>101471</v>
      </c>
      <c r="I495" s="15" t="s">
        <v>700</v>
      </c>
      <c r="J495" s="15" t="s">
        <v>2413</v>
      </c>
      <c r="K495" s="15" t="s">
        <v>30</v>
      </c>
      <c r="L495" s="15" t="s">
        <v>31</v>
      </c>
      <c r="M495" s="15">
        <v>5</v>
      </c>
      <c r="N495" s="15">
        <v>3</v>
      </c>
      <c r="O495" s="17">
        <v>2544344.838</v>
      </c>
      <c r="P495" s="18">
        <v>10849.65</v>
      </c>
      <c r="Q495" s="18">
        <v>27605244977.09</v>
      </c>
      <c r="R495" s="17">
        <v>119</v>
      </c>
      <c r="S495" s="19">
        <v>12.751268</v>
      </c>
      <c r="T495" s="19">
        <v>7.9401109999999999</v>
      </c>
      <c r="U495" s="19">
        <v>16.075883999999999</v>
      </c>
      <c r="V495" s="19">
        <v>7.7556760000000002</v>
      </c>
      <c r="W495" s="19">
        <v>1.5</v>
      </c>
      <c r="X495" s="17">
        <v>2000000</v>
      </c>
      <c r="Y495" s="17">
        <v>2000000</v>
      </c>
      <c r="Z495" s="19" t="s">
        <v>988</v>
      </c>
      <c r="AA495" s="21" t="s">
        <v>1366</v>
      </c>
      <c r="AB495" s="19">
        <v>0</v>
      </c>
      <c r="AC495" s="19">
        <v>0</v>
      </c>
      <c r="AD495" s="19">
        <v>0</v>
      </c>
      <c r="AE495" s="15" t="s">
        <v>2110</v>
      </c>
      <c r="AJ495" s="15" t="s">
        <v>2110</v>
      </c>
    </row>
    <row r="496" spans="1:36" ht="14" customHeight="1" x14ac:dyDescent="0.35">
      <c r="A496" s="15" t="str">
        <f t="shared" si="8"/>
        <v>GESTION FIDUCIARIA S.A.FIC SURA ULTRACASH COLOMBIA51</v>
      </c>
      <c r="B496" s="16">
        <v>45046</v>
      </c>
      <c r="C496" s="15">
        <v>5</v>
      </c>
      <c r="D496" s="15">
        <v>58</v>
      </c>
      <c r="E496" s="15" t="s">
        <v>681</v>
      </c>
      <c r="F496" s="15" t="s">
        <v>2265</v>
      </c>
      <c r="G496" s="15" t="s">
        <v>2275</v>
      </c>
      <c r="H496" s="15">
        <v>108529</v>
      </c>
      <c r="I496" s="15" t="s">
        <v>704</v>
      </c>
      <c r="J496" s="15" t="s">
        <v>2414</v>
      </c>
      <c r="K496" s="15" t="s">
        <v>30</v>
      </c>
      <c r="L496" s="15" t="s">
        <v>31</v>
      </c>
      <c r="M496" s="15">
        <v>5</v>
      </c>
      <c r="N496" s="15">
        <v>1</v>
      </c>
      <c r="O496" s="17">
        <v>180031.07199999999</v>
      </c>
      <c r="P496" s="18">
        <v>10795.95</v>
      </c>
      <c r="Q496" s="18">
        <v>1943607172.0699999</v>
      </c>
      <c r="R496" s="17">
        <v>21</v>
      </c>
      <c r="S496" s="19">
        <v>1.999533</v>
      </c>
      <c r="T496" s="19">
        <v>9.0566460000000006</v>
      </c>
      <c r="U496" s="19">
        <v>12.811918</v>
      </c>
      <c r="V496" s="19">
        <v>0</v>
      </c>
      <c r="W496" s="19">
        <v>1.3</v>
      </c>
      <c r="X496" s="17">
        <v>10000</v>
      </c>
      <c r="Y496" s="17">
        <v>10000</v>
      </c>
      <c r="Z496" s="19" t="s">
        <v>988</v>
      </c>
      <c r="AA496" s="21" t="s">
        <v>1367</v>
      </c>
      <c r="AB496" s="19">
        <v>0</v>
      </c>
      <c r="AC496" s="19">
        <v>0</v>
      </c>
      <c r="AD496" s="19">
        <v>0</v>
      </c>
      <c r="AE496" s="15" t="s">
        <v>2110</v>
      </c>
      <c r="AJ496" s="15" t="s">
        <v>2110</v>
      </c>
    </row>
    <row r="497" spans="1:36" ht="14" customHeight="1" x14ac:dyDescent="0.35">
      <c r="A497" s="15" t="str">
        <f t="shared" si="8"/>
        <v>GESTION FIDUCIARIA S.A.FIC SURA ULTRACASH COLOMBIA54</v>
      </c>
      <c r="B497" s="16">
        <v>45046</v>
      </c>
      <c r="C497" s="15">
        <v>5</v>
      </c>
      <c r="D497" s="15">
        <v>58</v>
      </c>
      <c r="E497" s="15" t="s">
        <v>681</v>
      </c>
      <c r="F497" s="15" t="s">
        <v>2265</v>
      </c>
      <c r="G497" s="15" t="s">
        <v>2275</v>
      </c>
      <c r="H497" s="15">
        <v>108529</v>
      </c>
      <c r="I497" s="15" t="s">
        <v>704</v>
      </c>
      <c r="J497" s="15" t="s">
        <v>2414</v>
      </c>
      <c r="K497" s="15" t="s">
        <v>30</v>
      </c>
      <c r="L497" s="15" t="s">
        <v>31</v>
      </c>
      <c r="M497" s="15">
        <v>5</v>
      </c>
      <c r="N497" s="15">
        <v>4</v>
      </c>
      <c r="O497" s="17">
        <v>194854.21100000001</v>
      </c>
      <c r="P497" s="18">
        <v>10843.94</v>
      </c>
      <c r="Q497" s="18">
        <v>2112986464.96</v>
      </c>
      <c r="R497" s="17">
        <v>5</v>
      </c>
      <c r="S497" s="19">
        <v>3.3254540000000001</v>
      </c>
      <c r="T497" s="19">
        <v>10.474043999999999</v>
      </c>
      <c r="U497" s="19">
        <v>14.277974</v>
      </c>
      <c r="V497" s="19">
        <v>0</v>
      </c>
      <c r="W497" s="19">
        <v>0</v>
      </c>
      <c r="X497" s="17">
        <v>10000</v>
      </c>
      <c r="Y497" s="17">
        <v>10000</v>
      </c>
      <c r="Z497" s="19" t="s">
        <v>1027</v>
      </c>
      <c r="AA497" s="21" t="s">
        <v>1368</v>
      </c>
      <c r="AB497" s="19">
        <v>0</v>
      </c>
      <c r="AC497" s="19">
        <v>0</v>
      </c>
      <c r="AD497" s="19">
        <v>0</v>
      </c>
      <c r="AE497" s="15" t="s">
        <v>2110</v>
      </c>
      <c r="AJ497" s="15" t="s">
        <v>2110</v>
      </c>
    </row>
    <row r="498" spans="1:36" ht="14" customHeight="1" x14ac:dyDescent="0.35">
      <c r="A498" s="15" t="str">
        <f t="shared" si="8"/>
        <v>GESTION FIDUCIARIA S.A.FONDO DE INVERSIÓN COLECTIVA CERRADO SURA LIBRANZAS I51</v>
      </c>
      <c r="B498" s="16">
        <v>45046</v>
      </c>
      <c r="C498" s="15">
        <v>5</v>
      </c>
      <c r="D498" s="15">
        <v>58</v>
      </c>
      <c r="E498" s="15" t="s">
        <v>681</v>
      </c>
      <c r="F498" s="15" t="s">
        <v>2265</v>
      </c>
      <c r="G498" s="15" t="s">
        <v>2275</v>
      </c>
      <c r="H498" s="15">
        <v>95409</v>
      </c>
      <c r="I498" s="15" t="s">
        <v>710</v>
      </c>
      <c r="J498" s="15" t="s">
        <v>2415</v>
      </c>
      <c r="K498" s="15" t="s">
        <v>30</v>
      </c>
      <c r="L498" s="15" t="s">
        <v>31</v>
      </c>
      <c r="M498" s="15">
        <v>5</v>
      </c>
      <c r="N498" s="15">
        <v>1</v>
      </c>
      <c r="O498" s="17">
        <v>3479891.44</v>
      </c>
      <c r="P498" s="18">
        <v>12712.61</v>
      </c>
      <c r="Q498" s="18">
        <v>44238511969.589996</v>
      </c>
      <c r="R498" s="17">
        <v>98</v>
      </c>
      <c r="S498" s="19">
        <v>11.300762000000001</v>
      </c>
      <c r="T498" s="19">
        <v>11.479255</v>
      </c>
      <c r="U498" s="19">
        <v>11.347856999999999</v>
      </c>
      <c r="V498" s="19">
        <v>11.09722</v>
      </c>
      <c r="W498" s="19">
        <v>2.2000000000000002</v>
      </c>
      <c r="X498" s="17">
        <v>10000000</v>
      </c>
      <c r="Y498" s="17">
        <v>10000000</v>
      </c>
      <c r="Z498" s="19" t="s">
        <v>988</v>
      </c>
      <c r="AA498" s="21" t="s">
        <v>1373</v>
      </c>
      <c r="AB498" s="31" t="s">
        <v>2066</v>
      </c>
      <c r="AC498" s="31" t="s">
        <v>2067</v>
      </c>
      <c r="AD498" s="31" t="s">
        <v>2068</v>
      </c>
      <c r="AE498" s="15" t="s">
        <v>2110</v>
      </c>
      <c r="AJ498" s="15" t="s">
        <v>2110</v>
      </c>
    </row>
    <row r="499" spans="1:36" ht="14" customHeight="1" x14ac:dyDescent="0.35">
      <c r="A499" s="15" t="str">
        <f t="shared" si="8"/>
        <v>GESTION FIDUCIARIA S.A.FONDO DE INVERSIÓN COLECTIVA CERRADO SURA LIBRANZAS I53</v>
      </c>
      <c r="B499" s="16">
        <v>45046</v>
      </c>
      <c r="C499" s="15">
        <v>5</v>
      </c>
      <c r="D499" s="15">
        <v>58</v>
      </c>
      <c r="E499" s="15" t="s">
        <v>681</v>
      </c>
      <c r="F499" s="15" t="s">
        <v>2265</v>
      </c>
      <c r="G499" s="15" t="s">
        <v>2275</v>
      </c>
      <c r="H499" s="15">
        <v>95409</v>
      </c>
      <c r="I499" s="15" t="s">
        <v>710</v>
      </c>
      <c r="J499" s="15" t="s">
        <v>2415</v>
      </c>
      <c r="K499" s="15" t="s">
        <v>30</v>
      </c>
      <c r="L499" s="15" t="s">
        <v>31</v>
      </c>
      <c r="M499" s="15">
        <v>5</v>
      </c>
      <c r="N499" s="15">
        <v>3</v>
      </c>
      <c r="O499" s="17">
        <v>1023450.954</v>
      </c>
      <c r="P499" s="18">
        <v>11865.89</v>
      </c>
      <c r="Q499" s="18">
        <v>12144155188.219999</v>
      </c>
      <c r="R499" s="17">
        <v>43</v>
      </c>
      <c r="S499" s="19">
        <v>11.300758999999999</v>
      </c>
      <c r="T499" s="19">
        <v>11.479255</v>
      </c>
      <c r="U499" s="19">
        <v>11.347856999999999</v>
      </c>
      <c r="V499" s="19">
        <v>11.096738</v>
      </c>
      <c r="W499" s="19">
        <v>2.2000000000000002</v>
      </c>
      <c r="X499" s="17">
        <v>10000000</v>
      </c>
      <c r="Y499" s="17">
        <v>10000000</v>
      </c>
      <c r="Z499" s="19" t="s">
        <v>1035</v>
      </c>
      <c r="AA499" s="21" t="s">
        <v>1372</v>
      </c>
      <c r="AB499" s="19">
        <v>0</v>
      </c>
      <c r="AC499" s="19">
        <v>0</v>
      </c>
      <c r="AD499" s="19">
        <v>0</v>
      </c>
      <c r="AE499" s="15" t="s">
        <v>2110</v>
      </c>
      <c r="AJ499" s="15" t="s">
        <v>2110</v>
      </c>
    </row>
    <row r="500" spans="1:36" ht="14" customHeight="1" x14ac:dyDescent="0.35">
      <c r="A500" s="15" t="str">
        <f t="shared" si="8"/>
        <v>GESTION FIDUCIARIA S.A.FONDO DE INVERSIÓN COLECTIVA CERRADO SURA LIBRANZAS I61</v>
      </c>
      <c r="B500" s="16">
        <v>45046</v>
      </c>
      <c r="C500" s="15">
        <v>5</v>
      </c>
      <c r="D500" s="15">
        <v>58</v>
      </c>
      <c r="E500" s="15" t="s">
        <v>681</v>
      </c>
      <c r="F500" s="15" t="s">
        <v>2265</v>
      </c>
      <c r="G500" s="15" t="s">
        <v>2275</v>
      </c>
      <c r="H500" s="15">
        <v>95409</v>
      </c>
      <c r="I500" s="15" t="s">
        <v>710</v>
      </c>
      <c r="J500" s="15" t="s">
        <v>2415</v>
      </c>
      <c r="K500" s="15" t="s">
        <v>30</v>
      </c>
      <c r="L500" s="15" t="s">
        <v>31</v>
      </c>
      <c r="M500" s="15">
        <v>6</v>
      </c>
      <c r="N500" s="15">
        <v>1</v>
      </c>
      <c r="O500" s="17">
        <v>5824994.1579999998</v>
      </c>
      <c r="P500" s="18">
        <v>12933.12</v>
      </c>
      <c r="Q500" s="18">
        <v>75335342964.720001</v>
      </c>
      <c r="R500" s="17">
        <v>1</v>
      </c>
      <c r="S500" s="19">
        <v>12.511428</v>
      </c>
      <c r="T500" s="19">
        <v>12.691858</v>
      </c>
      <c r="U500" s="19">
        <v>12.559034</v>
      </c>
      <c r="V500" s="19">
        <v>12.305191000000001</v>
      </c>
      <c r="W500" s="19">
        <v>1.1000000000000001</v>
      </c>
      <c r="X500" s="17">
        <v>30000000000</v>
      </c>
      <c r="Y500" s="17">
        <v>30000000000</v>
      </c>
      <c r="Z500" s="19" t="s">
        <v>996</v>
      </c>
      <c r="AA500" s="21" t="s">
        <v>1372</v>
      </c>
      <c r="AB500" s="19">
        <v>0</v>
      </c>
      <c r="AC500" s="19">
        <v>0</v>
      </c>
      <c r="AD500" s="19">
        <v>0</v>
      </c>
      <c r="AE500" s="15" t="s">
        <v>2110</v>
      </c>
      <c r="AJ500" s="15" t="s">
        <v>2110</v>
      </c>
    </row>
    <row r="501" spans="1:36" ht="14" customHeight="1" x14ac:dyDescent="0.35">
      <c r="A501" s="15" t="str">
        <f t="shared" si="8"/>
        <v>GLOBAL SECURITIES S.A. COMISIONISTACARTERA COLECTIVA ESCALONADA INTERBOLSA CREDIT588</v>
      </c>
      <c r="B501" s="16">
        <v>45046</v>
      </c>
      <c r="C501" s="15">
        <v>85</v>
      </c>
      <c r="D501" s="15">
        <v>68</v>
      </c>
      <c r="E501" s="15" t="s">
        <v>714</v>
      </c>
      <c r="F501" s="15" t="s">
        <v>2266</v>
      </c>
      <c r="G501" s="15" t="s">
        <v>2267</v>
      </c>
      <c r="H501" s="15">
        <v>59500</v>
      </c>
      <c r="I501" s="15" t="s">
        <v>715</v>
      </c>
      <c r="J501" s="15" t="s">
        <v>715</v>
      </c>
      <c r="K501" s="15" t="s">
        <v>30</v>
      </c>
      <c r="L501" s="15" t="s">
        <v>31</v>
      </c>
      <c r="M501" s="15">
        <v>5</v>
      </c>
      <c r="N501" s="15">
        <v>88</v>
      </c>
      <c r="O501" s="17">
        <v>237216.83199999999</v>
      </c>
      <c r="P501" s="18">
        <v>105371.41</v>
      </c>
      <c r="Q501" s="18">
        <v>24995871330</v>
      </c>
      <c r="R501" s="17">
        <v>4121</v>
      </c>
      <c r="S501" s="19">
        <v>-1.467795</v>
      </c>
      <c r="T501" s="19">
        <v>-1.063291</v>
      </c>
      <c r="U501" s="19">
        <v>-1.45947</v>
      </c>
      <c r="V501" s="19">
        <v>7.2208860000000001</v>
      </c>
      <c r="W501" s="19">
        <v>0</v>
      </c>
      <c r="X501" s="17">
        <v>0</v>
      </c>
      <c r="Y501" s="17">
        <v>0</v>
      </c>
      <c r="Z501" s="19">
        <v>0</v>
      </c>
      <c r="AA501" s="21">
        <v>0</v>
      </c>
      <c r="AB501" s="19" t="s">
        <v>2110</v>
      </c>
      <c r="AC501" s="19" t="s">
        <v>2110</v>
      </c>
      <c r="AD501" s="19" t="s">
        <v>2110</v>
      </c>
      <c r="AE501" s="15" t="s">
        <v>2110</v>
      </c>
      <c r="AJ501" s="15" t="s">
        <v>2110</v>
      </c>
    </row>
    <row r="502" spans="1:36" ht="14" customHeight="1" x14ac:dyDescent="0.35">
      <c r="A502" s="15" t="str">
        <f t="shared" si="8"/>
        <v>GLOBAL SECURITIES S.A. COMISIONISTACARTERA COLECTIVA ESCALONADA INTERBOLSA FACTORING588</v>
      </c>
      <c r="B502" s="16">
        <v>45046</v>
      </c>
      <c r="C502" s="15">
        <v>85</v>
      </c>
      <c r="D502" s="15">
        <v>68</v>
      </c>
      <c r="E502" s="15" t="s">
        <v>714</v>
      </c>
      <c r="F502" s="15" t="s">
        <v>2266</v>
      </c>
      <c r="G502" s="15" t="s">
        <v>2267</v>
      </c>
      <c r="H502" s="15">
        <v>59505</v>
      </c>
      <c r="I502" s="15" t="s">
        <v>717</v>
      </c>
      <c r="J502" s="15" t="s">
        <v>717</v>
      </c>
      <c r="K502" s="15" t="s">
        <v>30</v>
      </c>
      <c r="L502" s="15" t="s">
        <v>31</v>
      </c>
      <c r="M502" s="15">
        <v>5</v>
      </c>
      <c r="N502" s="15">
        <v>88</v>
      </c>
      <c r="O502" s="17">
        <v>27755.026999999998</v>
      </c>
      <c r="P502" s="18">
        <v>18877.21</v>
      </c>
      <c r="Q502" s="18">
        <v>523937399</v>
      </c>
      <c r="R502" s="17">
        <v>1084</v>
      </c>
      <c r="S502" s="19">
        <v>-3.9288889999999999</v>
      </c>
      <c r="T502" s="19">
        <v>-1.458944</v>
      </c>
      <c r="U502" s="19">
        <v>-1.2331300000000001</v>
      </c>
      <c r="V502" s="19">
        <v>5.249466</v>
      </c>
      <c r="W502" s="19">
        <v>0</v>
      </c>
      <c r="X502" s="17">
        <v>0</v>
      </c>
      <c r="Y502" s="17">
        <v>0</v>
      </c>
      <c r="Z502" s="19">
        <v>0</v>
      </c>
      <c r="AA502" s="21">
        <v>0</v>
      </c>
      <c r="AB502" s="19" t="s">
        <v>2110</v>
      </c>
      <c r="AC502" s="19" t="s">
        <v>2110</v>
      </c>
      <c r="AD502" s="19" t="s">
        <v>2110</v>
      </c>
      <c r="AE502" s="15" t="s">
        <v>2110</v>
      </c>
      <c r="AJ502" s="15" t="s">
        <v>2110</v>
      </c>
    </row>
    <row r="503" spans="1:36" ht="14" customHeight="1" x14ac:dyDescent="0.35">
      <c r="A503" s="15" t="str">
        <f t="shared" si="8"/>
        <v>GLOBAL SECURITIES S.A. COMISIONISTAFONDO DE INVERSION COLECTIVA ABIERTO CON PACTO DE PERMANENCIA GLOBAL SECURITIES ACCIONES588</v>
      </c>
      <c r="B503" s="16">
        <v>45046</v>
      </c>
      <c r="C503" s="15">
        <v>85</v>
      </c>
      <c r="D503" s="15">
        <v>68</v>
      </c>
      <c r="E503" s="15" t="s">
        <v>714</v>
      </c>
      <c r="F503" s="15" t="s">
        <v>2266</v>
      </c>
      <c r="G503" s="15" t="s">
        <v>2267</v>
      </c>
      <c r="H503" s="15">
        <v>59336</v>
      </c>
      <c r="I503" s="15" t="s">
        <v>719</v>
      </c>
      <c r="J503" s="15" t="s">
        <v>2416</v>
      </c>
      <c r="K503" s="15" t="s">
        <v>30</v>
      </c>
      <c r="L503" s="15" t="s">
        <v>31</v>
      </c>
      <c r="M503" s="15">
        <v>5</v>
      </c>
      <c r="N503" s="15">
        <v>88</v>
      </c>
      <c r="O503" s="17">
        <v>666685.55500000005</v>
      </c>
      <c r="P503" s="18">
        <v>10090.370000000001</v>
      </c>
      <c r="Q503" s="18">
        <v>6727106683.3500004</v>
      </c>
      <c r="R503" s="17">
        <v>1486</v>
      </c>
      <c r="S503" s="19">
        <v>-2.7204570000000001</v>
      </c>
      <c r="T503" s="19">
        <v>42.387706999999999</v>
      </c>
      <c r="U503" s="19">
        <v>-5.0599949999999998</v>
      </c>
      <c r="V503" s="19">
        <v>-22.317083</v>
      </c>
      <c r="W503" s="19">
        <v>3.5</v>
      </c>
      <c r="X503" s="17">
        <v>100000</v>
      </c>
      <c r="Y503" s="17">
        <v>100000</v>
      </c>
      <c r="Z503" s="19" t="s">
        <v>41</v>
      </c>
      <c r="AA503" s="21" t="s">
        <v>1374</v>
      </c>
      <c r="AB503" s="31" t="s">
        <v>2140</v>
      </c>
      <c r="AC503" s="31" t="s">
        <v>2141</v>
      </c>
      <c r="AD503" s="31" t="s">
        <v>2133</v>
      </c>
      <c r="AE503" s="15" t="s">
        <v>2110</v>
      </c>
      <c r="AJ503" s="15" t="s">
        <v>2110</v>
      </c>
    </row>
    <row r="504" spans="1:36" ht="14" customHeight="1" x14ac:dyDescent="0.35">
      <c r="A504" s="15" t="str">
        <f t="shared" si="8"/>
        <v>GLOBAL SECURITIES S.A. COMISIONISTAFONDO DE INVERSION COLECTIVA ABIERTO GLOBAL VISTA588</v>
      </c>
      <c r="B504" s="16">
        <v>45046</v>
      </c>
      <c r="C504" s="15">
        <v>85</v>
      </c>
      <c r="D504" s="15">
        <v>68</v>
      </c>
      <c r="E504" s="15" t="s">
        <v>714</v>
      </c>
      <c r="F504" s="15" t="s">
        <v>2266</v>
      </c>
      <c r="G504" s="15" t="s">
        <v>2267</v>
      </c>
      <c r="H504" s="15">
        <v>59328</v>
      </c>
      <c r="I504" s="15" t="s">
        <v>721</v>
      </c>
      <c r="J504" s="15" t="s">
        <v>2417</v>
      </c>
      <c r="K504" s="15" t="s">
        <v>30</v>
      </c>
      <c r="L504" s="15" t="s">
        <v>31</v>
      </c>
      <c r="M504" s="15">
        <v>5</v>
      </c>
      <c r="N504" s="15">
        <v>88</v>
      </c>
      <c r="O504" s="17">
        <v>1944108.51</v>
      </c>
      <c r="P504" s="18">
        <v>20826.71</v>
      </c>
      <c r="Q504" s="18">
        <v>40489374867.230003</v>
      </c>
      <c r="R504" s="17">
        <v>6346</v>
      </c>
      <c r="S504" s="19">
        <v>12.920544</v>
      </c>
      <c r="T504" s="19">
        <v>10.672431</v>
      </c>
      <c r="U504" s="19">
        <v>14.736065999999999</v>
      </c>
      <c r="V504" s="19">
        <v>9.1215060000000001</v>
      </c>
      <c r="W504" s="19">
        <v>1</v>
      </c>
      <c r="X504" s="17">
        <v>1000</v>
      </c>
      <c r="Y504" s="17">
        <v>1000</v>
      </c>
      <c r="Z504" s="19" t="s">
        <v>41</v>
      </c>
      <c r="AA504" s="21" t="s">
        <v>1375</v>
      </c>
      <c r="AB504" s="31" t="s">
        <v>2138</v>
      </c>
      <c r="AC504" s="31" t="s">
        <v>2139</v>
      </c>
      <c r="AD504" s="31" t="s">
        <v>2133</v>
      </c>
      <c r="AE504" s="15" t="s">
        <v>2110</v>
      </c>
      <c r="AJ504" s="15" t="s">
        <v>2110</v>
      </c>
    </row>
    <row r="505" spans="1:36" ht="14" customHeight="1" x14ac:dyDescent="0.35">
      <c r="A505" s="15" t="str">
        <f t="shared" si="8"/>
        <v>GLOBAL SECURITIES S.A. COMISIONISTAFONDO DE INVERSION COLECTIVA CERRADO GLOBAL SECURITIES CREDIT OPPORTUNITIES FUND FACTURAS588</v>
      </c>
      <c r="B505" s="16">
        <v>45046</v>
      </c>
      <c r="C505" s="15">
        <v>85</v>
      </c>
      <c r="D505" s="15">
        <v>68</v>
      </c>
      <c r="E505" s="15" t="s">
        <v>714</v>
      </c>
      <c r="F505" s="15" t="s">
        <v>2266</v>
      </c>
      <c r="G505" s="15" t="s">
        <v>2267</v>
      </c>
      <c r="H505" s="15">
        <v>59354</v>
      </c>
      <c r="I505" s="15" t="s">
        <v>723</v>
      </c>
      <c r="J505" s="15" t="s">
        <v>2418</v>
      </c>
      <c r="K505" s="15" t="s">
        <v>30</v>
      </c>
      <c r="L505" s="15" t="s">
        <v>31</v>
      </c>
      <c r="M505" s="15">
        <v>5</v>
      </c>
      <c r="N505" s="15">
        <v>88</v>
      </c>
      <c r="O505" s="17">
        <v>243782.943</v>
      </c>
      <c r="P505" s="18">
        <v>16346.74</v>
      </c>
      <c r="Q505" s="18">
        <v>3985056866.5700002</v>
      </c>
      <c r="R505" s="17">
        <v>165</v>
      </c>
      <c r="S505" s="19">
        <v>10.038951000000001</v>
      </c>
      <c r="T505" s="19">
        <v>12.846064999999999</v>
      </c>
      <c r="U505" s="19">
        <v>13.078469</v>
      </c>
      <c r="V505" s="19">
        <v>10.593826999999999</v>
      </c>
      <c r="W505" s="19">
        <v>3</v>
      </c>
      <c r="X505" s="17">
        <v>5000000</v>
      </c>
      <c r="Y505" s="17">
        <v>5000000</v>
      </c>
      <c r="Z505" s="19" t="s">
        <v>41</v>
      </c>
      <c r="AA505" s="21" t="s">
        <v>1376</v>
      </c>
      <c r="AB505" s="31" t="s">
        <v>2136</v>
      </c>
      <c r="AC505" s="31" t="s">
        <v>2137</v>
      </c>
      <c r="AD505" s="31" t="s">
        <v>2133</v>
      </c>
      <c r="AE505" s="15" t="s">
        <v>2110</v>
      </c>
      <c r="AJ505" s="15" t="s">
        <v>2110</v>
      </c>
    </row>
    <row r="506" spans="1:36" ht="14" customHeight="1" x14ac:dyDescent="0.35">
      <c r="A506" s="15" t="str">
        <f t="shared" si="8"/>
        <v>GLOBAL SECURITIES S.A. COMISIONISTAFONDO DE INVERSION COLECTIVA CERRADO GLOBAL SECURITIES CREDIT OPPORTUNITIES FUND TITULOS VALORES588</v>
      </c>
      <c r="B506" s="16">
        <v>45046</v>
      </c>
      <c r="C506" s="15">
        <v>85</v>
      </c>
      <c r="D506" s="15">
        <v>68</v>
      </c>
      <c r="E506" s="15" t="s">
        <v>714</v>
      </c>
      <c r="F506" s="15" t="s">
        <v>2266</v>
      </c>
      <c r="G506" s="15" t="s">
        <v>2267</v>
      </c>
      <c r="H506" s="15">
        <v>59356</v>
      </c>
      <c r="I506" s="15" t="s">
        <v>725</v>
      </c>
      <c r="J506" s="15" t="s">
        <v>2419</v>
      </c>
      <c r="K506" s="15" t="s">
        <v>30</v>
      </c>
      <c r="L506" s="15" t="s">
        <v>31</v>
      </c>
      <c r="M506" s="15">
        <v>5</v>
      </c>
      <c r="N506" s="15">
        <v>88</v>
      </c>
      <c r="O506" s="17">
        <v>957609.70900000003</v>
      </c>
      <c r="P506" s="18">
        <v>21971.82</v>
      </c>
      <c r="Q506" s="18">
        <v>21040432078.32</v>
      </c>
      <c r="R506" s="17">
        <v>530</v>
      </c>
      <c r="S506" s="19">
        <v>9.8528889999999993</v>
      </c>
      <c r="T506" s="19">
        <v>9.5926399999999994</v>
      </c>
      <c r="U506" s="19">
        <v>13.378031</v>
      </c>
      <c r="V506" s="19">
        <v>10.639267</v>
      </c>
      <c r="W506" s="19">
        <v>3</v>
      </c>
      <c r="X506" s="17">
        <v>5000000</v>
      </c>
      <c r="Y506" s="17">
        <v>5000000</v>
      </c>
      <c r="Z506" s="19" t="s">
        <v>41</v>
      </c>
      <c r="AA506" s="21" t="s">
        <v>1377</v>
      </c>
      <c r="AB506" s="31" t="s">
        <v>2131</v>
      </c>
      <c r="AC506" s="31" t="s">
        <v>2133</v>
      </c>
      <c r="AD506" s="31" t="s">
        <v>2135</v>
      </c>
      <c r="AE506" s="15" t="s">
        <v>2110</v>
      </c>
      <c r="AJ506" s="15" t="s">
        <v>2110</v>
      </c>
    </row>
    <row r="507" spans="1:36" ht="14" customHeight="1" x14ac:dyDescent="0.35">
      <c r="A507" s="15" t="str">
        <f t="shared" si="8"/>
        <v>GLOBAL SECURITIES S.A. COMISIONISTAFONDO DE INVERSION COLECTIVA CERRADO RENTA CRÉDITO 588</v>
      </c>
      <c r="B507" s="16">
        <v>45046</v>
      </c>
      <c r="C507" s="15">
        <v>85</v>
      </c>
      <c r="D507" s="15">
        <v>68</v>
      </c>
      <c r="E507" s="15" t="s">
        <v>714</v>
      </c>
      <c r="F507" s="15" t="s">
        <v>2266</v>
      </c>
      <c r="G507" s="15" t="s">
        <v>2267</v>
      </c>
      <c r="H507" s="15">
        <v>59355</v>
      </c>
      <c r="I507" s="15" t="s">
        <v>727</v>
      </c>
      <c r="J507" s="15" t="s">
        <v>2420</v>
      </c>
      <c r="K507" s="15" t="s">
        <v>30</v>
      </c>
      <c r="L507" s="15" t="s">
        <v>31</v>
      </c>
      <c r="M507" s="15">
        <v>5</v>
      </c>
      <c r="N507" s="15">
        <v>88</v>
      </c>
      <c r="O507" s="17">
        <v>823413.34100000001</v>
      </c>
      <c r="P507" s="18">
        <v>14295.32</v>
      </c>
      <c r="Q507" s="18">
        <v>11770954298.110001</v>
      </c>
      <c r="R507" s="17">
        <v>985</v>
      </c>
      <c r="S507" s="19">
        <v>13.399125</v>
      </c>
      <c r="T507" s="19">
        <v>13.593776999999999</v>
      </c>
      <c r="U507" s="19">
        <v>15.622286000000001</v>
      </c>
      <c r="V507" s="19">
        <v>15.241491</v>
      </c>
      <c r="W507" s="19">
        <v>2</v>
      </c>
      <c r="X507" s="17">
        <v>200000</v>
      </c>
      <c r="Y507" s="17">
        <v>200000</v>
      </c>
      <c r="Z507" s="19" t="s">
        <v>41</v>
      </c>
      <c r="AA507" s="21" t="s">
        <v>1378</v>
      </c>
      <c r="AB507" s="31" t="s">
        <v>2132</v>
      </c>
      <c r="AC507" s="31" t="s">
        <v>2134</v>
      </c>
      <c r="AD507" s="31" t="s">
        <v>2133</v>
      </c>
      <c r="AE507" s="15" t="s">
        <v>2110</v>
      </c>
      <c r="AJ507" s="15" t="s">
        <v>2110</v>
      </c>
    </row>
    <row r="508" spans="1:36" ht="14" customHeight="1" x14ac:dyDescent="0.35">
      <c r="A508" s="15" t="str">
        <f t="shared" si="8"/>
        <v>ITAÚ FIDUCIARIAFONDO DE INVERSION COLECTIVA ABIERTO CON PACTO DE PERMANENCIA ITAU MEDIANO PLAZO536</v>
      </c>
      <c r="B508" s="16">
        <v>45046</v>
      </c>
      <c r="C508" s="15">
        <v>5</v>
      </c>
      <c r="D508" s="15">
        <v>23</v>
      </c>
      <c r="E508" s="15" t="s">
        <v>729</v>
      </c>
      <c r="F508" s="15" t="s">
        <v>729</v>
      </c>
      <c r="G508" s="15" t="s">
        <v>2275</v>
      </c>
      <c r="H508" s="15">
        <v>10650</v>
      </c>
      <c r="I508" s="15" t="s">
        <v>732</v>
      </c>
      <c r="J508" s="15" t="s">
        <v>2421</v>
      </c>
      <c r="K508" s="15" t="s">
        <v>30</v>
      </c>
      <c r="L508" s="15" t="s">
        <v>31</v>
      </c>
      <c r="M508" s="15">
        <v>5</v>
      </c>
      <c r="N508" s="15">
        <v>36</v>
      </c>
      <c r="O508" s="17">
        <v>11896006.956</v>
      </c>
      <c r="P508" s="18">
        <v>3200.88</v>
      </c>
      <c r="Q508" s="18">
        <v>38077712152.18</v>
      </c>
      <c r="R508" s="17">
        <v>717</v>
      </c>
      <c r="S508" s="19">
        <v>13.451941</v>
      </c>
      <c r="T508" s="19">
        <v>8.5316639999999992</v>
      </c>
      <c r="U508" s="19">
        <v>26.879235999999999</v>
      </c>
      <c r="V508" s="19">
        <v>13.048888</v>
      </c>
      <c r="W508" s="19">
        <v>1.35</v>
      </c>
      <c r="X508" s="17">
        <v>500000</v>
      </c>
      <c r="Y508" s="17">
        <v>1</v>
      </c>
      <c r="Z508" s="19" t="s">
        <v>1566</v>
      </c>
      <c r="AA508" s="19" t="s">
        <v>1566</v>
      </c>
      <c r="AB508" s="31" t="s">
        <v>2022</v>
      </c>
      <c r="AC508" s="31" t="s">
        <v>2023</v>
      </c>
      <c r="AD508" s="31" t="s">
        <v>2024</v>
      </c>
      <c r="AE508" s="15" t="s">
        <v>2110</v>
      </c>
      <c r="AJ508" s="15" t="s">
        <v>2110</v>
      </c>
    </row>
    <row r="509" spans="1:36" ht="14" customHeight="1" x14ac:dyDescent="0.35">
      <c r="A509" s="15" t="str">
        <f t="shared" si="8"/>
        <v>ITAÚ FIDUCIARIAFONDO DE INVERSION COLECTIVA ABIERTO CON PACTO DE PERMANENCIA ITAU MEDIANO PLAZO537</v>
      </c>
      <c r="B509" s="16">
        <v>45046</v>
      </c>
      <c r="C509" s="15">
        <v>5</v>
      </c>
      <c r="D509" s="15">
        <v>23</v>
      </c>
      <c r="E509" s="15" t="s">
        <v>729</v>
      </c>
      <c r="F509" s="15" t="s">
        <v>729</v>
      </c>
      <c r="G509" s="15" t="s">
        <v>2275</v>
      </c>
      <c r="H509" s="15">
        <v>10650</v>
      </c>
      <c r="I509" s="15" t="s">
        <v>732</v>
      </c>
      <c r="J509" s="15" t="s">
        <v>2421</v>
      </c>
      <c r="K509" s="15" t="s">
        <v>30</v>
      </c>
      <c r="L509" s="15" t="s">
        <v>31</v>
      </c>
      <c r="M509" s="15">
        <v>5</v>
      </c>
      <c r="N509" s="15">
        <v>37</v>
      </c>
      <c r="O509" s="17">
        <v>200</v>
      </c>
      <c r="P509" s="18">
        <v>10004.799999999999</v>
      </c>
      <c r="Q509" s="18">
        <v>2000960.44</v>
      </c>
      <c r="R509" s="17">
        <v>1</v>
      </c>
      <c r="S509" s="19">
        <v>14.993496</v>
      </c>
      <c r="T509" s="19">
        <v>0</v>
      </c>
      <c r="U509" s="19">
        <v>0</v>
      </c>
      <c r="V509" s="19">
        <v>0</v>
      </c>
      <c r="W509" s="19">
        <v>0</v>
      </c>
      <c r="X509" s="17">
        <v>0</v>
      </c>
      <c r="Y509" s="17">
        <v>0</v>
      </c>
      <c r="Z509" s="19">
        <v>0</v>
      </c>
      <c r="AA509" s="19" t="s">
        <v>1566</v>
      </c>
      <c r="AB509" s="19">
        <v>0</v>
      </c>
      <c r="AC509" s="19">
        <v>0</v>
      </c>
      <c r="AD509" s="19">
        <v>0</v>
      </c>
      <c r="AE509" s="15" t="s">
        <v>2110</v>
      </c>
      <c r="AJ509" s="15" t="s">
        <v>2110</v>
      </c>
    </row>
    <row r="510" spans="1:36" ht="14" customHeight="1" x14ac:dyDescent="0.35">
      <c r="A510" s="15" t="str">
        <f t="shared" si="8"/>
        <v>ITAÚ FIDUCIARIAFONDO DE INVERSION COLECTIVA ABIERTO ITAU ACCIONES COLOMBIA80</v>
      </c>
      <c r="B510" s="16">
        <v>45046</v>
      </c>
      <c r="C510" s="15">
        <v>5</v>
      </c>
      <c r="D510" s="15">
        <v>23</v>
      </c>
      <c r="E510" s="15" t="s">
        <v>729</v>
      </c>
      <c r="F510" s="15" t="s">
        <v>729</v>
      </c>
      <c r="G510" s="15" t="s">
        <v>2275</v>
      </c>
      <c r="H510" s="15">
        <v>85384</v>
      </c>
      <c r="I510" s="15" t="s">
        <v>734</v>
      </c>
      <c r="J510" s="15" t="s">
        <v>2422</v>
      </c>
      <c r="K510" s="15" t="s">
        <v>30</v>
      </c>
      <c r="L510" s="15" t="s">
        <v>31</v>
      </c>
      <c r="M510" s="15">
        <v>8</v>
      </c>
      <c r="N510" s="15">
        <v>0</v>
      </c>
      <c r="O510" s="17">
        <v>244952.30499999999</v>
      </c>
      <c r="P510" s="18">
        <v>9706.4699999999993</v>
      </c>
      <c r="Q510" s="18">
        <v>2377621966.52</v>
      </c>
      <c r="R510" s="17">
        <v>175</v>
      </c>
      <c r="S510" s="19">
        <v>-2.107529</v>
      </c>
      <c r="T510" s="19">
        <v>90.025289999999998</v>
      </c>
      <c r="U510" s="19">
        <v>1.2599359999999999</v>
      </c>
      <c r="V510" s="19">
        <v>-18.882515000000001</v>
      </c>
      <c r="W510" s="19">
        <v>1.85</v>
      </c>
      <c r="X510" s="17">
        <v>500000</v>
      </c>
      <c r="Y510" s="17">
        <v>1</v>
      </c>
      <c r="Z510" s="19" t="s">
        <v>41</v>
      </c>
      <c r="AA510" s="21" t="s">
        <v>1381</v>
      </c>
      <c r="AB510" s="31" t="s">
        <v>2022</v>
      </c>
      <c r="AC510" s="31" t="s">
        <v>2143</v>
      </c>
      <c r="AD510" s="31" t="s">
        <v>2142</v>
      </c>
      <c r="AE510" s="15" t="s">
        <v>2110</v>
      </c>
      <c r="AJ510" s="15" t="s">
        <v>2110</v>
      </c>
    </row>
    <row r="511" spans="1:36" ht="14" customHeight="1" x14ac:dyDescent="0.35">
      <c r="A511" s="15" t="str">
        <f t="shared" si="8"/>
        <v>ITAÚ FIDUCIARIAFONDO DE INVERSION COLECTIVA ABIERTO ITAU CORTO PLAZO513</v>
      </c>
      <c r="B511" s="16">
        <v>45046</v>
      </c>
      <c r="C511" s="15">
        <v>5</v>
      </c>
      <c r="D511" s="15">
        <v>23</v>
      </c>
      <c r="E511" s="15" t="s">
        <v>729</v>
      </c>
      <c r="F511" s="15" t="s">
        <v>729</v>
      </c>
      <c r="G511" s="15" t="s">
        <v>2275</v>
      </c>
      <c r="H511" s="15">
        <v>48153</v>
      </c>
      <c r="I511" s="15" t="s">
        <v>736</v>
      </c>
      <c r="J511" s="15" t="s">
        <v>2423</v>
      </c>
      <c r="K511" s="15" t="s">
        <v>30</v>
      </c>
      <c r="L511" s="15" t="s">
        <v>31</v>
      </c>
      <c r="M511" s="15">
        <v>5</v>
      </c>
      <c r="N511" s="15">
        <v>13</v>
      </c>
      <c r="O511" s="17">
        <v>440.84500000000003</v>
      </c>
      <c r="P511" s="18">
        <v>5231231.0999999996</v>
      </c>
      <c r="Q511" s="18">
        <v>2306164569.6500001</v>
      </c>
      <c r="R511" s="17">
        <v>20</v>
      </c>
      <c r="S511" s="19">
        <v>13.657225</v>
      </c>
      <c r="T511" s="19">
        <v>10.085559999999999</v>
      </c>
      <c r="U511" s="19">
        <v>19.792719000000002</v>
      </c>
      <c r="V511" s="19">
        <v>12.489359</v>
      </c>
      <c r="W511" s="19">
        <v>0.75</v>
      </c>
      <c r="X511" s="17">
        <v>200000</v>
      </c>
      <c r="Y511" s="17">
        <v>1</v>
      </c>
      <c r="Z511" s="19" t="s">
        <v>1383</v>
      </c>
      <c r="AA511" s="32" t="s">
        <v>2027</v>
      </c>
      <c r="AB511" s="31" t="s">
        <v>2022</v>
      </c>
      <c r="AC511" s="31" t="s">
        <v>2025</v>
      </c>
      <c r="AD511" s="31" t="s">
        <v>2026</v>
      </c>
      <c r="AE511" s="15" t="s">
        <v>2110</v>
      </c>
      <c r="AJ511" s="15" t="s">
        <v>2110</v>
      </c>
    </row>
    <row r="512" spans="1:36" ht="14" customHeight="1" x14ac:dyDescent="0.35">
      <c r="A512" s="15" t="str">
        <f t="shared" si="8"/>
        <v>ITAÚ FIDUCIARIAFONDO DE INVERSION COLECTIVA ABIERTO ITAU CORTO PLAZO515</v>
      </c>
      <c r="B512" s="16">
        <v>45046</v>
      </c>
      <c r="C512" s="15">
        <v>5</v>
      </c>
      <c r="D512" s="15">
        <v>23</v>
      </c>
      <c r="E512" s="15" t="s">
        <v>729</v>
      </c>
      <c r="F512" s="15" t="s">
        <v>729</v>
      </c>
      <c r="G512" s="15" t="s">
        <v>2275</v>
      </c>
      <c r="H512" s="15">
        <v>48153</v>
      </c>
      <c r="I512" s="15" t="s">
        <v>736</v>
      </c>
      <c r="J512" s="15" t="s">
        <v>2423</v>
      </c>
      <c r="K512" s="15" t="s">
        <v>30</v>
      </c>
      <c r="L512" s="15" t="s">
        <v>31</v>
      </c>
      <c r="M512" s="15">
        <v>5</v>
      </c>
      <c r="N512" s="15">
        <v>15</v>
      </c>
      <c r="O512" s="17">
        <v>3068226.1460000002</v>
      </c>
      <c r="P512" s="18">
        <v>11763.25</v>
      </c>
      <c r="Q512" s="18">
        <v>36092325458.18</v>
      </c>
      <c r="R512" s="17">
        <v>3</v>
      </c>
      <c r="S512" s="19">
        <v>13.373535</v>
      </c>
      <c r="T512" s="19">
        <v>9.8107609999999994</v>
      </c>
      <c r="U512" s="19">
        <v>19.493756999999999</v>
      </c>
      <c r="V512" s="19">
        <v>12.208576000000001</v>
      </c>
      <c r="W512" s="19">
        <v>1</v>
      </c>
      <c r="X512" s="17">
        <v>200000</v>
      </c>
      <c r="Y512" s="17">
        <v>1</v>
      </c>
      <c r="Z512" s="19" t="s">
        <v>990</v>
      </c>
      <c r="AA512" s="32" t="s">
        <v>2027</v>
      </c>
      <c r="AB512" s="19">
        <v>0</v>
      </c>
      <c r="AC512" s="19">
        <v>0</v>
      </c>
      <c r="AD512" s="19">
        <v>0</v>
      </c>
      <c r="AE512" s="15" t="s">
        <v>2110</v>
      </c>
      <c r="AJ512" s="15" t="s">
        <v>2110</v>
      </c>
    </row>
    <row r="513" spans="1:36" ht="14" customHeight="1" x14ac:dyDescent="0.35">
      <c r="A513" s="15" t="str">
        <f t="shared" si="8"/>
        <v>ITAÚ FIDUCIARIAFONDO DE INVERSION COLECTIVA ABIERTO ITAU CORTO PLAZO516</v>
      </c>
      <c r="B513" s="16">
        <v>45046</v>
      </c>
      <c r="C513" s="15">
        <v>5</v>
      </c>
      <c r="D513" s="15">
        <v>23</v>
      </c>
      <c r="E513" s="15" t="s">
        <v>729</v>
      </c>
      <c r="F513" s="15" t="s">
        <v>729</v>
      </c>
      <c r="G513" s="15" t="s">
        <v>2275</v>
      </c>
      <c r="H513" s="15">
        <v>48153</v>
      </c>
      <c r="I513" s="15" t="s">
        <v>736</v>
      </c>
      <c r="J513" s="15" t="s">
        <v>2423</v>
      </c>
      <c r="K513" s="15" t="s">
        <v>30</v>
      </c>
      <c r="L513" s="15" t="s">
        <v>31</v>
      </c>
      <c r="M513" s="15">
        <v>5</v>
      </c>
      <c r="N513" s="15">
        <v>16</v>
      </c>
      <c r="O513" s="17">
        <v>7.5410000000000004</v>
      </c>
      <c r="P513" s="18">
        <v>5093953.62</v>
      </c>
      <c r="Q513" s="18">
        <v>38415141.060000002</v>
      </c>
      <c r="R513" s="17">
        <v>1</v>
      </c>
      <c r="S513" s="19">
        <v>13.033996999999999</v>
      </c>
      <c r="T513" s="19">
        <v>9.4819069999999996</v>
      </c>
      <c r="U513" s="19">
        <v>19.135985999999999</v>
      </c>
      <c r="V513" s="19">
        <v>11.87256</v>
      </c>
      <c r="W513" s="19">
        <v>1.3</v>
      </c>
      <c r="X513" s="17">
        <v>200000</v>
      </c>
      <c r="Y513" s="17">
        <v>1</v>
      </c>
      <c r="Z513" s="19" t="s">
        <v>1384</v>
      </c>
      <c r="AA513" s="32" t="s">
        <v>2027</v>
      </c>
      <c r="AB513" s="19">
        <v>0</v>
      </c>
      <c r="AC513" s="19">
        <v>0</v>
      </c>
      <c r="AD513" s="19">
        <v>0</v>
      </c>
      <c r="AE513" s="15" t="s">
        <v>2110</v>
      </c>
      <c r="AJ513" s="15" t="s">
        <v>2110</v>
      </c>
    </row>
    <row r="514" spans="1:36" ht="14" customHeight="1" x14ac:dyDescent="0.35">
      <c r="A514" s="15" t="str">
        <f t="shared" si="8"/>
        <v>ITAÚ FIDUCIARIAFONDO DE INVERSION COLECTIVA ABIERTO ITAU CORTO PLAZO517</v>
      </c>
      <c r="B514" s="16">
        <v>45046</v>
      </c>
      <c r="C514" s="15">
        <v>5</v>
      </c>
      <c r="D514" s="15">
        <v>23</v>
      </c>
      <c r="E514" s="15" t="s">
        <v>729</v>
      </c>
      <c r="F514" s="15" t="s">
        <v>729</v>
      </c>
      <c r="G514" s="15" t="s">
        <v>2275</v>
      </c>
      <c r="H514" s="15">
        <v>48153</v>
      </c>
      <c r="I514" s="15" t="s">
        <v>736</v>
      </c>
      <c r="J514" s="15" t="s">
        <v>2423</v>
      </c>
      <c r="K514" s="15" t="s">
        <v>30</v>
      </c>
      <c r="L514" s="15" t="s">
        <v>31</v>
      </c>
      <c r="M514" s="15">
        <v>5</v>
      </c>
      <c r="N514" s="15">
        <v>17</v>
      </c>
      <c r="O514" s="17">
        <v>18076.405999999999</v>
      </c>
      <c r="P514" s="18">
        <v>5106681.4400000004</v>
      </c>
      <c r="Q514" s="18">
        <v>92310444535.960007</v>
      </c>
      <c r="R514" s="17">
        <v>4757</v>
      </c>
      <c r="S514" s="19">
        <v>13.147091</v>
      </c>
      <c r="T514" s="19">
        <v>9.5914140000000003</v>
      </c>
      <c r="U514" s="19">
        <v>19.255125</v>
      </c>
      <c r="V514" s="19">
        <v>11.984453999999999</v>
      </c>
      <c r="W514" s="19">
        <v>1.2</v>
      </c>
      <c r="X514" s="17">
        <v>200000</v>
      </c>
      <c r="Y514" s="17">
        <v>1</v>
      </c>
      <c r="Z514" s="19" t="s">
        <v>988</v>
      </c>
      <c r="AA514" s="32" t="s">
        <v>2027</v>
      </c>
      <c r="AB514" s="19">
        <v>0</v>
      </c>
      <c r="AC514" s="19">
        <v>0</v>
      </c>
      <c r="AD514" s="19">
        <v>0</v>
      </c>
      <c r="AE514" s="15" t="s">
        <v>2110</v>
      </c>
      <c r="AJ514" s="15" t="s">
        <v>2110</v>
      </c>
    </row>
    <row r="515" spans="1:36" ht="14" customHeight="1" x14ac:dyDescent="0.35">
      <c r="A515" s="15" t="str">
        <f t="shared" ref="A515:A578" si="9">E515&amp;I515&amp;M515&amp;N515</f>
        <v>ITAÚ FIDUCIARIAFONDO DE INVERSION COLECTIVA ABIERTO ITAU CORTO PLAZO518</v>
      </c>
      <c r="B515" s="16">
        <v>45046</v>
      </c>
      <c r="C515" s="15">
        <v>5</v>
      </c>
      <c r="D515" s="15">
        <v>23</v>
      </c>
      <c r="E515" s="15" t="s">
        <v>729</v>
      </c>
      <c r="F515" s="15" t="s">
        <v>729</v>
      </c>
      <c r="G515" s="15" t="s">
        <v>2275</v>
      </c>
      <c r="H515" s="15">
        <v>48153</v>
      </c>
      <c r="I515" s="15" t="s">
        <v>736</v>
      </c>
      <c r="J515" s="15" t="s">
        <v>2423</v>
      </c>
      <c r="K515" s="15" t="s">
        <v>30</v>
      </c>
      <c r="L515" s="15" t="s">
        <v>31</v>
      </c>
      <c r="M515" s="15">
        <v>5</v>
      </c>
      <c r="N515" s="15">
        <v>18</v>
      </c>
      <c r="O515" s="17">
        <v>20187.325000000001</v>
      </c>
      <c r="P515" s="18">
        <v>5106681.3099999996</v>
      </c>
      <c r="Q515" s="18">
        <v>103090235192.28999</v>
      </c>
      <c r="R515" s="17">
        <v>1157</v>
      </c>
      <c r="S515" s="19">
        <v>13.147091</v>
      </c>
      <c r="T515" s="19">
        <v>9.5914140000000003</v>
      </c>
      <c r="U515" s="19">
        <v>19.255125</v>
      </c>
      <c r="V515" s="19">
        <v>11.984453999999999</v>
      </c>
      <c r="W515" s="19">
        <v>1.2</v>
      </c>
      <c r="X515" s="17">
        <v>200000</v>
      </c>
      <c r="Y515" s="17">
        <v>1</v>
      </c>
      <c r="Z515" s="19" t="s">
        <v>996</v>
      </c>
      <c r="AA515" s="32" t="s">
        <v>2027</v>
      </c>
      <c r="AB515" s="19">
        <v>0</v>
      </c>
      <c r="AC515" s="19">
        <v>0</v>
      </c>
      <c r="AD515" s="19">
        <v>0</v>
      </c>
      <c r="AE515" s="15" t="s">
        <v>2110</v>
      </c>
      <c r="AJ515" s="15" t="s">
        <v>2110</v>
      </c>
    </row>
    <row r="516" spans="1:36" ht="14" customHeight="1" x14ac:dyDescent="0.35">
      <c r="A516" s="15" t="str">
        <f t="shared" si="9"/>
        <v>ITAÚ FIDUCIARIAFONDO DE INVERSION COLECTIVA ABIERTO ITAU CORTO PLAZO524</v>
      </c>
      <c r="B516" s="16">
        <v>45046</v>
      </c>
      <c r="C516" s="15">
        <v>5</v>
      </c>
      <c r="D516" s="15">
        <v>23</v>
      </c>
      <c r="E516" s="15" t="s">
        <v>729</v>
      </c>
      <c r="F516" s="15" t="s">
        <v>729</v>
      </c>
      <c r="G516" s="15" t="s">
        <v>2275</v>
      </c>
      <c r="H516" s="15">
        <v>48153</v>
      </c>
      <c r="I516" s="15" t="s">
        <v>736</v>
      </c>
      <c r="J516" s="15" t="s">
        <v>2423</v>
      </c>
      <c r="K516" s="15" t="s">
        <v>30</v>
      </c>
      <c r="L516" s="15" t="s">
        <v>31</v>
      </c>
      <c r="M516" s="15">
        <v>5</v>
      </c>
      <c r="N516" s="15">
        <v>24</v>
      </c>
      <c r="O516" s="17">
        <v>470.61900000000003</v>
      </c>
      <c r="P516" s="18">
        <v>11333.79</v>
      </c>
      <c r="Q516" s="18">
        <v>5333900.3099999996</v>
      </c>
      <c r="R516" s="17">
        <v>1</v>
      </c>
      <c r="S516" s="19">
        <v>14.512473999999999</v>
      </c>
      <c r="T516" s="19">
        <v>10.914066999999999</v>
      </c>
      <c r="U516" s="19">
        <v>20.69407</v>
      </c>
      <c r="V516" s="19">
        <v>13.335915</v>
      </c>
      <c r="W516" s="19">
        <v>0</v>
      </c>
      <c r="X516" s="17">
        <v>200000</v>
      </c>
      <c r="Y516" s="17">
        <v>1</v>
      </c>
      <c r="Z516" s="19" t="s">
        <v>1027</v>
      </c>
      <c r="AA516" s="32" t="s">
        <v>2027</v>
      </c>
      <c r="AB516" s="19">
        <v>0</v>
      </c>
      <c r="AC516" s="19">
        <v>0</v>
      </c>
      <c r="AD516" s="19">
        <v>0</v>
      </c>
      <c r="AE516" s="15" t="s">
        <v>2110</v>
      </c>
      <c r="AJ516" s="15" t="s">
        <v>2110</v>
      </c>
    </row>
    <row r="517" spans="1:36" ht="14" customHeight="1" x14ac:dyDescent="0.35">
      <c r="A517" s="15" t="str">
        <f t="shared" si="9"/>
        <v>ITAÚ FIDUCIARIAFONDO DE INVERSION COLECTIVA ABIERTO ITAU MONEY MARKET519</v>
      </c>
      <c r="B517" s="16">
        <v>45046</v>
      </c>
      <c r="C517" s="15">
        <v>5</v>
      </c>
      <c r="D517" s="15">
        <v>23</v>
      </c>
      <c r="E517" s="15" t="s">
        <v>729</v>
      </c>
      <c r="F517" s="15" t="s">
        <v>729</v>
      </c>
      <c r="G517" s="15" t="s">
        <v>2275</v>
      </c>
      <c r="H517" s="15">
        <v>10648</v>
      </c>
      <c r="I517" s="15" t="s">
        <v>743</v>
      </c>
      <c r="J517" s="15" t="s">
        <v>2424</v>
      </c>
      <c r="K517" s="15" t="s">
        <v>30</v>
      </c>
      <c r="L517" s="15" t="s">
        <v>31</v>
      </c>
      <c r="M517" s="15">
        <v>5</v>
      </c>
      <c r="N517" s="15">
        <v>19</v>
      </c>
      <c r="O517" s="17">
        <v>2910223.8470000001</v>
      </c>
      <c r="P517" s="18">
        <v>11332.79</v>
      </c>
      <c r="Q517" s="18">
        <v>32980965832.610001</v>
      </c>
      <c r="R517" s="17">
        <v>2</v>
      </c>
      <c r="S517" s="19">
        <v>14.244851000000001</v>
      </c>
      <c r="T517" s="19">
        <v>11.505705000000001</v>
      </c>
      <c r="U517" s="19">
        <v>18.880057999999998</v>
      </c>
      <c r="V517" s="19">
        <v>13.278902</v>
      </c>
      <c r="W517" s="19">
        <v>1.46</v>
      </c>
      <c r="X517" s="17">
        <v>200000</v>
      </c>
      <c r="Y517" s="17">
        <v>1</v>
      </c>
      <c r="Z517" s="19" t="s">
        <v>1027</v>
      </c>
      <c r="AA517" s="32" t="s">
        <v>2034</v>
      </c>
      <c r="AB517" s="31" t="s">
        <v>2022</v>
      </c>
      <c r="AC517" s="31" t="s">
        <v>2028</v>
      </c>
      <c r="AD517" s="31" t="s">
        <v>2029</v>
      </c>
      <c r="AE517" s="15" t="s">
        <v>2110</v>
      </c>
      <c r="AJ517" s="15" t="s">
        <v>2110</v>
      </c>
    </row>
    <row r="518" spans="1:36" ht="14" customHeight="1" x14ac:dyDescent="0.35">
      <c r="A518" s="15" t="str">
        <f t="shared" si="9"/>
        <v>ITAÚ FIDUCIARIAFONDO DE INVERSION COLECTIVA ABIERTO ITAU MONEY MARKET53</v>
      </c>
      <c r="B518" s="16">
        <v>45046</v>
      </c>
      <c r="C518" s="15">
        <v>5</v>
      </c>
      <c r="D518" s="15">
        <v>23</v>
      </c>
      <c r="E518" s="15" t="s">
        <v>729</v>
      </c>
      <c r="F518" s="15" t="s">
        <v>729</v>
      </c>
      <c r="G518" s="15" t="s">
        <v>2275</v>
      </c>
      <c r="H518" s="15">
        <v>10648</v>
      </c>
      <c r="I518" s="15" t="s">
        <v>743</v>
      </c>
      <c r="J518" s="15" t="s">
        <v>2424</v>
      </c>
      <c r="K518" s="15" t="s">
        <v>30</v>
      </c>
      <c r="L518" s="15" t="s">
        <v>31</v>
      </c>
      <c r="M518" s="15">
        <v>5</v>
      </c>
      <c r="N518" s="15">
        <v>3</v>
      </c>
      <c r="O518" s="17">
        <v>40763945.858000003</v>
      </c>
      <c r="P518" s="18">
        <v>2911.22</v>
      </c>
      <c r="Q518" s="18">
        <v>118672705723.71001</v>
      </c>
      <c r="R518" s="17">
        <v>49</v>
      </c>
      <c r="S518" s="19">
        <v>13.391520999999999</v>
      </c>
      <c r="T518" s="19">
        <v>10.672779999999999</v>
      </c>
      <c r="U518" s="19">
        <v>17.992204999999998</v>
      </c>
      <c r="V518" s="19">
        <v>12.597593</v>
      </c>
      <c r="W518" s="19">
        <v>0.75</v>
      </c>
      <c r="X518" s="17">
        <v>200000</v>
      </c>
      <c r="Y518" s="17">
        <v>1</v>
      </c>
      <c r="Z518" s="19" t="s">
        <v>1383</v>
      </c>
      <c r="AA518" s="32" t="s">
        <v>2032</v>
      </c>
      <c r="AB518" s="19">
        <v>0</v>
      </c>
      <c r="AC518" s="19">
        <v>0</v>
      </c>
      <c r="AD518" s="19">
        <v>0</v>
      </c>
      <c r="AE518" s="15" t="s">
        <v>2110</v>
      </c>
      <c r="AJ518" s="15" t="s">
        <v>2110</v>
      </c>
    </row>
    <row r="519" spans="1:36" ht="14" customHeight="1" x14ac:dyDescent="0.35">
      <c r="A519" s="15" t="str">
        <f t="shared" si="9"/>
        <v>ITAÚ FIDUCIARIAFONDO DE INVERSION COLECTIVA ABIERTO ITAU MONEY MARKET55</v>
      </c>
      <c r="B519" s="16">
        <v>45046</v>
      </c>
      <c r="C519" s="15">
        <v>5</v>
      </c>
      <c r="D519" s="15">
        <v>23</v>
      </c>
      <c r="E519" s="15" t="s">
        <v>729</v>
      </c>
      <c r="F519" s="15" t="s">
        <v>729</v>
      </c>
      <c r="G519" s="15" t="s">
        <v>2275</v>
      </c>
      <c r="H519" s="15">
        <v>10648</v>
      </c>
      <c r="I519" s="15" t="s">
        <v>743</v>
      </c>
      <c r="J519" s="15" t="s">
        <v>2424</v>
      </c>
      <c r="K519" s="15" t="s">
        <v>30</v>
      </c>
      <c r="L519" s="15" t="s">
        <v>31</v>
      </c>
      <c r="M519" s="15">
        <v>5</v>
      </c>
      <c r="N519" s="15">
        <v>5</v>
      </c>
      <c r="O519" s="17">
        <v>44383059.454000004</v>
      </c>
      <c r="P519" s="18">
        <v>2876.24</v>
      </c>
      <c r="Q519" s="18">
        <v>127656257100.92999</v>
      </c>
      <c r="R519" s="17">
        <v>6</v>
      </c>
      <c r="S519" s="19">
        <v>13.108492</v>
      </c>
      <c r="T519" s="19">
        <v>10.396519</v>
      </c>
      <c r="U519" s="19">
        <v>17.697723</v>
      </c>
      <c r="V519" s="19">
        <v>12.316541000000001</v>
      </c>
      <c r="W519" s="19">
        <v>1</v>
      </c>
      <c r="X519" s="17">
        <v>200000</v>
      </c>
      <c r="Y519" s="17">
        <v>1</v>
      </c>
      <c r="Z519" s="19" t="s">
        <v>990</v>
      </c>
      <c r="AA519" s="32" t="s">
        <v>2032</v>
      </c>
      <c r="AB519" s="19">
        <v>0</v>
      </c>
      <c r="AC519" s="19">
        <v>0</v>
      </c>
      <c r="AD519" s="19">
        <v>0</v>
      </c>
      <c r="AE519" s="15" t="s">
        <v>2110</v>
      </c>
      <c r="AJ519" s="15" t="s">
        <v>2110</v>
      </c>
    </row>
    <row r="520" spans="1:36" ht="14" customHeight="1" x14ac:dyDescent="0.35">
      <c r="A520" s="15" t="str">
        <f t="shared" si="9"/>
        <v>ITAÚ FIDUCIARIAFONDO DE INVERSION COLECTIVA ABIERTO ITAU MONEY MARKET56</v>
      </c>
      <c r="B520" s="16">
        <v>45046</v>
      </c>
      <c r="C520" s="15">
        <v>5</v>
      </c>
      <c r="D520" s="15">
        <v>23</v>
      </c>
      <c r="E520" s="15" t="s">
        <v>729</v>
      </c>
      <c r="F520" s="15" t="s">
        <v>729</v>
      </c>
      <c r="G520" s="15" t="s">
        <v>2275</v>
      </c>
      <c r="H520" s="15">
        <v>10648</v>
      </c>
      <c r="I520" s="15" t="s">
        <v>743</v>
      </c>
      <c r="J520" s="15" t="s">
        <v>2424</v>
      </c>
      <c r="K520" s="15" t="s">
        <v>30</v>
      </c>
      <c r="L520" s="15" t="s">
        <v>31</v>
      </c>
      <c r="M520" s="15">
        <v>5</v>
      </c>
      <c r="N520" s="15">
        <v>6</v>
      </c>
      <c r="O520" s="17">
        <v>62474060.774999999</v>
      </c>
      <c r="P520" s="18">
        <v>2812.96</v>
      </c>
      <c r="Q520" s="18">
        <v>175736889881.57001</v>
      </c>
      <c r="R520" s="17">
        <v>113</v>
      </c>
      <c r="S520" s="19">
        <v>12.589560000000001</v>
      </c>
      <c r="T520" s="19">
        <v>9.8899950000000008</v>
      </c>
      <c r="U520" s="19">
        <v>17.157795</v>
      </c>
      <c r="V520" s="19">
        <v>11.801232000000001</v>
      </c>
      <c r="W520" s="19">
        <v>1.46</v>
      </c>
      <c r="X520" s="17">
        <v>200000</v>
      </c>
      <c r="Y520" s="17">
        <v>1</v>
      </c>
      <c r="Z520" s="19" t="s">
        <v>1384</v>
      </c>
      <c r="AA520" s="32" t="s">
        <v>2033</v>
      </c>
      <c r="AB520" s="19">
        <v>0</v>
      </c>
      <c r="AC520" s="19">
        <v>0</v>
      </c>
      <c r="AD520" s="19">
        <v>0</v>
      </c>
      <c r="AE520" s="15" t="s">
        <v>2110</v>
      </c>
      <c r="AJ520" s="15" t="s">
        <v>2110</v>
      </c>
    </row>
    <row r="521" spans="1:36" ht="14" customHeight="1" x14ac:dyDescent="0.35">
      <c r="A521" s="15" t="str">
        <f t="shared" si="9"/>
        <v>ITAÚ FIDUCIARIAFONDO DE INVERSION COLECTIVA ABIERTO ITAU MONEY MARKET57</v>
      </c>
      <c r="B521" s="16">
        <v>45046</v>
      </c>
      <c r="C521" s="15">
        <v>5</v>
      </c>
      <c r="D521" s="15">
        <v>23</v>
      </c>
      <c r="E521" s="15" t="s">
        <v>729</v>
      </c>
      <c r="F521" s="15" t="s">
        <v>729</v>
      </c>
      <c r="G521" s="15" t="s">
        <v>2275</v>
      </c>
      <c r="H521" s="15">
        <v>10648</v>
      </c>
      <c r="I521" s="15" t="s">
        <v>743</v>
      </c>
      <c r="J521" s="15" t="s">
        <v>2424</v>
      </c>
      <c r="K521" s="15" t="s">
        <v>30</v>
      </c>
      <c r="L521" s="15" t="s">
        <v>31</v>
      </c>
      <c r="M521" s="15">
        <v>5</v>
      </c>
      <c r="N521" s="15">
        <v>7</v>
      </c>
      <c r="O521" s="17">
        <v>63046844.178000003</v>
      </c>
      <c r="P521" s="18">
        <v>2831.24</v>
      </c>
      <c r="Q521" s="18">
        <v>178500954664.17001</v>
      </c>
      <c r="R521" s="17">
        <v>5127</v>
      </c>
      <c r="S521" s="19">
        <v>12.882577</v>
      </c>
      <c r="T521" s="19">
        <v>10.176005999999999</v>
      </c>
      <c r="U521" s="19">
        <v>17.462667</v>
      </c>
      <c r="V521" s="19">
        <v>12.092203</v>
      </c>
      <c r="W521" s="19">
        <v>1.2</v>
      </c>
      <c r="X521" s="17">
        <v>200000</v>
      </c>
      <c r="Y521" s="17">
        <v>1</v>
      </c>
      <c r="Z521" s="19" t="s">
        <v>988</v>
      </c>
      <c r="AA521" s="32" t="s">
        <v>2030</v>
      </c>
      <c r="AB521" s="19">
        <v>0</v>
      </c>
      <c r="AC521" s="19">
        <v>0</v>
      </c>
      <c r="AD521" s="19">
        <v>0</v>
      </c>
      <c r="AE521" s="15" t="s">
        <v>2110</v>
      </c>
      <c r="AJ521" s="15" t="s">
        <v>2110</v>
      </c>
    </row>
    <row r="522" spans="1:36" ht="14" customHeight="1" x14ac:dyDescent="0.35">
      <c r="A522" s="15" t="str">
        <f t="shared" si="9"/>
        <v>ITAÚ FIDUCIARIAFONDO DE INVERSION COLECTIVA ABIERTO ITAU MONEY MARKET58</v>
      </c>
      <c r="B522" s="16">
        <v>45046</v>
      </c>
      <c r="C522" s="15">
        <v>5</v>
      </c>
      <c r="D522" s="15">
        <v>23</v>
      </c>
      <c r="E522" s="15" t="s">
        <v>729</v>
      </c>
      <c r="F522" s="15" t="s">
        <v>729</v>
      </c>
      <c r="G522" s="15" t="s">
        <v>2275</v>
      </c>
      <c r="H522" s="15">
        <v>10648</v>
      </c>
      <c r="I522" s="15" t="s">
        <v>743</v>
      </c>
      <c r="J522" s="15" t="s">
        <v>2424</v>
      </c>
      <c r="K522" s="15" t="s">
        <v>30</v>
      </c>
      <c r="L522" s="15" t="s">
        <v>31</v>
      </c>
      <c r="M522" s="15">
        <v>5</v>
      </c>
      <c r="N522" s="15">
        <v>8</v>
      </c>
      <c r="O522" s="17">
        <v>115996544.381</v>
      </c>
      <c r="P522" s="18">
        <v>2831.28</v>
      </c>
      <c r="Q522" s="18">
        <v>328419259425.47998</v>
      </c>
      <c r="R522" s="17">
        <v>2440</v>
      </c>
      <c r="S522" s="19">
        <v>12.882577</v>
      </c>
      <c r="T522" s="19">
        <v>10.176005999999999</v>
      </c>
      <c r="U522" s="19">
        <v>17.462667</v>
      </c>
      <c r="V522" s="19">
        <v>12.092203</v>
      </c>
      <c r="W522" s="19">
        <v>1.2</v>
      </c>
      <c r="X522" s="17">
        <v>200000</v>
      </c>
      <c r="Y522" s="17">
        <v>1</v>
      </c>
      <c r="Z522" s="19" t="s">
        <v>996</v>
      </c>
      <c r="AA522" s="32" t="s">
        <v>2031</v>
      </c>
      <c r="AB522" s="19">
        <v>0</v>
      </c>
      <c r="AC522" s="19">
        <v>0</v>
      </c>
      <c r="AD522" s="19">
        <v>0</v>
      </c>
      <c r="AE522" s="15" t="s">
        <v>2110</v>
      </c>
      <c r="AJ522" s="15" t="s">
        <v>2110</v>
      </c>
    </row>
    <row r="523" spans="1:36" ht="14" customHeight="1" x14ac:dyDescent="0.35">
      <c r="A523" s="15" t="str">
        <f t="shared" si="9"/>
        <v>ITAÚ FIDUCIARIAITAÚ INCOME &amp; DYNAMIC FUND532</v>
      </c>
      <c r="B523" s="16">
        <v>45046</v>
      </c>
      <c r="C523" s="15">
        <v>5</v>
      </c>
      <c r="D523" s="15">
        <v>23</v>
      </c>
      <c r="E523" s="15" t="s">
        <v>729</v>
      </c>
      <c r="F523" s="15" t="s">
        <v>729</v>
      </c>
      <c r="G523" s="15" t="s">
        <v>2275</v>
      </c>
      <c r="H523" s="15">
        <v>104221</v>
      </c>
      <c r="I523" s="15" t="s">
        <v>750</v>
      </c>
      <c r="J523" s="15" t="s">
        <v>750</v>
      </c>
      <c r="K523" s="15" t="s">
        <v>30</v>
      </c>
      <c r="L523" s="15" t="s">
        <v>31</v>
      </c>
      <c r="M523" s="15">
        <v>5</v>
      </c>
      <c r="N523" s="15">
        <v>32</v>
      </c>
      <c r="O523" s="17">
        <v>139737.679</v>
      </c>
      <c r="P523" s="18">
        <v>11431.41</v>
      </c>
      <c r="Q523" s="18">
        <v>1597399083.5699999</v>
      </c>
      <c r="R523" s="17">
        <v>88</v>
      </c>
      <c r="S523" s="19">
        <v>-0.65671000000000002</v>
      </c>
      <c r="T523" s="19">
        <v>11.998646000000001</v>
      </c>
      <c r="U523" s="19">
        <v>-1.7058340000000001</v>
      </c>
      <c r="V523" s="19">
        <v>16.958202</v>
      </c>
      <c r="W523" s="19">
        <v>0.9</v>
      </c>
      <c r="X523" s="17">
        <v>500000</v>
      </c>
      <c r="Y523" s="17">
        <v>1</v>
      </c>
      <c r="Z523" s="19" t="s">
        <v>988</v>
      </c>
      <c r="AA523" s="21" t="s">
        <v>1385</v>
      </c>
      <c r="AB523" s="31" t="s">
        <v>2168</v>
      </c>
      <c r="AC523" s="31" t="s">
        <v>2170</v>
      </c>
      <c r="AD523" s="31" t="s">
        <v>2169</v>
      </c>
      <c r="AE523" s="15" t="s">
        <v>2110</v>
      </c>
      <c r="AJ523" s="15" t="s">
        <v>2110</v>
      </c>
    </row>
    <row r="524" spans="1:36" ht="14" customHeight="1" x14ac:dyDescent="0.35">
      <c r="A524" s="15" t="str">
        <f t="shared" si="9"/>
        <v>ITAÚ FIDUCIARIAITAÚ LATIN AMERICAN CORPORATE CREDIT534</v>
      </c>
      <c r="B524" s="16">
        <v>45046</v>
      </c>
      <c r="C524" s="15">
        <v>5</v>
      </c>
      <c r="D524" s="15">
        <v>23</v>
      </c>
      <c r="E524" s="15" t="s">
        <v>729</v>
      </c>
      <c r="F524" s="15" t="s">
        <v>729</v>
      </c>
      <c r="G524" s="15" t="s">
        <v>2275</v>
      </c>
      <c r="H524" s="15">
        <v>104231</v>
      </c>
      <c r="I524" s="15" t="s">
        <v>752</v>
      </c>
      <c r="J524" s="15" t="s">
        <v>752</v>
      </c>
      <c r="K524" s="15" t="s">
        <v>30</v>
      </c>
      <c r="L524" s="15" t="s">
        <v>31</v>
      </c>
      <c r="M524" s="15">
        <v>5</v>
      </c>
      <c r="N524" s="15">
        <v>34</v>
      </c>
      <c r="O524" s="17">
        <v>106370.928</v>
      </c>
      <c r="P524" s="18">
        <v>9876.93</v>
      </c>
      <c r="Q524" s="18">
        <v>1050617733.04</v>
      </c>
      <c r="R524" s="17">
        <v>59</v>
      </c>
      <c r="S524" s="19">
        <v>8.3181999999999992</v>
      </c>
      <c r="T524" s="19">
        <v>20.994299999999999</v>
      </c>
      <c r="U524" s="19">
        <v>23.193854999999999</v>
      </c>
      <c r="V524" s="19">
        <v>1.4283570000000001</v>
      </c>
      <c r="W524" s="19">
        <v>0.7</v>
      </c>
      <c r="X524" s="17">
        <v>500000</v>
      </c>
      <c r="Y524" s="17">
        <v>1</v>
      </c>
      <c r="Z524" s="19" t="s">
        <v>988</v>
      </c>
      <c r="AA524" s="21" t="s">
        <v>1387</v>
      </c>
      <c r="AB524" s="31" t="s">
        <v>2164</v>
      </c>
      <c r="AC524" s="31" t="s">
        <v>2165</v>
      </c>
      <c r="AD524" s="31" t="s">
        <v>2167</v>
      </c>
      <c r="AE524" s="15" t="s">
        <v>2110</v>
      </c>
      <c r="AJ524" s="15" t="s">
        <v>2110</v>
      </c>
    </row>
    <row r="525" spans="1:36" ht="14" customHeight="1" x14ac:dyDescent="0.35">
      <c r="A525" s="15" t="str">
        <f t="shared" si="9"/>
        <v>ITAÚ FIDUCIARIAITAÚ REAL ESTATE SECURITIES FUND531</v>
      </c>
      <c r="B525" s="16">
        <v>45046</v>
      </c>
      <c r="C525" s="15">
        <v>5</v>
      </c>
      <c r="D525" s="15">
        <v>23</v>
      </c>
      <c r="E525" s="15" t="s">
        <v>729</v>
      </c>
      <c r="F525" s="15" t="s">
        <v>729</v>
      </c>
      <c r="G525" s="15" t="s">
        <v>2275</v>
      </c>
      <c r="H525" s="15">
        <v>104215</v>
      </c>
      <c r="I525" s="15" t="s">
        <v>754</v>
      </c>
      <c r="J525" s="15" t="s">
        <v>754</v>
      </c>
      <c r="K525" s="15" t="s">
        <v>30</v>
      </c>
      <c r="L525" s="15" t="s">
        <v>31</v>
      </c>
      <c r="M525" s="15">
        <v>5</v>
      </c>
      <c r="N525" s="15">
        <v>31</v>
      </c>
      <c r="O525" s="17">
        <v>101007.818</v>
      </c>
      <c r="P525" s="18">
        <v>8524.3700000000008</v>
      </c>
      <c r="Q525" s="18">
        <v>861028413.77999997</v>
      </c>
      <c r="R525" s="17">
        <v>83</v>
      </c>
      <c r="S525" s="19">
        <v>8.0676369999999995</v>
      </c>
      <c r="T525" s="19">
        <v>21.905221999999998</v>
      </c>
      <c r="U525" s="19">
        <v>8.0396479999999997</v>
      </c>
      <c r="V525" s="19">
        <v>-20.284694999999999</v>
      </c>
      <c r="W525" s="19">
        <v>1.2</v>
      </c>
      <c r="X525" s="17">
        <v>500000</v>
      </c>
      <c r="Y525" s="17">
        <v>1</v>
      </c>
      <c r="Z525" s="19" t="s">
        <v>988</v>
      </c>
      <c r="AA525" s="21" t="s">
        <v>1386</v>
      </c>
      <c r="AB525" s="31" t="s">
        <v>2162</v>
      </c>
      <c r="AC525" s="31" t="s">
        <v>2166</v>
      </c>
      <c r="AD525" s="31" t="s">
        <v>2163</v>
      </c>
      <c r="AE525" s="15" t="s">
        <v>2110</v>
      </c>
      <c r="AJ525" s="15" t="s">
        <v>2110</v>
      </c>
    </row>
    <row r="526" spans="1:36" ht="14" customHeight="1" x14ac:dyDescent="0.35">
      <c r="A526" s="15" t="str">
        <f t="shared" si="9"/>
        <v>LARRAIN VIAL COLOMBIA S.A.FONDO DE INVERSION COLECTIVA CERRADO ASHMORE ACCIONES COLOMBIA + LATAM81</v>
      </c>
      <c r="B526" s="16">
        <v>45046</v>
      </c>
      <c r="C526" s="15">
        <v>85</v>
      </c>
      <c r="D526" s="15">
        <v>97</v>
      </c>
      <c r="E526" s="15" t="s">
        <v>756</v>
      </c>
      <c r="F526" s="15" t="s">
        <v>2268</v>
      </c>
      <c r="G526" s="15" t="s">
        <v>2267</v>
      </c>
      <c r="H526" s="15">
        <v>95589</v>
      </c>
      <c r="I526" s="15" t="s">
        <v>757</v>
      </c>
      <c r="J526" s="15" t="s">
        <v>2425</v>
      </c>
      <c r="K526" s="15" t="s">
        <v>30</v>
      </c>
      <c r="L526" s="15" t="s">
        <v>31</v>
      </c>
      <c r="M526" s="15">
        <v>8</v>
      </c>
      <c r="N526" s="15">
        <v>1</v>
      </c>
      <c r="O526" s="17">
        <v>1021353.928</v>
      </c>
      <c r="P526" s="18">
        <v>9932.74</v>
      </c>
      <c r="Q526" s="18">
        <v>10144841591.6</v>
      </c>
      <c r="R526" s="17">
        <v>5</v>
      </c>
      <c r="S526" s="19">
        <v>-1.46848</v>
      </c>
      <c r="T526" s="19">
        <v>50.038069999999998</v>
      </c>
      <c r="U526" s="19">
        <v>2.8163719999999999</v>
      </c>
      <c r="V526" s="19">
        <v>-12.996805</v>
      </c>
      <c r="W526" s="19">
        <v>0.23</v>
      </c>
      <c r="X526" s="17" t="s">
        <v>70</v>
      </c>
      <c r="Y526" s="17" t="s">
        <v>70</v>
      </c>
      <c r="Z526" s="19" t="s">
        <v>951</v>
      </c>
      <c r="AA526" s="21" t="s">
        <v>1389</v>
      </c>
      <c r="AB526" s="19" t="s">
        <v>1392</v>
      </c>
      <c r="AC526" s="31" t="s">
        <v>1957</v>
      </c>
      <c r="AD526" s="31" t="s">
        <v>1956</v>
      </c>
      <c r="AE526" s="15" t="s">
        <v>2110</v>
      </c>
      <c r="AJ526" s="15" t="s">
        <v>2110</v>
      </c>
    </row>
    <row r="527" spans="1:36" ht="14" customHeight="1" x14ac:dyDescent="0.35">
      <c r="A527" s="15" t="str">
        <f t="shared" si="9"/>
        <v>LARRAIN VIAL COLOMBIA S.A.FONDO DE INVERSION COLECTIVA CERRADO ASHMORE ACCIONES COLOMBIA + LATAM82</v>
      </c>
      <c r="B527" s="16">
        <v>45046</v>
      </c>
      <c r="C527" s="15">
        <v>85</v>
      </c>
      <c r="D527" s="15">
        <v>97</v>
      </c>
      <c r="E527" s="15" t="s">
        <v>756</v>
      </c>
      <c r="F527" s="15" t="s">
        <v>2268</v>
      </c>
      <c r="G527" s="15" t="s">
        <v>2267</v>
      </c>
      <c r="H527" s="15">
        <v>95589</v>
      </c>
      <c r="I527" s="15" t="s">
        <v>757</v>
      </c>
      <c r="J527" s="15" t="s">
        <v>2425</v>
      </c>
      <c r="K527" s="15" t="s">
        <v>30</v>
      </c>
      <c r="L527" s="15" t="s">
        <v>31</v>
      </c>
      <c r="M527" s="15">
        <v>8</v>
      </c>
      <c r="N527" s="15">
        <v>2</v>
      </c>
      <c r="O527" s="17">
        <v>14920761.780999999</v>
      </c>
      <c r="P527" s="18">
        <v>11014.29</v>
      </c>
      <c r="Q527" s="18">
        <v>164341638341.89999</v>
      </c>
      <c r="R527" s="17">
        <v>7</v>
      </c>
      <c r="S527" s="19">
        <v>-0.73116099999999995</v>
      </c>
      <c r="T527" s="19">
        <v>50.576236999999999</v>
      </c>
      <c r="U527" s="19">
        <v>3.5768939999999998</v>
      </c>
      <c r="V527" s="19">
        <v>-12.312581</v>
      </c>
      <c r="W527" s="19">
        <v>0.23</v>
      </c>
      <c r="X527" s="17" t="s">
        <v>70</v>
      </c>
      <c r="Y527" s="17" t="s">
        <v>70</v>
      </c>
      <c r="Z527" s="19" t="s">
        <v>982</v>
      </c>
      <c r="AA527" s="21" t="s">
        <v>1390</v>
      </c>
      <c r="AB527" s="19">
        <v>0</v>
      </c>
      <c r="AC527" s="19">
        <v>0</v>
      </c>
      <c r="AD527" s="19">
        <v>0</v>
      </c>
      <c r="AE527" s="15" t="s">
        <v>2110</v>
      </c>
      <c r="AJ527" s="15" t="s">
        <v>2110</v>
      </c>
    </row>
    <row r="528" spans="1:36" ht="14" customHeight="1" x14ac:dyDescent="0.35">
      <c r="A528" s="15" t="str">
        <f t="shared" si="9"/>
        <v>LARRAIN VIAL COLOMBIA S.A.FONDO DE INVERSION COLECTIVA CERRADO ASHMORE ACCIONES COLOMBIA + LATAM83</v>
      </c>
      <c r="B528" s="16">
        <v>45046</v>
      </c>
      <c r="C528" s="15">
        <v>85</v>
      </c>
      <c r="D528" s="15">
        <v>97</v>
      </c>
      <c r="E528" s="15" t="s">
        <v>756</v>
      </c>
      <c r="F528" s="15" t="s">
        <v>2268</v>
      </c>
      <c r="G528" s="15" t="s">
        <v>2267</v>
      </c>
      <c r="H528" s="15">
        <v>95589</v>
      </c>
      <c r="I528" s="15" t="s">
        <v>757</v>
      </c>
      <c r="J528" s="15" t="s">
        <v>2425</v>
      </c>
      <c r="K528" s="15" t="s">
        <v>30</v>
      </c>
      <c r="L528" s="15" t="s">
        <v>31</v>
      </c>
      <c r="M528" s="15">
        <v>8</v>
      </c>
      <c r="N528" s="15">
        <v>3</v>
      </c>
      <c r="O528" s="17">
        <v>21938750.037999999</v>
      </c>
      <c r="P528" s="18">
        <v>11041.28</v>
      </c>
      <c r="Q528" s="18">
        <v>242231777042.44</v>
      </c>
      <c r="R528" s="17">
        <v>2</v>
      </c>
      <c r="S528" s="19">
        <v>-0.63196099999999999</v>
      </c>
      <c r="T528" s="19">
        <v>50.642944</v>
      </c>
      <c r="U528" s="19">
        <v>3.6787909999999999</v>
      </c>
      <c r="V528" s="19">
        <v>-12.219552</v>
      </c>
      <c r="W528" s="19">
        <v>0.2</v>
      </c>
      <c r="X528" s="17" t="s">
        <v>70</v>
      </c>
      <c r="Y528" s="17" t="s">
        <v>70</v>
      </c>
      <c r="Z528" s="19" t="s">
        <v>1388</v>
      </c>
      <c r="AA528" s="21" t="s">
        <v>1391</v>
      </c>
      <c r="AB528" s="19">
        <v>0</v>
      </c>
      <c r="AC528" s="19">
        <v>0</v>
      </c>
      <c r="AD528" s="19">
        <v>0</v>
      </c>
      <c r="AE528" s="15" t="s">
        <v>2110</v>
      </c>
      <c r="AJ528" s="15" t="s">
        <v>2110</v>
      </c>
    </row>
    <row r="529" spans="1:36" ht="14" customHeight="1" x14ac:dyDescent="0.35">
      <c r="A529" s="15" t="str">
        <f t="shared" si="9"/>
        <v>LARRAIN VIAL COLOMBIA S.A.FONDO DE INVERSION COLECTIVA CERRADO ASHMORE ACCIONES COLOMBIA + LATAM84</v>
      </c>
      <c r="B529" s="16">
        <v>45046</v>
      </c>
      <c r="C529" s="15">
        <v>85</v>
      </c>
      <c r="D529" s="15">
        <v>97</v>
      </c>
      <c r="E529" s="15" t="s">
        <v>756</v>
      </c>
      <c r="F529" s="15" t="s">
        <v>2268</v>
      </c>
      <c r="G529" s="15" t="s">
        <v>2267</v>
      </c>
      <c r="H529" s="15">
        <v>95589</v>
      </c>
      <c r="I529" s="15" t="s">
        <v>757</v>
      </c>
      <c r="J529" s="15" t="s">
        <v>2425</v>
      </c>
      <c r="K529" s="15" t="s">
        <v>30</v>
      </c>
      <c r="L529" s="15" t="s">
        <v>31</v>
      </c>
      <c r="M529" s="15">
        <v>8</v>
      </c>
      <c r="N529" s="15">
        <v>4</v>
      </c>
      <c r="O529" s="17">
        <v>0</v>
      </c>
      <c r="P529" s="18">
        <v>10000</v>
      </c>
      <c r="Q529" s="18">
        <v>0</v>
      </c>
      <c r="R529" s="17">
        <v>0</v>
      </c>
      <c r="S529" s="19">
        <v>0</v>
      </c>
      <c r="T529" s="19">
        <v>0</v>
      </c>
      <c r="U529" s="19">
        <v>0</v>
      </c>
      <c r="V529" s="19">
        <v>0</v>
      </c>
      <c r="W529" s="19">
        <v>0</v>
      </c>
      <c r="X529" s="19">
        <v>0</v>
      </c>
      <c r="Y529" s="19">
        <v>0</v>
      </c>
      <c r="Z529" s="19" t="s">
        <v>981</v>
      </c>
      <c r="AA529" s="32" t="s">
        <v>1958</v>
      </c>
      <c r="AB529" s="19">
        <v>0</v>
      </c>
      <c r="AC529" s="19">
        <v>0</v>
      </c>
      <c r="AD529" s="19">
        <v>0</v>
      </c>
      <c r="AE529" s="15" t="s">
        <v>2110</v>
      </c>
      <c r="AJ529" s="15" t="s">
        <v>2110</v>
      </c>
    </row>
    <row r="530" spans="1:36" ht="14" customHeight="1" x14ac:dyDescent="0.35">
      <c r="A530" s="15" t="str">
        <f t="shared" si="9"/>
        <v>LARRAIN VIAL COLOMBIA S.A.FONDO DE INVERSION COLECTIVA CERRADO ASHMORE ACCIONES COLOMBIA + LATAM85</v>
      </c>
      <c r="B530" s="16">
        <v>45046</v>
      </c>
      <c r="C530" s="15">
        <v>85</v>
      </c>
      <c r="D530" s="15">
        <v>97</v>
      </c>
      <c r="E530" s="15" t="s">
        <v>756</v>
      </c>
      <c r="F530" s="15" t="s">
        <v>2268</v>
      </c>
      <c r="G530" s="15" t="s">
        <v>2267</v>
      </c>
      <c r="H530" s="15">
        <v>95589</v>
      </c>
      <c r="I530" s="15" t="s">
        <v>757</v>
      </c>
      <c r="J530" s="15" t="s">
        <v>2425</v>
      </c>
      <c r="K530" s="15" t="s">
        <v>30</v>
      </c>
      <c r="L530" s="15" t="s">
        <v>31</v>
      </c>
      <c r="M530" s="15">
        <v>8</v>
      </c>
      <c r="N530" s="15">
        <v>5</v>
      </c>
      <c r="O530" s="17">
        <v>0</v>
      </c>
      <c r="P530" s="18">
        <v>10000</v>
      </c>
      <c r="Q530" s="18">
        <v>0</v>
      </c>
      <c r="R530" s="17">
        <v>0</v>
      </c>
      <c r="S530" s="19">
        <v>0</v>
      </c>
      <c r="T530" s="19">
        <v>0</v>
      </c>
      <c r="U530" s="19">
        <v>0</v>
      </c>
      <c r="V530" s="19">
        <v>0</v>
      </c>
      <c r="W530" s="19">
        <v>0</v>
      </c>
      <c r="X530" s="19">
        <v>0</v>
      </c>
      <c r="Y530" s="19">
        <v>0</v>
      </c>
      <c r="Z530" s="19" t="s">
        <v>1954</v>
      </c>
      <c r="AA530" s="32" t="s">
        <v>1959</v>
      </c>
      <c r="AB530" s="19">
        <v>0</v>
      </c>
      <c r="AC530" s="19">
        <v>0</v>
      </c>
      <c r="AD530" s="19">
        <v>0</v>
      </c>
      <c r="AE530" s="15" t="s">
        <v>2110</v>
      </c>
      <c r="AJ530" s="15" t="s">
        <v>2110</v>
      </c>
    </row>
    <row r="531" spans="1:36" ht="14" customHeight="1" x14ac:dyDescent="0.35">
      <c r="A531" s="15" t="str">
        <f t="shared" si="9"/>
        <v>LARRAIN VIAL COLOMBIA S.A.FONDO DE INVERSION COLECTIVA CERRADO ASHMORE ACCIONES COLOMBIA + LATAM86</v>
      </c>
      <c r="B531" s="16">
        <v>45046</v>
      </c>
      <c r="C531" s="15">
        <v>85</v>
      </c>
      <c r="D531" s="15">
        <v>97</v>
      </c>
      <c r="E531" s="15" t="s">
        <v>756</v>
      </c>
      <c r="F531" s="15" t="s">
        <v>2268</v>
      </c>
      <c r="G531" s="15" t="s">
        <v>2267</v>
      </c>
      <c r="H531" s="15">
        <v>95589</v>
      </c>
      <c r="I531" s="15" t="s">
        <v>757</v>
      </c>
      <c r="J531" s="15" t="s">
        <v>2425</v>
      </c>
      <c r="K531" s="15" t="s">
        <v>30</v>
      </c>
      <c r="L531" s="15" t="s">
        <v>31</v>
      </c>
      <c r="M531" s="15">
        <v>8</v>
      </c>
      <c r="N531" s="15">
        <v>6</v>
      </c>
      <c r="O531" s="17">
        <v>0</v>
      </c>
      <c r="P531" s="18">
        <v>10000</v>
      </c>
      <c r="Q531" s="18">
        <v>0</v>
      </c>
      <c r="R531" s="17">
        <v>0</v>
      </c>
      <c r="S531" s="19">
        <v>0</v>
      </c>
      <c r="T531" s="19">
        <v>0</v>
      </c>
      <c r="U531" s="19">
        <v>0</v>
      </c>
      <c r="V531" s="19">
        <v>0</v>
      </c>
      <c r="W531" s="19">
        <v>0</v>
      </c>
      <c r="X531" s="19">
        <v>0</v>
      </c>
      <c r="Y531" s="19">
        <v>0</v>
      </c>
      <c r="Z531" s="19" t="s">
        <v>1955</v>
      </c>
      <c r="AA531" s="32" t="s">
        <v>1960</v>
      </c>
      <c r="AB531" s="19">
        <v>0</v>
      </c>
      <c r="AC531" s="19">
        <v>0</v>
      </c>
      <c r="AD531" s="19">
        <v>0</v>
      </c>
      <c r="AE531" s="15" t="s">
        <v>2110</v>
      </c>
      <c r="AJ531" s="15" t="s">
        <v>2110</v>
      </c>
    </row>
    <row r="532" spans="1:36" ht="14" customHeight="1" x14ac:dyDescent="0.35">
      <c r="A532" s="15" t="str">
        <f t="shared" si="9"/>
        <v>OLD MUTUAL SOCIEDAD FIDUCIARIA S.A.Fondo de inversión Colectiva Cerrado Inmobiliario Skandia Grandes Superficies80</v>
      </c>
      <c r="B532" s="16">
        <v>45046</v>
      </c>
      <c r="C532" s="15">
        <v>5</v>
      </c>
      <c r="D532" s="15">
        <v>7</v>
      </c>
      <c r="E532" s="15" t="s">
        <v>761</v>
      </c>
      <c r="F532" s="15" t="s">
        <v>2269</v>
      </c>
      <c r="G532" s="15" t="s">
        <v>2275</v>
      </c>
      <c r="H532" s="15">
        <v>81171</v>
      </c>
      <c r="I532" s="15" t="s">
        <v>766</v>
      </c>
      <c r="J532" s="15" t="s">
        <v>2426</v>
      </c>
      <c r="K532" s="15" t="s">
        <v>30</v>
      </c>
      <c r="L532" s="15" t="s">
        <v>31</v>
      </c>
      <c r="M532" s="15">
        <v>8</v>
      </c>
      <c r="N532" s="15">
        <v>0</v>
      </c>
      <c r="O532" s="17">
        <v>5338523.9000000004</v>
      </c>
      <c r="P532" s="18">
        <v>19290.060000000001</v>
      </c>
      <c r="Q532" s="18">
        <v>102980463384.81</v>
      </c>
      <c r="R532" s="17">
        <v>30</v>
      </c>
      <c r="S532" s="19">
        <v>5.575996</v>
      </c>
      <c r="T532" s="19">
        <v>7.937862</v>
      </c>
      <c r="U532" s="19">
        <v>16.857548000000001</v>
      </c>
      <c r="V532" s="19">
        <v>17.917726999999999</v>
      </c>
      <c r="W532" s="19">
        <v>1.5</v>
      </c>
      <c r="X532" s="17">
        <v>200000</v>
      </c>
      <c r="Y532" s="17" t="s">
        <v>70</v>
      </c>
      <c r="Z532" s="19" t="s">
        <v>988</v>
      </c>
      <c r="AA532" s="21" t="s">
        <v>1395</v>
      </c>
      <c r="AB532" s="31" t="s">
        <v>2159</v>
      </c>
      <c r="AC532" s="31" t="s">
        <v>2160</v>
      </c>
      <c r="AD532" s="31" t="s">
        <v>2161</v>
      </c>
      <c r="AE532" s="15" t="s">
        <v>2110</v>
      </c>
      <c r="AJ532" s="15" t="s">
        <v>2110</v>
      </c>
    </row>
    <row r="533" spans="1:36" ht="14" customHeight="1" x14ac:dyDescent="0.35">
      <c r="A533" s="15" t="str">
        <f t="shared" si="9"/>
        <v>OLD MUTUAL SOCIEDAD FIDUCIARIA S.A.Fondo de Inversión Colectiva Cerrado Skandia CAT X80</v>
      </c>
      <c r="B533" s="16">
        <v>45046</v>
      </c>
      <c r="C533" s="15">
        <v>5</v>
      </c>
      <c r="D533" s="15">
        <v>7</v>
      </c>
      <c r="E533" s="15" t="s">
        <v>761</v>
      </c>
      <c r="F533" s="15" t="s">
        <v>2269</v>
      </c>
      <c r="G533" s="15" t="s">
        <v>2275</v>
      </c>
      <c r="H533" s="15">
        <v>106524</v>
      </c>
      <c r="I533" s="15" t="s">
        <v>774</v>
      </c>
      <c r="J533" s="15" t="s">
        <v>2427</v>
      </c>
      <c r="K533" s="15" t="s">
        <v>30</v>
      </c>
      <c r="L533" s="15" t="s">
        <v>31</v>
      </c>
      <c r="M533" s="15">
        <v>8</v>
      </c>
      <c r="N533" s="15">
        <v>0</v>
      </c>
      <c r="O533" s="17">
        <v>1000883.8050000001</v>
      </c>
      <c r="P533" s="18">
        <v>10995.72</v>
      </c>
      <c r="Q533" s="18">
        <v>11005433425.32</v>
      </c>
      <c r="R533" s="17">
        <v>82</v>
      </c>
      <c r="S533" s="19">
        <v>12.517918999999999</v>
      </c>
      <c r="T533" s="19">
        <v>11.252697</v>
      </c>
      <c r="U533" s="19">
        <v>14.619579999999999</v>
      </c>
      <c r="V533" s="19">
        <v>0</v>
      </c>
      <c r="W533" s="19">
        <v>0.6</v>
      </c>
      <c r="X533" s="17">
        <v>500000</v>
      </c>
      <c r="Y533" s="17">
        <v>1</v>
      </c>
      <c r="Z533" s="19" t="s">
        <v>1393</v>
      </c>
      <c r="AA533" s="21" t="s">
        <v>1398</v>
      </c>
      <c r="AB533" s="31" t="s">
        <v>2157</v>
      </c>
      <c r="AC533" s="31" t="s">
        <v>1926</v>
      </c>
      <c r="AD533" s="31" t="s">
        <v>2158</v>
      </c>
      <c r="AE533" s="15" t="s">
        <v>2110</v>
      </c>
      <c r="AJ533" s="15" t="s">
        <v>2110</v>
      </c>
    </row>
    <row r="534" spans="1:36" ht="14" customHeight="1" x14ac:dyDescent="0.35">
      <c r="A534" s="15" t="str">
        <f t="shared" si="9"/>
        <v>OLD MUTUAL SOCIEDAD FIDUCIARIA S.A.Fondo de Inversión Colectiva con Pacto de Permanencia Skandia Dinámico513</v>
      </c>
      <c r="B534" s="16">
        <v>45046</v>
      </c>
      <c r="C534" s="15">
        <v>5</v>
      </c>
      <c r="D534" s="15">
        <v>7</v>
      </c>
      <c r="E534" s="15" t="s">
        <v>761</v>
      </c>
      <c r="F534" s="15" t="s">
        <v>2269</v>
      </c>
      <c r="G534" s="15" t="s">
        <v>2275</v>
      </c>
      <c r="H534" s="15">
        <v>97207</v>
      </c>
      <c r="I534" s="15" t="s">
        <v>776</v>
      </c>
      <c r="J534" s="15" t="s">
        <v>2428</v>
      </c>
      <c r="K534" s="15" t="s">
        <v>30</v>
      </c>
      <c r="L534" s="15" t="s">
        <v>31</v>
      </c>
      <c r="M534" s="15">
        <v>5</v>
      </c>
      <c r="N534" s="15">
        <v>13</v>
      </c>
      <c r="O534" s="17">
        <v>146349.68799999999</v>
      </c>
      <c r="P534" s="18">
        <v>10079.19</v>
      </c>
      <c r="Q534" s="18">
        <v>1475086683.6400001</v>
      </c>
      <c r="R534" s="17">
        <v>4</v>
      </c>
      <c r="S534" s="19">
        <v>10.755269999999999</v>
      </c>
      <c r="T534" s="19">
        <v>-14.079753999999999</v>
      </c>
      <c r="U534" s="19">
        <v>16.848542999999999</v>
      </c>
      <c r="V534" s="19">
        <v>6.4638470000000003</v>
      </c>
      <c r="W534" s="19">
        <v>1.8</v>
      </c>
      <c r="X534" s="17">
        <v>1000000000</v>
      </c>
      <c r="Y534" s="17">
        <v>1</v>
      </c>
      <c r="Z534" s="19" t="s">
        <v>1400</v>
      </c>
      <c r="AA534" s="21" t="s">
        <v>1405</v>
      </c>
      <c r="AB534" s="31" t="s">
        <v>2084</v>
      </c>
      <c r="AC534" s="31" t="s">
        <v>1942</v>
      </c>
      <c r="AD534" s="31" t="s">
        <v>2085</v>
      </c>
      <c r="AE534" s="15" t="s">
        <v>2110</v>
      </c>
      <c r="AJ534" s="15" t="s">
        <v>2110</v>
      </c>
    </row>
    <row r="535" spans="1:36" ht="14" customHeight="1" x14ac:dyDescent="0.35">
      <c r="A535" s="15" t="str">
        <f t="shared" si="9"/>
        <v>OLD MUTUAL SOCIEDAD FIDUCIARIA S.A.Fondo de Inversión Colectiva con Pacto de Permanencia Skandia Dinámico53</v>
      </c>
      <c r="B535" s="16">
        <v>45046</v>
      </c>
      <c r="C535" s="15">
        <v>5</v>
      </c>
      <c r="D535" s="15">
        <v>7</v>
      </c>
      <c r="E535" s="15" t="s">
        <v>761</v>
      </c>
      <c r="F535" s="15" t="s">
        <v>2269</v>
      </c>
      <c r="G535" s="15" t="s">
        <v>2275</v>
      </c>
      <c r="H535" s="15">
        <v>97207</v>
      </c>
      <c r="I535" s="15" t="s">
        <v>776</v>
      </c>
      <c r="J535" s="15" t="s">
        <v>2428</v>
      </c>
      <c r="K535" s="15" t="s">
        <v>30</v>
      </c>
      <c r="L535" s="15" t="s">
        <v>31</v>
      </c>
      <c r="M535" s="15">
        <v>5</v>
      </c>
      <c r="N535" s="15">
        <v>3</v>
      </c>
      <c r="O535" s="17">
        <v>172700.81</v>
      </c>
      <c r="P535" s="18">
        <v>10097.34</v>
      </c>
      <c r="Q535" s="18">
        <v>1743818082.79</v>
      </c>
      <c r="R535" s="17">
        <v>13</v>
      </c>
      <c r="S535" s="19">
        <v>10.646606999999999</v>
      </c>
      <c r="T535" s="19">
        <v>-14.164109</v>
      </c>
      <c r="U535" s="19">
        <v>16.733920999999999</v>
      </c>
      <c r="V535" s="19">
        <v>6.3593840000000004</v>
      </c>
      <c r="W535" s="19">
        <v>1.9</v>
      </c>
      <c r="X535" s="17">
        <v>1000000</v>
      </c>
      <c r="Y535" s="17">
        <v>1</v>
      </c>
      <c r="Z535" s="19" t="s">
        <v>1402</v>
      </c>
      <c r="AA535" s="21" t="s">
        <v>1405</v>
      </c>
      <c r="AB535" s="19">
        <v>0</v>
      </c>
      <c r="AC535" s="19">
        <v>0</v>
      </c>
      <c r="AD535" s="19">
        <v>0</v>
      </c>
      <c r="AE535" s="15" t="s">
        <v>2110</v>
      </c>
      <c r="AJ535" s="15" t="s">
        <v>2110</v>
      </c>
    </row>
    <row r="536" spans="1:36" ht="14" customHeight="1" x14ac:dyDescent="0.35">
      <c r="A536" s="15" t="str">
        <f t="shared" si="9"/>
        <v>OLD MUTUAL SOCIEDAD FIDUCIARIA S.A.Fondo de Inversión Colectiva Skandia Cerrado CAT XIII80</v>
      </c>
      <c r="B536" s="16">
        <v>45046</v>
      </c>
      <c r="C536" s="15">
        <v>5</v>
      </c>
      <c r="D536" s="15">
        <v>7</v>
      </c>
      <c r="E536" s="15" t="s">
        <v>761</v>
      </c>
      <c r="F536" s="15" t="s">
        <v>2269</v>
      </c>
      <c r="G536" s="15" t="s">
        <v>2275</v>
      </c>
      <c r="H536" s="15">
        <v>109261</v>
      </c>
      <c r="I536" s="15" t="s">
        <v>781</v>
      </c>
      <c r="J536" s="15" t="s">
        <v>2429</v>
      </c>
      <c r="K536" s="15" t="s">
        <v>30</v>
      </c>
      <c r="L536" s="15" t="s">
        <v>31</v>
      </c>
      <c r="M536" s="15">
        <v>8</v>
      </c>
      <c r="N536" s="15">
        <v>0</v>
      </c>
      <c r="O536" s="17">
        <v>946608.69799999997</v>
      </c>
      <c r="P536" s="18">
        <v>10998.36</v>
      </c>
      <c r="Q536" s="18">
        <v>10411146898.610001</v>
      </c>
      <c r="R536" s="17">
        <v>85</v>
      </c>
      <c r="S536" s="19">
        <v>12.884788</v>
      </c>
      <c r="T536" s="19">
        <v>12.595617000000001</v>
      </c>
      <c r="U536" s="19">
        <v>18.367851000000002</v>
      </c>
      <c r="V536" s="19">
        <v>0</v>
      </c>
      <c r="W536" s="19">
        <v>0.5</v>
      </c>
      <c r="X536" s="17">
        <v>500000</v>
      </c>
      <c r="Y536" s="17" t="s">
        <v>70</v>
      </c>
      <c r="Z536" s="19" t="s">
        <v>1393</v>
      </c>
      <c r="AA536" s="21" t="s">
        <v>1404</v>
      </c>
      <c r="AB536" s="31" t="s">
        <v>2157</v>
      </c>
      <c r="AC536" s="31" t="s">
        <v>1926</v>
      </c>
      <c r="AD536" s="31" t="s">
        <v>2158</v>
      </c>
      <c r="AE536" s="15" t="s">
        <v>2110</v>
      </c>
      <c r="AJ536" s="15" t="s">
        <v>2110</v>
      </c>
    </row>
    <row r="537" spans="1:36" ht="14" customHeight="1" x14ac:dyDescent="0.35">
      <c r="A537" s="15" t="str">
        <f t="shared" si="9"/>
        <v>OLD MUTUAL SOCIEDAD FIDUCIARIA S.A.Fondo de Inversión Colectiva Skandia Cerrado CAT XIV80</v>
      </c>
      <c r="B537" s="16">
        <v>45046</v>
      </c>
      <c r="C537" s="15">
        <v>5</v>
      </c>
      <c r="D537" s="15">
        <v>7</v>
      </c>
      <c r="E537" s="15" t="s">
        <v>761</v>
      </c>
      <c r="F537" s="15" t="s">
        <v>2269</v>
      </c>
      <c r="G537" s="15" t="s">
        <v>2275</v>
      </c>
      <c r="H537" s="15">
        <v>109961</v>
      </c>
      <c r="I537" s="15" t="s">
        <v>783</v>
      </c>
      <c r="J537" s="15" t="s">
        <v>2430</v>
      </c>
      <c r="K537" s="15" t="s">
        <v>30</v>
      </c>
      <c r="L537" s="15" t="s">
        <v>31</v>
      </c>
      <c r="M537" s="15">
        <v>8</v>
      </c>
      <c r="N537" s="15">
        <v>0</v>
      </c>
      <c r="O537" s="17">
        <v>2919919.449</v>
      </c>
      <c r="P537" s="18">
        <v>10785.7</v>
      </c>
      <c r="Q537" s="18">
        <v>31493371994.130001</v>
      </c>
      <c r="R537" s="17">
        <v>171</v>
      </c>
      <c r="S537" s="19">
        <v>12.157526000000001</v>
      </c>
      <c r="T537" s="19">
        <v>11.814352</v>
      </c>
      <c r="U537" s="19">
        <v>16.477224</v>
      </c>
      <c r="V537" s="19">
        <v>0</v>
      </c>
      <c r="W537" s="19">
        <v>0.7</v>
      </c>
      <c r="X537" s="17">
        <v>3000000</v>
      </c>
      <c r="Y537" s="17" t="s">
        <v>70</v>
      </c>
      <c r="Z537" s="19" t="s">
        <v>1393</v>
      </c>
      <c r="AA537" s="21" t="s">
        <v>1403</v>
      </c>
      <c r="AB537" s="31" t="s">
        <v>2156</v>
      </c>
      <c r="AC537" s="15" t="s">
        <v>2110</v>
      </c>
      <c r="AD537" s="19" t="s">
        <v>2110</v>
      </c>
      <c r="AE537" s="15" t="s">
        <v>2110</v>
      </c>
      <c r="AJ537" s="15" t="s">
        <v>2110</v>
      </c>
    </row>
    <row r="538" spans="1:36" ht="14" customHeight="1" x14ac:dyDescent="0.35">
      <c r="A538" s="15" t="str">
        <f t="shared" si="9"/>
        <v>OLD MUTUAL SOCIEDAD FIDUCIARIA S.A.Fondo de Inversión Colectiva Skandia Cerrado CAT XV51</v>
      </c>
      <c r="B538" s="16">
        <v>45046</v>
      </c>
      <c r="C538" s="15">
        <v>5</v>
      </c>
      <c r="D538" s="15">
        <v>7</v>
      </c>
      <c r="E538" s="15" t="s">
        <v>761</v>
      </c>
      <c r="F538" s="15" t="s">
        <v>2269</v>
      </c>
      <c r="G538" s="15" t="s">
        <v>2275</v>
      </c>
      <c r="H538" s="15">
        <v>110549</v>
      </c>
      <c r="I538" s="15" t="s">
        <v>1534</v>
      </c>
      <c r="J538" s="15" t="s">
        <v>2431</v>
      </c>
      <c r="K538" s="15" t="s">
        <v>30</v>
      </c>
      <c r="L538" s="15" t="s">
        <v>31</v>
      </c>
      <c r="M538" s="15">
        <v>5</v>
      </c>
      <c r="N538" s="15">
        <v>1</v>
      </c>
      <c r="O538" s="17">
        <v>731300</v>
      </c>
      <c r="P538" s="18">
        <v>10750.52</v>
      </c>
      <c r="Q538" s="18">
        <v>7861856901.0699997</v>
      </c>
      <c r="R538" s="17">
        <v>1</v>
      </c>
      <c r="S538" s="19">
        <v>13.320017</v>
      </c>
      <c r="T538" s="19">
        <v>12.992531</v>
      </c>
      <c r="U538" s="19">
        <v>0</v>
      </c>
      <c r="V538" s="19">
        <v>0</v>
      </c>
      <c r="W538" s="19">
        <v>0</v>
      </c>
      <c r="X538" s="17">
        <v>3000000</v>
      </c>
      <c r="Y538" s="17">
        <v>3000000</v>
      </c>
      <c r="Z538" s="19" t="s">
        <v>996</v>
      </c>
      <c r="AA538" s="32" t="s">
        <v>1927</v>
      </c>
      <c r="AB538" s="31" t="s">
        <v>1924</v>
      </c>
      <c r="AC538" s="31" t="s">
        <v>1926</v>
      </c>
      <c r="AD538" s="31" t="s">
        <v>1925</v>
      </c>
      <c r="AE538" s="15" t="s">
        <v>2110</v>
      </c>
      <c r="AJ538" s="15" t="s">
        <v>2110</v>
      </c>
    </row>
    <row r="539" spans="1:36" ht="14" customHeight="1" x14ac:dyDescent="0.35">
      <c r="A539" s="15" t="str">
        <f t="shared" si="9"/>
        <v>OLD MUTUAL SOCIEDAD FIDUCIARIA S.A.Fondo de Inversión Colectiva Skandia Cerrado CAT XV53</v>
      </c>
      <c r="B539" s="16">
        <v>45046</v>
      </c>
      <c r="C539" s="15">
        <v>5</v>
      </c>
      <c r="D539" s="15">
        <v>7</v>
      </c>
      <c r="E539" s="15" t="s">
        <v>761</v>
      </c>
      <c r="F539" s="15" t="s">
        <v>2269</v>
      </c>
      <c r="G539" s="15" t="s">
        <v>2275</v>
      </c>
      <c r="H539" s="15">
        <v>110549</v>
      </c>
      <c r="I539" s="15" t="s">
        <v>1534</v>
      </c>
      <c r="J539" s="15" t="s">
        <v>2431</v>
      </c>
      <c r="K539" s="15" t="s">
        <v>30</v>
      </c>
      <c r="L539" s="15" t="s">
        <v>31</v>
      </c>
      <c r="M539" s="15">
        <v>5</v>
      </c>
      <c r="N539" s="15">
        <v>3</v>
      </c>
      <c r="O539" s="17">
        <v>1719462.6580000001</v>
      </c>
      <c r="P539" s="18">
        <v>10765.26</v>
      </c>
      <c r="Q539" s="18">
        <v>18510468854.23</v>
      </c>
      <c r="R539" s="17">
        <v>164</v>
      </c>
      <c r="S539" s="19">
        <v>12.532565</v>
      </c>
      <c r="T539" s="19">
        <v>12.207347</v>
      </c>
      <c r="U539" s="19">
        <v>0</v>
      </c>
      <c r="V539" s="19">
        <v>0</v>
      </c>
      <c r="W539" s="19">
        <v>0.7</v>
      </c>
      <c r="X539" s="17">
        <v>3000000</v>
      </c>
      <c r="Y539" s="17">
        <v>3000000</v>
      </c>
      <c r="Z539" s="19" t="s">
        <v>1035</v>
      </c>
      <c r="AA539" s="32" t="s">
        <v>1928</v>
      </c>
      <c r="AB539" s="19">
        <v>0</v>
      </c>
      <c r="AC539" s="19">
        <v>0</v>
      </c>
      <c r="AD539" s="19">
        <v>0</v>
      </c>
      <c r="AE539" s="15" t="s">
        <v>2110</v>
      </c>
      <c r="AJ539" s="15" t="s">
        <v>2110</v>
      </c>
    </row>
    <row r="540" spans="1:36" ht="14" customHeight="1" x14ac:dyDescent="0.35">
      <c r="A540" s="15" t="str">
        <f t="shared" si="9"/>
        <v>OLD MUTUAL SOCIEDAD FIDUCIARIA S.A.Fondo de Inversión Colectiva Skandia Cerrado CAT XV54</v>
      </c>
      <c r="B540" s="16">
        <v>45046</v>
      </c>
      <c r="C540" s="15">
        <v>5</v>
      </c>
      <c r="D540" s="15">
        <v>7</v>
      </c>
      <c r="E540" s="15" t="s">
        <v>761</v>
      </c>
      <c r="F540" s="15" t="s">
        <v>2269</v>
      </c>
      <c r="G540" s="15" t="s">
        <v>2275</v>
      </c>
      <c r="H540" s="15">
        <v>110549</v>
      </c>
      <c r="I540" s="15" t="s">
        <v>1534</v>
      </c>
      <c r="J540" s="15" t="s">
        <v>2431</v>
      </c>
      <c r="K540" s="15" t="s">
        <v>30</v>
      </c>
      <c r="L540" s="15" t="s">
        <v>31</v>
      </c>
      <c r="M540" s="15">
        <v>5</v>
      </c>
      <c r="N540" s="15">
        <v>4</v>
      </c>
      <c r="O540" s="17">
        <v>767188.62100000004</v>
      </c>
      <c r="P540" s="18">
        <v>10762.05</v>
      </c>
      <c r="Q540" s="18">
        <v>8256524613.1000004</v>
      </c>
      <c r="R540" s="17">
        <v>5</v>
      </c>
      <c r="S540" s="19">
        <v>12.532563</v>
      </c>
      <c r="T540" s="19">
        <v>12.207348</v>
      </c>
      <c r="U540" s="19">
        <v>0</v>
      </c>
      <c r="V540" s="19">
        <v>0</v>
      </c>
      <c r="W540" s="19">
        <v>0.7</v>
      </c>
      <c r="X540" s="17">
        <v>3000000</v>
      </c>
      <c r="Y540" s="17">
        <v>3000000</v>
      </c>
      <c r="Z540" s="19" t="s">
        <v>1027</v>
      </c>
      <c r="AA540" s="32" t="s">
        <v>1929</v>
      </c>
      <c r="AB540" s="19">
        <v>0</v>
      </c>
      <c r="AC540" s="19">
        <v>0</v>
      </c>
      <c r="AD540" s="19">
        <v>0</v>
      </c>
      <c r="AE540" s="15" t="s">
        <v>2110</v>
      </c>
      <c r="AJ540" s="15" t="s">
        <v>2110</v>
      </c>
    </row>
    <row r="541" spans="1:36" ht="14" customHeight="1" x14ac:dyDescent="0.35">
      <c r="A541" s="15" t="str">
        <f t="shared" si="9"/>
        <v>OLD MUTUAL SOCIEDAD FIDUCIARIA S.A.Fondo de Inversión Colectiva Skandia Cerrado CAT XVI51</v>
      </c>
      <c r="B541" s="16">
        <v>45046</v>
      </c>
      <c r="C541" s="15">
        <v>5</v>
      </c>
      <c r="D541" s="15">
        <v>7</v>
      </c>
      <c r="E541" s="15" t="s">
        <v>761</v>
      </c>
      <c r="F541" s="15" t="s">
        <v>2269</v>
      </c>
      <c r="G541" s="15" t="s">
        <v>2275</v>
      </c>
      <c r="H541" s="15">
        <v>111883</v>
      </c>
      <c r="I541" s="15" t="s">
        <v>1535</v>
      </c>
      <c r="J541" s="15" t="s">
        <v>2432</v>
      </c>
      <c r="K541" s="15" t="s">
        <v>30</v>
      </c>
      <c r="L541" s="15" t="s">
        <v>31</v>
      </c>
      <c r="M541" s="15">
        <v>5</v>
      </c>
      <c r="N541" s="15">
        <v>1</v>
      </c>
      <c r="O541" s="17">
        <v>158579.45600000001</v>
      </c>
      <c r="P541" s="18">
        <v>10570.35</v>
      </c>
      <c r="Q541" s="18">
        <v>1676239859.74</v>
      </c>
      <c r="R541" s="17">
        <v>1</v>
      </c>
      <c r="S541" s="19">
        <v>14.322516</v>
      </c>
      <c r="T541" s="19">
        <v>13.559932</v>
      </c>
      <c r="U541" s="19">
        <v>0</v>
      </c>
      <c r="V541" s="19">
        <v>0</v>
      </c>
      <c r="W541" s="19">
        <v>0</v>
      </c>
      <c r="X541" s="17">
        <v>3000000</v>
      </c>
      <c r="Y541" s="17">
        <v>3000000</v>
      </c>
      <c r="Z541" s="19" t="s">
        <v>996</v>
      </c>
      <c r="AA541" s="32" t="s">
        <v>1927</v>
      </c>
      <c r="AB541" s="31" t="s">
        <v>1931</v>
      </c>
      <c r="AC541" s="31" t="s">
        <v>1926</v>
      </c>
      <c r="AD541" s="31" t="s">
        <v>1930</v>
      </c>
      <c r="AE541" s="15" t="s">
        <v>2110</v>
      </c>
      <c r="AJ541" s="15" t="s">
        <v>2110</v>
      </c>
    </row>
    <row r="542" spans="1:36" ht="14" customHeight="1" x14ac:dyDescent="0.35">
      <c r="A542" s="15" t="str">
        <f t="shared" si="9"/>
        <v>OLD MUTUAL SOCIEDAD FIDUCIARIA S.A.Fondo de Inversión Colectiva Skandia Cerrado CAT XVI53</v>
      </c>
      <c r="B542" s="16">
        <v>45046</v>
      </c>
      <c r="C542" s="15">
        <v>5</v>
      </c>
      <c r="D542" s="15">
        <v>7</v>
      </c>
      <c r="E542" s="15" t="s">
        <v>761</v>
      </c>
      <c r="F542" s="15" t="s">
        <v>2269</v>
      </c>
      <c r="G542" s="15" t="s">
        <v>2275</v>
      </c>
      <c r="H542" s="15">
        <v>111883</v>
      </c>
      <c r="I542" s="15" t="s">
        <v>1535</v>
      </c>
      <c r="J542" s="15" t="s">
        <v>2432</v>
      </c>
      <c r="K542" s="15" t="s">
        <v>30</v>
      </c>
      <c r="L542" s="15" t="s">
        <v>31</v>
      </c>
      <c r="M542" s="15">
        <v>5</v>
      </c>
      <c r="N542" s="15">
        <v>3</v>
      </c>
      <c r="O542" s="17">
        <v>1599558.173</v>
      </c>
      <c r="P542" s="18">
        <v>10561.02</v>
      </c>
      <c r="Q542" s="18">
        <v>16892971553.860001</v>
      </c>
      <c r="R542" s="17">
        <v>206</v>
      </c>
      <c r="S542" s="19">
        <v>13.079103</v>
      </c>
      <c r="T542" s="19">
        <v>12.324793</v>
      </c>
      <c r="U542" s="19">
        <v>0</v>
      </c>
      <c r="V542" s="19">
        <v>0</v>
      </c>
      <c r="W542" s="19">
        <v>1.1000000000000001</v>
      </c>
      <c r="X542" s="17">
        <v>3000000</v>
      </c>
      <c r="Y542" s="17">
        <v>3000000</v>
      </c>
      <c r="Z542" s="19" t="s">
        <v>1035</v>
      </c>
      <c r="AA542" s="32" t="s">
        <v>1928</v>
      </c>
      <c r="AB542" s="19">
        <v>0</v>
      </c>
      <c r="AC542" s="19">
        <v>0</v>
      </c>
      <c r="AD542" s="19">
        <v>0</v>
      </c>
      <c r="AE542" s="15" t="s">
        <v>2110</v>
      </c>
      <c r="AJ542" s="15" t="s">
        <v>2110</v>
      </c>
    </row>
    <row r="543" spans="1:36" ht="14" customHeight="1" x14ac:dyDescent="0.35">
      <c r="A543" s="15" t="str">
        <f t="shared" si="9"/>
        <v>OLD MUTUAL SOCIEDAD FIDUCIARIA S.A.Fondo de Inversión Colectiva Skandia Cerrado CAT XVI54</v>
      </c>
      <c r="B543" s="16">
        <v>45046</v>
      </c>
      <c r="C543" s="15">
        <v>5</v>
      </c>
      <c r="D543" s="15">
        <v>7</v>
      </c>
      <c r="E543" s="15" t="s">
        <v>761</v>
      </c>
      <c r="F543" s="15" t="s">
        <v>2269</v>
      </c>
      <c r="G543" s="15" t="s">
        <v>2275</v>
      </c>
      <c r="H543" s="15">
        <v>111883</v>
      </c>
      <c r="I543" s="15" t="s">
        <v>1535</v>
      </c>
      <c r="J543" s="15" t="s">
        <v>2432</v>
      </c>
      <c r="K543" s="15" t="s">
        <v>30</v>
      </c>
      <c r="L543" s="15" t="s">
        <v>31</v>
      </c>
      <c r="M543" s="15">
        <v>5</v>
      </c>
      <c r="N543" s="15">
        <v>4</v>
      </c>
      <c r="O543" s="17">
        <v>1158350.8729999999</v>
      </c>
      <c r="P543" s="18">
        <v>10547.29</v>
      </c>
      <c r="Q543" s="18">
        <v>12217466498.91</v>
      </c>
      <c r="R543" s="17">
        <v>6</v>
      </c>
      <c r="S543" s="19">
        <v>13.303163</v>
      </c>
      <c r="T543" s="19">
        <v>12.547359</v>
      </c>
      <c r="U543" s="19">
        <v>0</v>
      </c>
      <c r="V543" s="19">
        <v>0</v>
      </c>
      <c r="W543" s="19">
        <v>0.9</v>
      </c>
      <c r="X543" s="17">
        <v>3000000</v>
      </c>
      <c r="Y543" s="17">
        <v>3000000</v>
      </c>
      <c r="Z543" s="19" t="s">
        <v>1027</v>
      </c>
      <c r="AA543" s="32" t="s">
        <v>1929</v>
      </c>
      <c r="AB543" s="19">
        <v>0</v>
      </c>
      <c r="AC543" s="19">
        <v>0</v>
      </c>
      <c r="AD543" s="19">
        <v>0</v>
      </c>
      <c r="AE543" s="15" t="s">
        <v>2110</v>
      </c>
      <c r="AJ543" s="15" t="s">
        <v>2110</v>
      </c>
    </row>
    <row r="544" spans="1:36" ht="14" customHeight="1" x14ac:dyDescent="0.35">
      <c r="A544" s="15" t="str">
        <f t="shared" si="9"/>
        <v>OLD MUTUAL SOCIEDAD FIDUCIARIA S.A.Fondo de Inversión Colectiva Skandia Efectivo41</v>
      </c>
      <c r="B544" s="16">
        <v>45046</v>
      </c>
      <c r="C544" s="15">
        <v>5</v>
      </c>
      <c r="D544" s="15">
        <v>7</v>
      </c>
      <c r="E544" s="15" t="s">
        <v>761</v>
      </c>
      <c r="F544" s="15" t="s">
        <v>2269</v>
      </c>
      <c r="G544" s="15" t="s">
        <v>2275</v>
      </c>
      <c r="H544" s="15">
        <v>51953</v>
      </c>
      <c r="I544" s="15" t="s">
        <v>785</v>
      </c>
      <c r="J544" s="15" t="s">
        <v>2433</v>
      </c>
      <c r="K544" s="15" t="s">
        <v>30</v>
      </c>
      <c r="L544" s="15" t="s">
        <v>31</v>
      </c>
      <c r="M544" s="15">
        <v>4</v>
      </c>
      <c r="N544" s="15">
        <v>1</v>
      </c>
      <c r="O544" s="17">
        <v>33342292.208999999</v>
      </c>
      <c r="P544" s="18">
        <v>3301.69</v>
      </c>
      <c r="Q544" s="18">
        <v>110085794717.37</v>
      </c>
      <c r="R544" s="17">
        <v>87</v>
      </c>
      <c r="S544" s="19">
        <v>13.433541</v>
      </c>
      <c r="T544" s="19">
        <v>10.849111000000001</v>
      </c>
      <c r="U544" s="19">
        <v>18.71537</v>
      </c>
      <c r="V544" s="19">
        <v>12.958834</v>
      </c>
      <c r="W544" s="19">
        <v>0.8</v>
      </c>
      <c r="X544" s="17">
        <v>200000</v>
      </c>
      <c r="Y544" s="17">
        <v>1</v>
      </c>
      <c r="Z544" s="19" t="s">
        <v>988</v>
      </c>
      <c r="AA544" s="21" t="s">
        <v>1406</v>
      </c>
      <c r="AB544" s="31" t="s">
        <v>1932</v>
      </c>
      <c r="AC544" s="31" t="s">
        <v>1933</v>
      </c>
      <c r="AD544" s="31" t="s">
        <v>1934</v>
      </c>
      <c r="AE544" s="15" t="s">
        <v>2110</v>
      </c>
      <c r="AJ544" s="15" t="s">
        <v>2110</v>
      </c>
    </row>
    <row r="545" spans="1:36" ht="14" customHeight="1" x14ac:dyDescent="0.35">
      <c r="A545" s="15" t="str">
        <f t="shared" si="9"/>
        <v>OLD MUTUAL SOCIEDAD FIDUCIARIA S.A.Fondo de Inversión Colectiva Skandia Efectivo51</v>
      </c>
      <c r="B545" s="16">
        <v>45046</v>
      </c>
      <c r="C545" s="15">
        <v>5</v>
      </c>
      <c r="D545" s="15">
        <v>7</v>
      </c>
      <c r="E545" s="15" t="s">
        <v>761</v>
      </c>
      <c r="F545" s="15" t="s">
        <v>2269</v>
      </c>
      <c r="G545" s="15" t="s">
        <v>2275</v>
      </c>
      <c r="H545" s="15">
        <v>51953</v>
      </c>
      <c r="I545" s="15" t="s">
        <v>785</v>
      </c>
      <c r="J545" s="15" t="s">
        <v>2433</v>
      </c>
      <c r="K545" s="15" t="s">
        <v>30</v>
      </c>
      <c r="L545" s="15" t="s">
        <v>31</v>
      </c>
      <c r="M545" s="15">
        <v>5</v>
      </c>
      <c r="N545" s="15">
        <v>1</v>
      </c>
      <c r="O545" s="17">
        <v>34955261.020999998</v>
      </c>
      <c r="P545" s="18">
        <v>3551.18</v>
      </c>
      <c r="Q545" s="18">
        <v>124132359145.97</v>
      </c>
      <c r="R545" s="17">
        <v>6</v>
      </c>
      <c r="S545" s="19">
        <v>14.340669999999999</v>
      </c>
      <c r="T545" s="19">
        <v>11.735619</v>
      </c>
      <c r="U545" s="19">
        <v>19.66461</v>
      </c>
      <c r="V545" s="19">
        <v>13.862166999999999</v>
      </c>
      <c r="W545" s="19">
        <v>0</v>
      </c>
      <c r="X545" s="17">
        <v>200000</v>
      </c>
      <c r="Y545" s="17">
        <v>1</v>
      </c>
      <c r="Z545" s="19" t="s">
        <v>996</v>
      </c>
      <c r="AA545" s="21" t="s">
        <v>1407</v>
      </c>
      <c r="AB545" s="19">
        <v>0</v>
      </c>
      <c r="AC545" s="19">
        <v>0</v>
      </c>
      <c r="AD545" s="19">
        <v>0</v>
      </c>
      <c r="AE545" s="15" t="s">
        <v>2110</v>
      </c>
      <c r="AJ545" s="15" t="s">
        <v>2110</v>
      </c>
    </row>
    <row r="546" spans="1:36" ht="14" customHeight="1" x14ac:dyDescent="0.35">
      <c r="A546" s="15" t="str">
        <f t="shared" si="9"/>
        <v>OLD MUTUAL SOCIEDAD FIDUCIARIA S.A.Fondo de Inversión Colectiva Skandia Efectivo53</v>
      </c>
      <c r="B546" s="16">
        <v>45046</v>
      </c>
      <c r="C546" s="15">
        <v>5</v>
      </c>
      <c r="D546" s="15">
        <v>7</v>
      </c>
      <c r="E546" s="15" t="s">
        <v>761</v>
      </c>
      <c r="F546" s="15" t="s">
        <v>2269</v>
      </c>
      <c r="G546" s="15" t="s">
        <v>2275</v>
      </c>
      <c r="H546" s="15">
        <v>51953</v>
      </c>
      <c r="I546" s="15" t="s">
        <v>785</v>
      </c>
      <c r="J546" s="15" t="s">
        <v>2433</v>
      </c>
      <c r="K546" s="15" t="s">
        <v>30</v>
      </c>
      <c r="L546" s="15" t="s">
        <v>31</v>
      </c>
      <c r="M546" s="15">
        <v>5</v>
      </c>
      <c r="N546" s="15">
        <v>3</v>
      </c>
      <c r="O546" s="17">
        <v>71377986.108999997</v>
      </c>
      <c r="P546" s="18">
        <v>3156.25</v>
      </c>
      <c r="Q546" s="18">
        <v>225286846635.12</v>
      </c>
      <c r="R546" s="17">
        <v>4982</v>
      </c>
      <c r="S546" s="19">
        <v>12.651486999999999</v>
      </c>
      <c r="T546" s="19">
        <v>10.084807</v>
      </c>
      <c r="U546" s="19">
        <v>17.896782000000002</v>
      </c>
      <c r="V546" s="19">
        <v>12.180218</v>
      </c>
      <c r="W546" s="19">
        <v>1.5</v>
      </c>
      <c r="X546" s="17">
        <v>200000</v>
      </c>
      <c r="Y546" s="17">
        <v>1</v>
      </c>
      <c r="Z546" s="19" t="s">
        <v>1035</v>
      </c>
      <c r="AA546" s="21" t="s">
        <v>1409</v>
      </c>
      <c r="AB546" s="19">
        <v>0</v>
      </c>
      <c r="AC546" s="19">
        <v>0</v>
      </c>
      <c r="AD546" s="19">
        <v>0</v>
      </c>
      <c r="AE546" s="15" t="s">
        <v>2110</v>
      </c>
      <c r="AJ546" s="15" t="s">
        <v>2110</v>
      </c>
    </row>
    <row r="547" spans="1:36" ht="14" customHeight="1" x14ac:dyDescent="0.35">
      <c r="A547" s="15" t="str">
        <f t="shared" si="9"/>
        <v>OLD MUTUAL SOCIEDAD FIDUCIARIA S.A.Fondo de Inversión Colectiva Skandia Efectivo54</v>
      </c>
      <c r="B547" s="16">
        <v>45046</v>
      </c>
      <c r="C547" s="15">
        <v>5</v>
      </c>
      <c r="D547" s="15">
        <v>7</v>
      </c>
      <c r="E547" s="15" t="s">
        <v>761</v>
      </c>
      <c r="F547" s="15" t="s">
        <v>2269</v>
      </c>
      <c r="G547" s="15" t="s">
        <v>2275</v>
      </c>
      <c r="H547" s="15">
        <v>51953</v>
      </c>
      <c r="I547" s="15" t="s">
        <v>785</v>
      </c>
      <c r="J547" s="15" t="s">
        <v>2433</v>
      </c>
      <c r="K547" s="15" t="s">
        <v>30</v>
      </c>
      <c r="L547" s="15" t="s">
        <v>31</v>
      </c>
      <c r="M547" s="15">
        <v>5</v>
      </c>
      <c r="N547" s="15">
        <v>4</v>
      </c>
      <c r="O547" s="17">
        <v>35156463.625</v>
      </c>
      <c r="P547" s="18">
        <v>3293.37</v>
      </c>
      <c r="Q547" s="18">
        <v>115783409082.33</v>
      </c>
      <c r="R547" s="17">
        <v>20</v>
      </c>
      <c r="S547" s="19">
        <v>13.433552000000001</v>
      </c>
      <c r="T547" s="19">
        <v>10.849111000000001</v>
      </c>
      <c r="U547" s="19">
        <v>18.71537</v>
      </c>
      <c r="V547" s="19">
        <v>12.958834</v>
      </c>
      <c r="W547" s="19">
        <v>0.8</v>
      </c>
      <c r="X547" s="17">
        <v>200000</v>
      </c>
      <c r="Y547" s="17">
        <v>1</v>
      </c>
      <c r="Z547" s="19" t="s">
        <v>1027</v>
      </c>
      <c r="AA547" s="21" t="s">
        <v>1412</v>
      </c>
      <c r="AB547" s="19">
        <v>0</v>
      </c>
      <c r="AC547" s="19">
        <v>0</v>
      </c>
      <c r="AD547" s="19">
        <v>0</v>
      </c>
      <c r="AE547" s="15" t="s">
        <v>2110</v>
      </c>
      <c r="AJ547" s="15" t="s">
        <v>2110</v>
      </c>
    </row>
    <row r="548" spans="1:36" ht="14" customHeight="1" x14ac:dyDescent="0.35">
      <c r="A548" s="15" t="str">
        <f t="shared" si="9"/>
        <v>OLD MUTUAL SOCIEDAD FIDUCIARIA S.A.Fondo de Inversión Colectiva Skandia Efectivo55</v>
      </c>
      <c r="B548" s="16">
        <v>45046</v>
      </c>
      <c r="C548" s="15">
        <v>5</v>
      </c>
      <c r="D548" s="15">
        <v>7</v>
      </c>
      <c r="E548" s="15" t="s">
        <v>761</v>
      </c>
      <c r="F548" s="15" t="s">
        <v>2269</v>
      </c>
      <c r="G548" s="15" t="s">
        <v>2275</v>
      </c>
      <c r="H548" s="15">
        <v>51953</v>
      </c>
      <c r="I548" s="15" t="s">
        <v>785</v>
      </c>
      <c r="J548" s="15" t="s">
        <v>2433</v>
      </c>
      <c r="K548" s="15" t="s">
        <v>30</v>
      </c>
      <c r="L548" s="15" t="s">
        <v>31</v>
      </c>
      <c r="M548" s="15">
        <v>5</v>
      </c>
      <c r="N548" s="15">
        <v>5</v>
      </c>
      <c r="O548" s="17">
        <v>116524.784</v>
      </c>
      <c r="P548" s="18">
        <v>11730.55</v>
      </c>
      <c r="Q548" s="18">
        <v>1366900233.04</v>
      </c>
      <c r="R548" s="17">
        <v>15</v>
      </c>
      <c r="S548" s="19">
        <v>13.772</v>
      </c>
      <c r="T548" s="19">
        <v>11.179879</v>
      </c>
      <c r="U548" s="19">
        <v>19.069527000000001</v>
      </c>
      <c r="V548" s="19">
        <v>13.295875000000001</v>
      </c>
      <c r="W548" s="19">
        <v>0.5</v>
      </c>
      <c r="X548" s="17">
        <v>200000</v>
      </c>
      <c r="Y548" s="17">
        <v>1</v>
      </c>
      <c r="Z548" s="19" t="s">
        <v>1088</v>
      </c>
      <c r="AA548" s="21" t="s">
        <v>1410</v>
      </c>
      <c r="AB548" s="19">
        <v>0</v>
      </c>
      <c r="AC548" s="19">
        <v>0</v>
      </c>
      <c r="AD548" s="19">
        <v>0</v>
      </c>
      <c r="AE548" s="15" t="s">
        <v>2110</v>
      </c>
      <c r="AJ548" s="15" t="s">
        <v>2110</v>
      </c>
    </row>
    <row r="549" spans="1:36" ht="14" customHeight="1" x14ac:dyDescent="0.35">
      <c r="A549" s="15" t="str">
        <f t="shared" si="9"/>
        <v>OLD MUTUAL SOCIEDAD FIDUCIARIA S.A.Fondo de Inversión Colectiva Skandia Efectivo56</v>
      </c>
      <c r="B549" s="16">
        <v>45046</v>
      </c>
      <c r="C549" s="15">
        <v>5</v>
      </c>
      <c r="D549" s="15">
        <v>7</v>
      </c>
      <c r="E549" s="15" t="s">
        <v>761</v>
      </c>
      <c r="F549" s="15" t="s">
        <v>2269</v>
      </c>
      <c r="G549" s="15" t="s">
        <v>2275</v>
      </c>
      <c r="H549" s="15">
        <v>51953</v>
      </c>
      <c r="I549" s="15" t="s">
        <v>785</v>
      </c>
      <c r="J549" s="15" t="s">
        <v>2433</v>
      </c>
      <c r="K549" s="15" t="s">
        <v>30</v>
      </c>
      <c r="L549" s="15" t="s">
        <v>31</v>
      </c>
      <c r="M549" s="15">
        <v>5</v>
      </c>
      <c r="N549" s="15">
        <v>6</v>
      </c>
      <c r="O549" s="17">
        <v>22.266999999999999</v>
      </c>
      <c r="P549" s="18">
        <v>10256.51</v>
      </c>
      <c r="Q549" s="18">
        <v>228377.37</v>
      </c>
      <c r="R549" s="17">
        <v>1</v>
      </c>
      <c r="S549" s="19">
        <v>10.706204</v>
      </c>
      <c r="T549" s="19">
        <v>8.3045819999999999</v>
      </c>
      <c r="U549" s="19">
        <v>5.2400900000000004</v>
      </c>
      <c r="V549" s="19">
        <v>2.5650629999999999</v>
      </c>
      <c r="W549" s="19">
        <v>3</v>
      </c>
      <c r="X549" s="17">
        <v>200000</v>
      </c>
      <c r="Y549" s="17">
        <v>1</v>
      </c>
      <c r="Z549" s="19" t="s">
        <v>1089</v>
      </c>
      <c r="AA549" s="32" t="s">
        <v>1937</v>
      </c>
      <c r="AB549" s="19">
        <v>0</v>
      </c>
      <c r="AC549" s="19">
        <v>0</v>
      </c>
      <c r="AD549" s="19">
        <v>0</v>
      </c>
      <c r="AE549" s="15" t="s">
        <v>2110</v>
      </c>
      <c r="AJ549" s="15" t="s">
        <v>2110</v>
      </c>
    </row>
    <row r="550" spans="1:36" ht="14" customHeight="1" x14ac:dyDescent="0.35">
      <c r="A550" s="15" t="str">
        <f t="shared" si="9"/>
        <v>OLD MUTUAL SOCIEDAD FIDUCIARIA S.A.Fondo de Inversión Colectiva Skandia Efectivo57</v>
      </c>
      <c r="B550" s="16">
        <v>45046</v>
      </c>
      <c r="C550" s="15">
        <v>5</v>
      </c>
      <c r="D550" s="15">
        <v>7</v>
      </c>
      <c r="E550" s="15" t="s">
        <v>761</v>
      </c>
      <c r="F550" s="15" t="s">
        <v>2269</v>
      </c>
      <c r="G550" s="15" t="s">
        <v>2275</v>
      </c>
      <c r="H550" s="15">
        <v>51953</v>
      </c>
      <c r="I550" s="15" t="s">
        <v>785</v>
      </c>
      <c r="J550" s="15" t="s">
        <v>2433</v>
      </c>
      <c r="K550" s="15" t="s">
        <v>30</v>
      </c>
      <c r="L550" s="15" t="s">
        <v>31</v>
      </c>
      <c r="M550" s="15">
        <v>5</v>
      </c>
      <c r="N550" s="15">
        <v>7</v>
      </c>
      <c r="O550" s="17">
        <v>1017.162</v>
      </c>
      <c r="P550" s="18">
        <v>10091.969999999999</v>
      </c>
      <c r="Q550" s="18">
        <v>10265169.33</v>
      </c>
      <c r="R550" s="17">
        <v>1</v>
      </c>
      <c r="S550" s="19">
        <v>11.546139999999999</v>
      </c>
      <c r="T550" s="19">
        <v>9.0083230000000007</v>
      </c>
      <c r="U550" s="19">
        <v>0</v>
      </c>
      <c r="V550" s="19">
        <v>0</v>
      </c>
      <c r="W550" s="19">
        <v>2.5</v>
      </c>
      <c r="X550" s="17">
        <v>200000</v>
      </c>
      <c r="Y550" s="17">
        <v>1</v>
      </c>
      <c r="Z550" s="19" t="s">
        <v>1935</v>
      </c>
      <c r="AA550" s="32" t="s">
        <v>1938</v>
      </c>
      <c r="AB550" s="19">
        <v>0</v>
      </c>
      <c r="AC550" s="19">
        <v>0</v>
      </c>
      <c r="AD550" s="19">
        <v>0</v>
      </c>
      <c r="AE550" s="15" t="s">
        <v>2110</v>
      </c>
      <c r="AJ550" s="15" t="s">
        <v>2110</v>
      </c>
    </row>
    <row r="551" spans="1:36" ht="14" customHeight="1" x14ac:dyDescent="0.35">
      <c r="A551" s="15" t="str">
        <f t="shared" si="9"/>
        <v>OLD MUTUAL SOCIEDAD FIDUCIARIA S.A.Fondo de Inversión Colectiva Skandia Efectivo59</v>
      </c>
      <c r="B551" s="16">
        <v>45046</v>
      </c>
      <c r="C551" s="15">
        <v>5</v>
      </c>
      <c r="D551" s="15">
        <v>7</v>
      </c>
      <c r="E551" s="15" t="s">
        <v>761</v>
      </c>
      <c r="F551" s="15" t="s">
        <v>2269</v>
      </c>
      <c r="G551" s="15" t="s">
        <v>2275</v>
      </c>
      <c r="H551" s="15">
        <v>51953</v>
      </c>
      <c r="I551" s="15" t="s">
        <v>785</v>
      </c>
      <c r="J551" s="15" t="s">
        <v>2433</v>
      </c>
      <c r="K551" s="15" t="s">
        <v>30</v>
      </c>
      <c r="L551" s="15" t="s">
        <v>31</v>
      </c>
      <c r="M551" s="15">
        <v>5</v>
      </c>
      <c r="N551" s="15">
        <v>9</v>
      </c>
      <c r="O551" s="17">
        <v>15499.495000000001</v>
      </c>
      <c r="P551" s="18">
        <v>10592.6</v>
      </c>
      <c r="Q551" s="18">
        <v>164179952.77000001</v>
      </c>
      <c r="R551" s="17">
        <v>17</v>
      </c>
      <c r="S551" s="19">
        <v>13.231161</v>
      </c>
      <c r="T551" s="19">
        <v>10.651346</v>
      </c>
      <c r="U551" s="19">
        <v>0</v>
      </c>
      <c r="V551" s="19">
        <v>0</v>
      </c>
      <c r="W551" s="19">
        <v>0.98</v>
      </c>
      <c r="X551" s="17">
        <v>200000</v>
      </c>
      <c r="Y551" s="17">
        <v>1</v>
      </c>
      <c r="Z551" s="19" t="s">
        <v>1936</v>
      </c>
      <c r="AA551" s="32" t="s">
        <v>1939</v>
      </c>
      <c r="AB551" s="19">
        <v>0</v>
      </c>
      <c r="AC551" s="19">
        <v>0</v>
      </c>
      <c r="AD551" s="19">
        <v>0</v>
      </c>
      <c r="AE551" s="15" t="s">
        <v>2110</v>
      </c>
      <c r="AJ551" s="15" t="s">
        <v>2110</v>
      </c>
    </row>
    <row r="552" spans="1:36" ht="14" customHeight="1" x14ac:dyDescent="0.35">
      <c r="A552" s="15" t="str">
        <f t="shared" si="9"/>
        <v>OLD MUTUAL SOCIEDAD FIDUCIARIA S.A.Fondo de Inversión Colectiva Skandia Efectivo61</v>
      </c>
      <c r="B552" s="16">
        <v>45046</v>
      </c>
      <c r="C552" s="15">
        <v>5</v>
      </c>
      <c r="D552" s="15">
        <v>7</v>
      </c>
      <c r="E552" s="15" t="s">
        <v>761</v>
      </c>
      <c r="F552" s="15" t="s">
        <v>2269</v>
      </c>
      <c r="G552" s="15" t="s">
        <v>2275</v>
      </c>
      <c r="H552" s="15">
        <v>51953</v>
      </c>
      <c r="I552" s="15" t="s">
        <v>785</v>
      </c>
      <c r="J552" s="15" t="s">
        <v>2433</v>
      </c>
      <c r="K552" s="15" t="s">
        <v>30</v>
      </c>
      <c r="L552" s="15" t="s">
        <v>31</v>
      </c>
      <c r="M552" s="15">
        <v>6</v>
      </c>
      <c r="N552" s="15">
        <v>1</v>
      </c>
      <c r="O552" s="17">
        <v>8820050.0590000004</v>
      </c>
      <c r="P552" s="18">
        <v>3155.55</v>
      </c>
      <c r="Q552" s="18">
        <v>27832150359.900002</v>
      </c>
      <c r="R552" s="17">
        <v>1</v>
      </c>
      <c r="S552" s="19">
        <v>12.651477999999999</v>
      </c>
      <c r="T552" s="19">
        <v>10.084807</v>
      </c>
      <c r="U552" s="19">
        <v>17.896978000000001</v>
      </c>
      <c r="V552" s="19">
        <v>12.180021</v>
      </c>
      <c r="W552" s="19">
        <v>1.5</v>
      </c>
      <c r="X552" s="17">
        <v>200000</v>
      </c>
      <c r="Y552" s="17">
        <v>1</v>
      </c>
      <c r="Z552" s="19" t="s">
        <v>1087</v>
      </c>
      <c r="AA552" s="21" t="s">
        <v>1411</v>
      </c>
      <c r="AB552" s="19">
        <v>0</v>
      </c>
      <c r="AC552" s="19">
        <v>0</v>
      </c>
      <c r="AD552" s="19">
        <v>0</v>
      </c>
      <c r="AE552" s="15" t="s">
        <v>2110</v>
      </c>
      <c r="AJ552" s="15" t="s">
        <v>2110</v>
      </c>
    </row>
    <row r="553" spans="1:36" ht="14" customHeight="1" x14ac:dyDescent="0.35">
      <c r="A553" s="15" t="str">
        <f t="shared" si="9"/>
        <v>OLD MUTUAL SOCIEDAD FIDUCIARIA S.A.Fondo de inversión Colectiva Skandia Multiplazo513</v>
      </c>
      <c r="B553" s="16">
        <v>45046</v>
      </c>
      <c r="C553" s="15">
        <v>5</v>
      </c>
      <c r="D553" s="15">
        <v>7</v>
      </c>
      <c r="E553" s="15" t="s">
        <v>761</v>
      </c>
      <c r="F553" s="15" t="s">
        <v>2269</v>
      </c>
      <c r="G553" s="15" t="s">
        <v>2275</v>
      </c>
      <c r="H553" s="15">
        <v>51959</v>
      </c>
      <c r="I553" s="15" t="s">
        <v>793</v>
      </c>
      <c r="J553" s="15" t="s">
        <v>2434</v>
      </c>
      <c r="K553" s="15" t="s">
        <v>30</v>
      </c>
      <c r="L553" s="15" t="s">
        <v>31</v>
      </c>
      <c r="M553" s="15">
        <v>5</v>
      </c>
      <c r="N553" s="15">
        <v>13</v>
      </c>
      <c r="O553" s="17">
        <v>170414.89300000001</v>
      </c>
      <c r="P553" s="18">
        <v>12058.73</v>
      </c>
      <c r="Q553" s="18">
        <v>2054987200.6199999</v>
      </c>
      <c r="R553" s="17">
        <v>32</v>
      </c>
      <c r="S553" s="19">
        <v>12.784426</v>
      </c>
      <c r="T553" s="19">
        <v>12.809291999999999</v>
      </c>
      <c r="U553" s="19">
        <v>24.00057</v>
      </c>
      <c r="V553" s="19">
        <v>9.6156140000000008</v>
      </c>
      <c r="W553" s="19">
        <v>1.1000000000000001</v>
      </c>
      <c r="X553" s="17">
        <v>1000000</v>
      </c>
      <c r="Y553" s="17">
        <v>1</v>
      </c>
      <c r="Z553" s="19" t="s">
        <v>1402</v>
      </c>
      <c r="AA553" s="21" t="s">
        <v>1416</v>
      </c>
      <c r="AB553" s="31" t="s">
        <v>1941</v>
      </c>
      <c r="AC553" s="31" t="s">
        <v>1942</v>
      </c>
      <c r="AD553" s="31" t="s">
        <v>1940</v>
      </c>
      <c r="AE553" s="15" t="s">
        <v>2110</v>
      </c>
      <c r="AJ553" s="15" t="s">
        <v>2110</v>
      </c>
    </row>
    <row r="554" spans="1:36" ht="14" customHeight="1" x14ac:dyDescent="0.35">
      <c r="A554" s="15" t="str">
        <f t="shared" si="9"/>
        <v>OLD MUTUAL SOCIEDAD FIDUCIARIA S.A.Fondo de inversión Colectiva Skandia Multiplazo514</v>
      </c>
      <c r="B554" s="16">
        <v>45046</v>
      </c>
      <c r="C554" s="15">
        <v>5</v>
      </c>
      <c r="D554" s="15">
        <v>7</v>
      </c>
      <c r="E554" s="15" t="s">
        <v>761</v>
      </c>
      <c r="F554" s="15" t="s">
        <v>2269</v>
      </c>
      <c r="G554" s="15" t="s">
        <v>2275</v>
      </c>
      <c r="H554" s="15">
        <v>51959</v>
      </c>
      <c r="I554" s="15" t="s">
        <v>793</v>
      </c>
      <c r="J554" s="15" t="s">
        <v>2434</v>
      </c>
      <c r="K554" s="15" t="s">
        <v>30</v>
      </c>
      <c r="L554" s="15" t="s">
        <v>31</v>
      </c>
      <c r="M554" s="15">
        <v>5</v>
      </c>
      <c r="N554" s="15">
        <v>14</v>
      </c>
      <c r="O554" s="17">
        <v>91166.638999999996</v>
      </c>
      <c r="P554" s="18">
        <v>11985.71</v>
      </c>
      <c r="Q554" s="18">
        <v>1092697375.9400001</v>
      </c>
      <c r="R554" s="17">
        <v>1</v>
      </c>
      <c r="S554" s="19">
        <v>13.176095999999999</v>
      </c>
      <c r="T554" s="19">
        <v>13.201047000000001</v>
      </c>
      <c r="U554" s="19">
        <v>19.368345000000001</v>
      </c>
      <c r="V554" s="19">
        <v>8.1664159999999999</v>
      </c>
      <c r="W554" s="19">
        <v>0.7</v>
      </c>
      <c r="X554" s="17">
        <v>1000000</v>
      </c>
      <c r="Y554" s="17">
        <v>1</v>
      </c>
      <c r="Z554" s="32" t="s">
        <v>1943</v>
      </c>
      <c r="AA554" s="21" t="s">
        <v>1416</v>
      </c>
      <c r="AB554" s="19">
        <v>0</v>
      </c>
      <c r="AC554" s="19">
        <v>0</v>
      </c>
      <c r="AD554" s="19">
        <v>0</v>
      </c>
      <c r="AE554" s="15" t="s">
        <v>2110</v>
      </c>
      <c r="AJ554" s="15" t="s">
        <v>2110</v>
      </c>
    </row>
    <row r="555" spans="1:36" ht="14" customHeight="1" x14ac:dyDescent="0.35">
      <c r="A555" s="15" t="str">
        <f t="shared" si="9"/>
        <v>OLD MUTUAL SOCIEDAD FIDUCIARIA S.A.Fondo de inversión Colectiva Skandia Multiplazo523</v>
      </c>
      <c r="B555" s="16">
        <v>45046</v>
      </c>
      <c r="C555" s="15">
        <v>5</v>
      </c>
      <c r="D555" s="15">
        <v>7</v>
      </c>
      <c r="E555" s="15" t="s">
        <v>761</v>
      </c>
      <c r="F555" s="15" t="s">
        <v>2269</v>
      </c>
      <c r="G555" s="15" t="s">
        <v>2275</v>
      </c>
      <c r="H555" s="15">
        <v>51959</v>
      </c>
      <c r="I555" s="15" t="s">
        <v>793</v>
      </c>
      <c r="J555" s="15" t="s">
        <v>2434</v>
      </c>
      <c r="K555" s="15" t="s">
        <v>30</v>
      </c>
      <c r="L555" s="15" t="s">
        <v>31</v>
      </c>
      <c r="M555" s="15">
        <v>5</v>
      </c>
      <c r="N555" s="15">
        <v>23</v>
      </c>
      <c r="O555" s="17">
        <v>133781.954</v>
      </c>
      <c r="P555" s="18">
        <v>12106.25</v>
      </c>
      <c r="Q555" s="18">
        <v>1619597726.1500001</v>
      </c>
      <c r="R555" s="17">
        <v>36</v>
      </c>
      <c r="S555" s="19">
        <v>12.896044</v>
      </c>
      <c r="T555" s="19">
        <v>12.920937</v>
      </c>
      <c r="U555" s="19">
        <v>24.123259000000001</v>
      </c>
      <c r="V555" s="19">
        <v>9.7241070000000001</v>
      </c>
      <c r="W555" s="19">
        <v>1</v>
      </c>
      <c r="X555" s="17">
        <v>1000000</v>
      </c>
      <c r="Y555" s="17">
        <v>1</v>
      </c>
      <c r="Z555" s="19" t="s">
        <v>1400</v>
      </c>
      <c r="AA555" s="21" t="s">
        <v>1416</v>
      </c>
      <c r="AB555" s="19">
        <v>0</v>
      </c>
      <c r="AC555" s="19">
        <v>0</v>
      </c>
      <c r="AD555" s="19">
        <v>0</v>
      </c>
      <c r="AE555" s="15" t="s">
        <v>2110</v>
      </c>
      <c r="AJ555" s="15" t="s">
        <v>2110</v>
      </c>
    </row>
    <row r="556" spans="1:36" ht="14" customHeight="1" x14ac:dyDescent="0.35">
      <c r="A556" s="15" t="str">
        <f t="shared" si="9"/>
        <v>OLD MUTUAL SOCIEDAD FIDUCIARIA S.A.Fondo de inversión Colectiva Skandia Multiplazo53</v>
      </c>
      <c r="B556" s="16">
        <v>45046</v>
      </c>
      <c r="C556" s="15">
        <v>5</v>
      </c>
      <c r="D556" s="15">
        <v>7</v>
      </c>
      <c r="E556" s="15" t="s">
        <v>761</v>
      </c>
      <c r="F556" s="15" t="s">
        <v>2269</v>
      </c>
      <c r="G556" s="15" t="s">
        <v>2275</v>
      </c>
      <c r="H556" s="15">
        <v>51959</v>
      </c>
      <c r="I556" s="15" t="s">
        <v>793</v>
      </c>
      <c r="J556" s="15" t="s">
        <v>2434</v>
      </c>
      <c r="K556" s="15" t="s">
        <v>30</v>
      </c>
      <c r="L556" s="15" t="s">
        <v>31</v>
      </c>
      <c r="M556" s="15">
        <v>5</v>
      </c>
      <c r="N556" s="15">
        <v>3</v>
      </c>
      <c r="O556" s="17">
        <v>3804852.4270000001</v>
      </c>
      <c r="P556" s="18">
        <v>2470.33</v>
      </c>
      <c r="Q556" s="18">
        <v>9399232928.0300007</v>
      </c>
      <c r="R556" s="17">
        <v>117</v>
      </c>
      <c r="S556" s="19">
        <v>12.673003</v>
      </c>
      <c r="T556" s="19">
        <v>12.697842</v>
      </c>
      <c r="U556" s="19">
        <v>23.878095999999999</v>
      </c>
      <c r="V556" s="19">
        <v>9.5073089999999993</v>
      </c>
      <c r="W556" s="19">
        <v>1.2</v>
      </c>
      <c r="X556" s="17">
        <v>1000000</v>
      </c>
      <c r="Y556" s="17">
        <v>1</v>
      </c>
      <c r="Z556" s="19" t="s">
        <v>1035</v>
      </c>
      <c r="AA556" s="21" t="s">
        <v>1416</v>
      </c>
      <c r="AB556" s="19">
        <v>0</v>
      </c>
      <c r="AC556" s="19">
        <v>0</v>
      </c>
      <c r="AD556" s="19">
        <v>0</v>
      </c>
      <c r="AE556" s="15" t="s">
        <v>2110</v>
      </c>
      <c r="AJ556" s="15" t="s">
        <v>2110</v>
      </c>
    </row>
    <row r="557" spans="1:36" ht="14" customHeight="1" x14ac:dyDescent="0.35">
      <c r="A557" s="15" t="str">
        <f t="shared" si="9"/>
        <v>OLD MUTUAL SOCIEDAD FIDUCIARIA S.A.Fondo de inversión Colectiva Skandia Multiplazo533</v>
      </c>
      <c r="B557" s="16">
        <v>45046</v>
      </c>
      <c r="C557" s="15">
        <v>5</v>
      </c>
      <c r="D557" s="15">
        <v>7</v>
      </c>
      <c r="E557" s="15" t="s">
        <v>761</v>
      </c>
      <c r="F557" s="15" t="s">
        <v>2269</v>
      </c>
      <c r="G557" s="15" t="s">
        <v>2275</v>
      </c>
      <c r="H557" s="15">
        <v>51959</v>
      </c>
      <c r="I557" s="15" t="s">
        <v>793</v>
      </c>
      <c r="J557" s="15" t="s">
        <v>2434</v>
      </c>
      <c r="K557" s="15" t="s">
        <v>30</v>
      </c>
      <c r="L557" s="15" t="s">
        <v>31</v>
      </c>
      <c r="M557" s="15">
        <v>5</v>
      </c>
      <c r="N557" s="15">
        <v>33</v>
      </c>
      <c r="O557" s="17">
        <v>221561.60800000001</v>
      </c>
      <c r="P557" s="18">
        <v>10109.629999999999</v>
      </c>
      <c r="Q557" s="18">
        <v>2239906420.25</v>
      </c>
      <c r="R557" s="17">
        <v>8</v>
      </c>
      <c r="S557" s="19">
        <v>12.450844999999999</v>
      </c>
      <c r="T557" s="19">
        <v>12.475553</v>
      </c>
      <c r="U557" s="19">
        <v>0</v>
      </c>
      <c r="V557" s="19">
        <v>0</v>
      </c>
      <c r="W557" s="19">
        <v>1.4</v>
      </c>
      <c r="X557" s="17">
        <v>1000000</v>
      </c>
      <c r="Y557" s="17">
        <v>1</v>
      </c>
      <c r="Z557" s="19" t="s">
        <v>1944</v>
      </c>
      <c r="AA557" s="21" t="s">
        <v>1416</v>
      </c>
      <c r="AB557" s="19">
        <v>0</v>
      </c>
      <c r="AC557" s="19">
        <v>0</v>
      </c>
      <c r="AD557" s="19">
        <v>0</v>
      </c>
      <c r="AE557" s="15" t="s">
        <v>2110</v>
      </c>
      <c r="AJ557" s="15" t="s">
        <v>2110</v>
      </c>
    </row>
    <row r="558" spans="1:36" ht="14" customHeight="1" x14ac:dyDescent="0.35">
      <c r="A558" s="15" t="str">
        <f t="shared" si="9"/>
        <v>OLD MUTUAL SOCIEDAD FIDUCIARIA S.A.Fondo de inversión Colectiva Skandia Multiplazo534</v>
      </c>
      <c r="B558" s="16">
        <v>45046</v>
      </c>
      <c r="C558" s="15">
        <v>5</v>
      </c>
      <c r="D558" s="15">
        <v>7</v>
      </c>
      <c r="E558" s="15" t="s">
        <v>761</v>
      </c>
      <c r="F558" s="15" t="s">
        <v>2269</v>
      </c>
      <c r="G558" s="15" t="s">
        <v>2275</v>
      </c>
      <c r="H558" s="15">
        <v>51959</v>
      </c>
      <c r="I558" s="15" t="s">
        <v>793</v>
      </c>
      <c r="J558" s="15" t="s">
        <v>2434</v>
      </c>
      <c r="K558" s="15" t="s">
        <v>30</v>
      </c>
      <c r="L558" s="15" t="s">
        <v>31</v>
      </c>
      <c r="M558" s="15">
        <v>5</v>
      </c>
      <c r="N558" s="15">
        <v>34</v>
      </c>
      <c r="O558" s="17">
        <v>919861.29700000002</v>
      </c>
      <c r="P558" s="18">
        <v>10113.879999999999</v>
      </c>
      <c r="Q558" s="18">
        <v>9303364115.6399994</v>
      </c>
      <c r="R558" s="17">
        <v>5</v>
      </c>
      <c r="S558" s="19">
        <v>13.007902</v>
      </c>
      <c r="T558" s="19">
        <v>13.032817</v>
      </c>
      <c r="U558" s="19">
        <v>0</v>
      </c>
      <c r="V558" s="19">
        <v>0</v>
      </c>
      <c r="W558" s="19">
        <v>0.9</v>
      </c>
      <c r="X558" s="17">
        <v>1000000</v>
      </c>
      <c r="Y558" s="17">
        <v>1</v>
      </c>
      <c r="Z558" s="19" t="s">
        <v>1945</v>
      </c>
      <c r="AA558" s="21" t="s">
        <v>1416</v>
      </c>
      <c r="AB558" s="19">
        <v>0</v>
      </c>
      <c r="AC558" s="19">
        <v>0</v>
      </c>
      <c r="AD558" s="19">
        <v>0</v>
      </c>
      <c r="AE558" s="15" t="s">
        <v>2110</v>
      </c>
      <c r="AJ558" s="15" t="s">
        <v>2110</v>
      </c>
    </row>
    <row r="559" spans="1:36" ht="14" customHeight="1" x14ac:dyDescent="0.35">
      <c r="A559" s="15" t="str">
        <f t="shared" si="9"/>
        <v>OLD MUTUAL SOCIEDAD FIDUCIARIA S.A.Fondo de inversión Colectiva Skandia Multiplazo54</v>
      </c>
      <c r="B559" s="16">
        <v>45046</v>
      </c>
      <c r="C559" s="15">
        <v>5</v>
      </c>
      <c r="D559" s="15">
        <v>7</v>
      </c>
      <c r="E559" s="15" t="s">
        <v>761</v>
      </c>
      <c r="F559" s="15" t="s">
        <v>2269</v>
      </c>
      <c r="G559" s="15" t="s">
        <v>2275</v>
      </c>
      <c r="H559" s="15">
        <v>51959</v>
      </c>
      <c r="I559" s="15" t="s">
        <v>793</v>
      </c>
      <c r="J559" s="15" t="s">
        <v>2434</v>
      </c>
      <c r="K559" s="15" t="s">
        <v>30</v>
      </c>
      <c r="L559" s="15" t="s">
        <v>31</v>
      </c>
      <c r="M559" s="15">
        <v>5</v>
      </c>
      <c r="N559" s="15">
        <v>4</v>
      </c>
      <c r="O559" s="17">
        <v>7023745.2139999997</v>
      </c>
      <c r="P559" s="18">
        <v>2083.35</v>
      </c>
      <c r="Q559" s="18">
        <v>14632952760.120001</v>
      </c>
      <c r="R559" s="17">
        <v>9</v>
      </c>
      <c r="S559" s="19">
        <v>13.119986000000001</v>
      </c>
      <c r="T559" s="19">
        <v>13.14493</v>
      </c>
      <c r="U559" s="19">
        <v>24.369409999999998</v>
      </c>
      <c r="V559" s="19">
        <v>9.9417749999999998</v>
      </c>
      <c r="W559" s="19">
        <v>0.8</v>
      </c>
      <c r="X559" s="17">
        <v>1000000000</v>
      </c>
      <c r="Y559" s="17">
        <v>1</v>
      </c>
      <c r="Z559" s="19" t="s">
        <v>1027</v>
      </c>
      <c r="AA559" s="21" t="s">
        <v>1416</v>
      </c>
      <c r="AB559" s="19">
        <v>0</v>
      </c>
      <c r="AC559" s="19">
        <v>0</v>
      </c>
      <c r="AD559" s="19">
        <v>0</v>
      </c>
      <c r="AE559" s="15" t="s">
        <v>2110</v>
      </c>
      <c r="AJ559" s="15" t="s">
        <v>2110</v>
      </c>
    </row>
    <row r="560" spans="1:36" ht="14" customHeight="1" x14ac:dyDescent="0.35">
      <c r="A560" s="15" t="str">
        <f t="shared" si="9"/>
        <v>OLD MUTUAL SOCIEDAD FIDUCIARIA S.A.Fondo de inversión Colectiva Skandia Multiplazo61</v>
      </c>
      <c r="B560" s="16">
        <v>45046</v>
      </c>
      <c r="C560" s="15">
        <v>5</v>
      </c>
      <c r="D560" s="15">
        <v>7</v>
      </c>
      <c r="E560" s="15" t="s">
        <v>761</v>
      </c>
      <c r="F560" s="15" t="s">
        <v>2269</v>
      </c>
      <c r="G560" s="15" t="s">
        <v>2275</v>
      </c>
      <c r="H560" s="15">
        <v>51959</v>
      </c>
      <c r="I560" s="15" t="s">
        <v>793</v>
      </c>
      <c r="J560" s="15" t="s">
        <v>2434</v>
      </c>
      <c r="K560" s="15" t="s">
        <v>30</v>
      </c>
      <c r="L560" s="15" t="s">
        <v>31</v>
      </c>
      <c r="M560" s="15">
        <v>6</v>
      </c>
      <c r="N560" s="15">
        <v>1</v>
      </c>
      <c r="O560" s="17">
        <v>291718.97499999998</v>
      </c>
      <c r="P560" s="18">
        <v>14039.82</v>
      </c>
      <c r="Q560" s="18">
        <v>4095682688.96</v>
      </c>
      <c r="R560" s="17">
        <v>1</v>
      </c>
      <c r="S560" s="19">
        <v>12.672999000000001</v>
      </c>
      <c r="T560" s="19">
        <v>12.697842</v>
      </c>
      <c r="U560" s="19">
        <v>23.878094000000001</v>
      </c>
      <c r="V560" s="19">
        <v>9.5073089999999993</v>
      </c>
      <c r="W560" s="19">
        <v>1.2</v>
      </c>
      <c r="X560" s="17">
        <v>1000000</v>
      </c>
      <c r="Y560" s="17">
        <v>1</v>
      </c>
      <c r="Z560" s="19" t="s">
        <v>1087</v>
      </c>
      <c r="AA560" s="21" t="s">
        <v>1416</v>
      </c>
      <c r="AB560" s="19">
        <v>0</v>
      </c>
      <c r="AC560" s="19">
        <v>0</v>
      </c>
      <c r="AD560" s="19">
        <v>0</v>
      </c>
      <c r="AE560" s="15" t="s">
        <v>2110</v>
      </c>
      <c r="AJ560" s="15" t="s">
        <v>2110</v>
      </c>
    </row>
    <row r="561" spans="1:36" ht="14" customHeight="1" x14ac:dyDescent="0.35">
      <c r="A561" s="15" t="str">
        <f t="shared" si="9"/>
        <v>OLD MUTUAL SOCIEDAD FIDUCIARIA S.A.Fondo de inversión Colectiva Skandia Multiplazo611</v>
      </c>
      <c r="B561" s="16">
        <v>45046</v>
      </c>
      <c r="C561" s="15">
        <v>5</v>
      </c>
      <c r="D561" s="15">
        <v>7</v>
      </c>
      <c r="E561" s="15" t="s">
        <v>761</v>
      </c>
      <c r="F561" s="15" t="s">
        <v>2269</v>
      </c>
      <c r="G561" s="15" t="s">
        <v>2275</v>
      </c>
      <c r="H561" s="15">
        <v>51959</v>
      </c>
      <c r="I561" s="15" t="s">
        <v>793</v>
      </c>
      <c r="J561" s="15" t="s">
        <v>2434</v>
      </c>
      <c r="K561" s="15" t="s">
        <v>30</v>
      </c>
      <c r="L561" s="15" t="s">
        <v>31</v>
      </c>
      <c r="M561" s="15">
        <v>6</v>
      </c>
      <c r="N561" s="15">
        <v>11</v>
      </c>
      <c r="O561" s="17">
        <v>16548.419999999998</v>
      </c>
      <c r="P561" s="18">
        <v>12038.43</v>
      </c>
      <c r="Q561" s="18">
        <v>199216942.96000001</v>
      </c>
      <c r="R561" s="17">
        <v>1</v>
      </c>
      <c r="S561" s="19">
        <v>12.784413000000001</v>
      </c>
      <c r="T561" s="19">
        <v>12.809290000000001</v>
      </c>
      <c r="U561" s="19">
        <v>24.000565000000002</v>
      </c>
      <c r="V561" s="19">
        <v>9.6156120000000005</v>
      </c>
      <c r="W561" s="19">
        <v>1.1000000000000001</v>
      </c>
      <c r="X561" s="17">
        <v>1000000</v>
      </c>
      <c r="Y561" s="17">
        <v>1</v>
      </c>
      <c r="Z561" s="19" t="s">
        <v>1413</v>
      </c>
      <c r="AA561" s="21" t="s">
        <v>1416</v>
      </c>
      <c r="AB561" s="19">
        <v>0</v>
      </c>
      <c r="AC561" s="19">
        <v>0</v>
      </c>
      <c r="AD561" s="19">
        <v>0</v>
      </c>
      <c r="AE561" s="15" t="s">
        <v>2110</v>
      </c>
      <c r="AJ561" s="15" t="s">
        <v>2110</v>
      </c>
    </row>
    <row r="562" spans="1:36" ht="14" customHeight="1" x14ac:dyDescent="0.35">
      <c r="A562" s="15" t="str">
        <f t="shared" si="9"/>
        <v>PREVISORA S.A.CARTERA COLECTIVA ABIERTA CON PACTO DE PERMANENCIA EFECTIVO A PLAZOS - CARTERA CON COMPARTIMENTOS511</v>
      </c>
      <c r="B562" s="16">
        <v>45046</v>
      </c>
      <c r="C562" s="15">
        <v>5</v>
      </c>
      <c r="D562" s="15">
        <v>12</v>
      </c>
      <c r="E562" s="15" t="s">
        <v>802</v>
      </c>
      <c r="F562" s="15" t="s">
        <v>2270</v>
      </c>
      <c r="G562" s="15" t="s">
        <v>2275</v>
      </c>
      <c r="H562" s="15">
        <v>11403</v>
      </c>
      <c r="I562" s="15" t="s">
        <v>803</v>
      </c>
      <c r="J562" s="15" t="s">
        <v>2435</v>
      </c>
      <c r="K562" s="15" t="s">
        <v>30</v>
      </c>
      <c r="L562" s="15" t="s">
        <v>31</v>
      </c>
      <c r="M562" s="15">
        <v>5</v>
      </c>
      <c r="N562" s="15">
        <v>11</v>
      </c>
      <c r="O562" s="17">
        <v>31567935.907000002</v>
      </c>
      <c r="P562" s="18">
        <v>3049.25</v>
      </c>
      <c r="Q562" s="18">
        <v>96258509529.389999</v>
      </c>
      <c r="R562" s="17">
        <v>114</v>
      </c>
      <c r="S562" s="19">
        <v>12.712508</v>
      </c>
      <c r="T562" s="19">
        <v>10.716336</v>
      </c>
      <c r="U562" s="19">
        <v>17.461110999999999</v>
      </c>
      <c r="V562" s="19">
        <v>11.589283</v>
      </c>
      <c r="W562" s="19">
        <v>1.3</v>
      </c>
      <c r="X562" s="17">
        <v>50000</v>
      </c>
      <c r="Y562" s="17">
        <v>50000</v>
      </c>
      <c r="Z562" s="19" t="s">
        <v>1417</v>
      </c>
      <c r="AA562" s="21" t="s">
        <v>1422</v>
      </c>
      <c r="AB562" s="19" t="s">
        <v>1432</v>
      </c>
      <c r="AC562" s="31" t="s">
        <v>2012</v>
      </c>
      <c r="AD562" s="31" t="s">
        <v>2013</v>
      </c>
      <c r="AE562" s="15" t="s">
        <v>2110</v>
      </c>
      <c r="AJ562" s="15" t="s">
        <v>2110</v>
      </c>
    </row>
    <row r="563" spans="1:36" ht="14" customHeight="1" x14ac:dyDescent="0.35">
      <c r="A563" s="15" t="str">
        <f t="shared" si="9"/>
        <v>PREVISORA S.A.CARTERA COLECTIVA ABIERTA CON PACTO DE PERMANENCIA EFECTIVO A PLAZOS - CARTERA CON COMPARTIMENTOS512</v>
      </c>
      <c r="B563" s="16">
        <v>45046</v>
      </c>
      <c r="C563" s="15">
        <v>5</v>
      </c>
      <c r="D563" s="15">
        <v>12</v>
      </c>
      <c r="E563" s="15" t="s">
        <v>802</v>
      </c>
      <c r="F563" s="15" t="s">
        <v>2270</v>
      </c>
      <c r="G563" s="15" t="s">
        <v>2275</v>
      </c>
      <c r="H563" s="15">
        <v>11403</v>
      </c>
      <c r="I563" s="15" t="s">
        <v>803</v>
      </c>
      <c r="J563" s="15" t="s">
        <v>2435</v>
      </c>
      <c r="K563" s="15" t="s">
        <v>30</v>
      </c>
      <c r="L563" s="15" t="s">
        <v>31</v>
      </c>
      <c r="M563" s="15">
        <v>5</v>
      </c>
      <c r="N563" s="15">
        <v>12</v>
      </c>
      <c r="O563" s="17">
        <v>26135.415000000001</v>
      </c>
      <c r="P563" s="18">
        <v>3063.59</v>
      </c>
      <c r="Q563" s="18">
        <v>80068168.450000003</v>
      </c>
      <c r="R563" s="17">
        <v>10</v>
      </c>
      <c r="S563" s="19">
        <v>12.823848</v>
      </c>
      <c r="T563" s="19">
        <v>10.825713</v>
      </c>
      <c r="U563" s="19">
        <v>17.577131000000001</v>
      </c>
      <c r="V563" s="19">
        <v>11.69952</v>
      </c>
      <c r="W563" s="19">
        <v>1.2</v>
      </c>
      <c r="X563" s="17">
        <v>50000</v>
      </c>
      <c r="Y563" s="17">
        <v>50000</v>
      </c>
      <c r="Z563" s="19" t="s">
        <v>1418</v>
      </c>
      <c r="AA563" s="21" t="s">
        <v>1422</v>
      </c>
      <c r="AB563" s="19">
        <v>0</v>
      </c>
      <c r="AC563" s="19">
        <v>0</v>
      </c>
      <c r="AD563" s="19">
        <v>0</v>
      </c>
      <c r="AE563" s="15" t="s">
        <v>2110</v>
      </c>
      <c r="AJ563" s="15" t="s">
        <v>2110</v>
      </c>
    </row>
    <row r="564" spans="1:36" ht="14" customHeight="1" x14ac:dyDescent="0.35">
      <c r="A564" s="15" t="str">
        <f t="shared" si="9"/>
        <v>PREVISORA S.A.CARTERA COLECTIVA ABIERTA CON PACTO DE PERMANENCIA EFECTIVO A PLAZOS - CARTERA CON COMPARTIMENTOS513</v>
      </c>
      <c r="B564" s="16">
        <v>45046</v>
      </c>
      <c r="C564" s="15">
        <v>5</v>
      </c>
      <c r="D564" s="15">
        <v>12</v>
      </c>
      <c r="E564" s="15" t="s">
        <v>802</v>
      </c>
      <c r="F564" s="15" t="s">
        <v>2270</v>
      </c>
      <c r="G564" s="15" t="s">
        <v>2275</v>
      </c>
      <c r="H564" s="15">
        <v>11403</v>
      </c>
      <c r="I564" s="15" t="s">
        <v>803</v>
      </c>
      <c r="J564" s="15" t="s">
        <v>2435</v>
      </c>
      <c r="K564" s="15" t="s">
        <v>30</v>
      </c>
      <c r="L564" s="15" t="s">
        <v>31</v>
      </c>
      <c r="M564" s="15">
        <v>5</v>
      </c>
      <c r="N564" s="15">
        <v>13</v>
      </c>
      <c r="O564" s="17">
        <v>514513.71</v>
      </c>
      <c r="P564" s="18">
        <v>3070.79</v>
      </c>
      <c r="Q564" s="18">
        <v>1579963189.4000001</v>
      </c>
      <c r="R564" s="17">
        <v>39</v>
      </c>
      <c r="S564" s="19">
        <v>12.879602999999999</v>
      </c>
      <c r="T564" s="19">
        <v>10.880482000000001</v>
      </c>
      <c r="U564" s="19">
        <v>17.635227</v>
      </c>
      <c r="V564" s="19">
        <v>11.754719</v>
      </c>
      <c r="W564" s="19">
        <v>1.1499999999999999</v>
      </c>
      <c r="X564" s="17">
        <v>50000</v>
      </c>
      <c r="Y564" s="17">
        <v>50000</v>
      </c>
      <c r="Z564" s="19" t="s">
        <v>1419</v>
      </c>
      <c r="AA564" s="21" t="s">
        <v>1422</v>
      </c>
      <c r="AB564" s="19">
        <v>0</v>
      </c>
      <c r="AC564" s="19">
        <v>0</v>
      </c>
      <c r="AD564" s="19">
        <v>0</v>
      </c>
      <c r="AE564" s="15" t="s">
        <v>2110</v>
      </c>
      <c r="AJ564" s="15" t="s">
        <v>2110</v>
      </c>
    </row>
    <row r="565" spans="1:36" ht="14" customHeight="1" x14ac:dyDescent="0.35">
      <c r="A565" s="15" t="str">
        <f t="shared" si="9"/>
        <v>PREVISORA S.A.CARTERA COLECTIVA ABIERTA CON PACTO DE PERMANENCIA EFECTIVO A PLAZOS - CARTERA CON COMPARTIMENTOS514</v>
      </c>
      <c r="B565" s="16">
        <v>45046</v>
      </c>
      <c r="C565" s="15">
        <v>5</v>
      </c>
      <c r="D565" s="15">
        <v>12</v>
      </c>
      <c r="E565" s="15" t="s">
        <v>802</v>
      </c>
      <c r="F565" s="15" t="s">
        <v>2270</v>
      </c>
      <c r="G565" s="15" t="s">
        <v>2275</v>
      </c>
      <c r="H565" s="15">
        <v>11403</v>
      </c>
      <c r="I565" s="15" t="s">
        <v>803</v>
      </c>
      <c r="J565" s="15" t="s">
        <v>2435</v>
      </c>
      <c r="K565" s="15" t="s">
        <v>30</v>
      </c>
      <c r="L565" s="15" t="s">
        <v>31</v>
      </c>
      <c r="M565" s="15">
        <v>5</v>
      </c>
      <c r="N565" s="15">
        <v>14</v>
      </c>
      <c r="O565" s="17">
        <v>392179.614</v>
      </c>
      <c r="P565" s="18">
        <v>3078.01</v>
      </c>
      <c r="Q565" s="18">
        <v>1207132818.1099999</v>
      </c>
      <c r="R565" s="17">
        <v>39</v>
      </c>
      <c r="S565" s="19">
        <v>12.935422000000001</v>
      </c>
      <c r="T565" s="19">
        <v>10.935305</v>
      </c>
      <c r="U565" s="19">
        <v>17.693382</v>
      </c>
      <c r="V565" s="19">
        <v>11.809974</v>
      </c>
      <c r="W565" s="19">
        <v>1.1000000000000001</v>
      </c>
      <c r="X565" s="17">
        <v>50000</v>
      </c>
      <c r="Y565" s="17">
        <v>50000</v>
      </c>
      <c r="Z565" s="19" t="s">
        <v>1420</v>
      </c>
      <c r="AA565" s="21" t="s">
        <v>1422</v>
      </c>
      <c r="AB565" s="19">
        <v>0</v>
      </c>
      <c r="AC565" s="19">
        <v>0</v>
      </c>
      <c r="AD565" s="19">
        <v>0</v>
      </c>
      <c r="AE565" s="15" t="s">
        <v>2110</v>
      </c>
      <c r="AJ565" s="15" t="s">
        <v>2110</v>
      </c>
    </row>
    <row r="566" spans="1:36" ht="14" customHeight="1" x14ac:dyDescent="0.35">
      <c r="A566" s="15" t="str">
        <f t="shared" si="9"/>
        <v>PREVISORA S.A.CARTERA COLECTIVA ABIERTA CON PACTO DE PERMANENCIA EFECTIVO A PLAZOS - CARTERA CON COMPARTIMENTOS516</v>
      </c>
      <c r="B566" s="16">
        <v>45046</v>
      </c>
      <c r="C566" s="15">
        <v>5</v>
      </c>
      <c r="D566" s="15">
        <v>12</v>
      </c>
      <c r="E566" s="15" t="s">
        <v>802</v>
      </c>
      <c r="F566" s="15" t="s">
        <v>2270</v>
      </c>
      <c r="G566" s="15" t="s">
        <v>2275</v>
      </c>
      <c r="H566" s="15">
        <v>11403</v>
      </c>
      <c r="I566" s="15" t="s">
        <v>803</v>
      </c>
      <c r="J566" s="15" t="s">
        <v>2435</v>
      </c>
      <c r="K566" s="15" t="s">
        <v>30</v>
      </c>
      <c r="L566" s="15" t="s">
        <v>31</v>
      </c>
      <c r="M566" s="15">
        <v>5</v>
      </c>
      <c r="N566" s="15">
        <v>16</v>
      </c>
      <c r="O566" s="17">
        <v>15712394.851</v>
      </c>
      <c r="P566" s="18">
        <v>11141.6</v>
      </c>
      <c r="Q566" s="18">
        <v>175061226439.79999</v>
      </c>
      <c r="R566" s="17">
        <v>1</v>
      </c>
      <c r="S566" s="19">
        <v>12.545904</v>
      </c>
      <c r="T566" s="19">
        <v>10.552675000000001</v>
      </c>
      <c r="U566" s="19">
        <v>17.287507999999999</v>
      </c>
      <c r="V566" s="19">
        <v>11.424334999999999</v>
      </c>
      <c r="W566" s="19">
        <v>1.45</v>
      </c>
      <c r="X566" s="17">
        <v>50000</v>
      </c>
      <c r="Y566" s="17">
        <v>50000</v>
      </c>
      <c r="Z566" s="19" t="s">
        <v>1421</v>
      </c>
      <c r="AA566" s="21" t="s">
        <v>1423</v>
      </c>
      <c r="AB566" s="19">
        <v>0</v>
      </c>
      <c r="AC566" s="19">
        <v>0</v>
      </c>
      <c r="AD566" s="19">
        <v>0</v>
      </c>
      <c r="AE566" s="15" t="s">
        <v>2110</v>
      </c>
      <c r="AJ566" s="15" t="s">
        <v>2110</v>
      </c>
    </row>
    <row r="567" spans="1:36" ht="14" customHeight="1" x14ac:dyDescent="0.35">
      <c r="A567" s="15" t="str">
        <f t="shared" si="9"/>
        <v>PREVISORA S.A.CARTERA COLECTIVA ABIERTA DE ALTA LIQUIDEZ518</v>
      </c>
      <c r="B567" s="16">
        <v>45046</v>
      </c>
      <c r="C567" s="15">
        <v>5</v>
      </c>
      <c r="D567" s="15">
        <v>12</v>
      </c>
      <c r="E567" s="15" t="s">
        <v>802</v>
      </c>
      <c r="F567" s="15" t="s">
        <v>2270</v>
      </c>
      <c r="G567" s="15" t="s">
        <v>2275</v>
      </c>
      <c r="H567" s="15">
        <v>11407</v>
      </c>
      <c r="I567" s="15" t="s">
        <v>809</v>
      </c>
      <c r="J567" s="15" t="s">
        <v>2436</v>
      </c>
      <c r="K567" s="15" t="s">
        <v>254</v>
      </c>
      <c r="L567" s="15" t="s">
        <v>31</v>
      </c>
      <c r="M567" s="15">
        <v>5</v>
      </c>
      <c r="N567" s="15">
        <v>18</v>
      </c>
      <c r="O567" s="17">
        <v>148597419.79699999</v>
      </c>
      <c r="P567" s="18">
        <v>19118.5</v>
      </c>
      <c r="Q567" s="18">
        <v>2840959941413.2002</v>
      </c>
      <c r="R567" s="17">
        <v>428</v>
      </c>
      <c r="S567" s="19">
        <v>12.529681</v>
      </c>
      <c r="T567" s="19">
        <v>9.9555819999999997</v>
      </c>
      <c r="U567" s="19">
        <v>15.47667</v>
      </c>
      <c r="V567" s="19">
        <v>11.411569</v>
      </c>
      <c r="W567" s="19">
        <v>1.2</v>
      </c>
      <c r="X567" s="17">
        <v>200000</v>
      </c>
      <c r="Y567" s="17">
        <v>200000</v>
      </c>
      <c r="Z567" s="19" t="s">
        <v>2014</v>
      </c>
      <c r="AA567" s="21" t="s">
        <v>1427</v>
      </c>
      <c r="AB567" s="19" t="s">
        <v>1431</v>
      </c>
      <c r="AC567" s="31" t="s">
        <v>2012</v>
      </c>
      <c r="AD567" s="31" t="s">
        <v>2013</v>
      </c>
      <c r="AE567" s="15" t="s">
        <v>2110</v>
      </c>
      <c r="AJ567" s="15" t="s">
        <v>2110</v>
      </c>
    </row>
    <row r="568" spans="1:36" ht="14" customHeight="1" x14ac:dyDescent="0.35">
      <c r="A568" s="15" t="str">
        <f t="shared" si="9"/>
        <v>PREVISORA S.A.CARTERA COLECTIVA ABIERTA DE ALTA LIQUIDEZ519</v>
      </c>
      <c r="B568" s="16">
        <v>45046</v>
      </c>
      <c r="C568" s="15">
        <v>5</v>
      </c>
      <c r="D568" s="15">
        <v>12</v>
      </c>
      <c r="E568" s="15" t="s">
        <v>802</v>
      </c>
      <c r="F568" s="15" t="s">
        <v>2270</v>
      </c>
      <c r="G568" s="15" t="s">
        <v>2275</v>
      </c>
      <c r="H568" s="15">
        <v>11407</v>
      </c>
      <c r="I568" s="15" t="s">
        <v>809</v>
      </c>
      <c r="J568" s="15" t="s">
        <v>2436</v>
      </c>
      <c r="K568" s="15" t="s">
        <v>254</v>
      </c>
      <c r="L568" s="15" t="s">
        <v>31</v>
      </c>
      <c r="M568" s="15">
        <v>5</v>
      </c>
      <c r="N568" s="15">
        <v>19</v>
      </c>
      <c r="O568" s="17">
        <v>3210856.6490000002</v>
      </c>
      <c r="P568" s="18">
        <v>18022.7</v>
      </c>
      <c r="Q568" s="18">
        <v>57868304575.209999</v>
      </c>
      <c r="R568" s="17">
        <v>26</v>
      </c>
      <c r="S568" s="19">
        <v>12.197175</v>
      </c>
      <c r="T568" s="19">
        <v>9.6306609999999999</v>
      </c>
      <c r="U568" s="19">
        <v>15.135479999999999</v>
      </c>
      <c r="V568" s="19">
        <v>11.082357</v>
      </c>
      <c r="W568" s="19">
        <v>1.5</v>
      </c>
      <c r="X568" s="17">
        <v>200000</v>
      </c>
      <c r="Y568" s="17">
        <v>200000</v>
      </c>
      <c r="Z568" s="19" t="s">
        <v>1425</v>
      </c>
      <c r="AA568" s="21" t="s">
        <v>1428</v>
      </c>
      <c r="AB568" s="19">
        <v>0</v>
      </c>
      <c r="AC568" s="19">
        <v>0</v>
      </c>
      <c r="AD568" s="19">
        <v>0</v>
      </c>
      <c r="AE568" s="15" t="s">
        <v>2110</v>
      </c>
      <c r="AJ568" s="15" t="s">
        <v>2110</v>
      </c>
    </row>
    <row r="569" spans="1:36" ht="14" customHeight="1" x14ac:dyDescent="0.35">
      <c r="A569" s="15" t="str">
        <f t="shared" si="9"/>
        <v>PREVISORA S.A.CARTERA COLECTIVA ABIERTA DE ALTA LIQUIDEZ520</v>
      </c>
      <c r="B569" s="16">
        <v>45046</v>
      </c>
      <c r="C569" s="15">
        <v>5</v>
      </c>
      <c r="D569" s="15">
        <v>12</v>
      </c>
      <c r="E569" s="15" t="s">
        <v>802</v>
      </c>
      <c r="F569" s="15" t="s">
        <v>2270</v>
      </c>
      <c r="G569" s="15" t="s">
        <v>2275</v>
      </c>
      <c r="H569" s="15">
        <v>11407</v>
      </c>
      <c r="I569" s="15" t="s">
        <v>809</v>
      </c>
      <c r="J569" s="15" t="s">
        <v>2436</v>
      </c>
      <c r="K569" s="15" t="s">
        <v>254</v>
      </c>
      <c r="L569" s="15" t="s">
        <v>31</v>
      </c>
      <c r="M569" s="15">
        <v>5</v>
      </c>
      <c r="N569" s="15">
        <v>20</v>
      </c>
      <c r="O569" s="17">
        <v>8171236.2699999996</v>
      </c>
      <c r="P569" s="18">
        <v>12883.93</v>
      </c>
      <c r="Q569" s="18">
        <v>105277612078.52</v>
      </c>
      <c r="R569" s="17">
        <v>1</v>
      </c>
      <c r="S569" s="19">
        <v>13.879599000000001</v>
      </c>
      <c r="T569" s="19">
        <v>11.274704</v>
      </c>
      <c r="U569" s="19">
        <v>16.861840999999998</v>
      </c>
      <c r="V569" s="19">
        <v>12.748108999999999</v>
      </c>
      <c r="W569" s="19">
        <v>0</v>
      </c>
      <c r="X569" s="17">
        <v>200000</v>
      </c>
      <c r="Y569" s="17">
        <v>200000</v>
      </c>
      <c r="Z569" s="19" t="s">
        <v>1426</v>
      </c>
      <c r="AA569" s="21" t="s">
        <v>1429</v>
      </c>
      <c r="AB569" s="19">
        <v>0</v>
      </c>
      <c r="AC569" s="19">
        <v>0</v>
      </c>
      <c r="AD569" s="19">
        <v>0</v>
      </c>
      <c r="AE569" s="15" t="s">
        <v>2110</v>
      </c>
      <c r="AJ569" s="15" t="s">
        <v>2110</v>
      </c>
    </row>
    <row r="570" spans="1:36" ht="14" customHeight="1" x14ac:dyDescent="0.35">
      <c r="A570" s="15" t="str">
        <f t="shared" si="9"/>
        <v>PREVISORA S.A.CARTERA COLECTIVA ABIERTA DE ALTA LIQUIDEZ521</v>
      </c>
      <c r="B570" s="16">
        <v>45046</v>
      </c>
      <c r="C570" s="15">
        <v>5</v>
      </c>
      <c r="D570" s="15">
        <v>12</v>
      </c>
      <c r="E570" s="15" t="s">
        <v>802</v>
      </c>
      <c r="F570" s="15" t="s">
        <v>2270</v>
      </c>
      <c r="G570" s="15" t="s">
        <v>2275</v>
      </c>
      <c r="H570" s="15">
        <v>11407</v>
      </c>
      <c r="I570" s="15" t="s">
        <v>809</v>
      </c>
      <c r="J570" s="15" t="s">
        <v>2436</v>
      </c>
      <c r="K570" s="15" t="s">
        <v>254</v>
      </c>
      <c r="L570" s="15" t="s">
        <v>31</v>
      </c>
      <c r="M570" s="15">
        <v>5</v>
      </c>
      <c r="N570" s="15">
        <v>21</v>
      </c>
      <c r="O570" s="17">
        <v>0</v>
      </c>
      <c r="P570" s="18">
        <v>10000</v>
      </c>
      <c r="Q570" s="18">
        <v>0</v>
      </c>
      <c r="R570" s="17">
        <v>0</v>
      </c>
      <c r="S570" s="19">
        <v>0</v>
      </c>
      <c r="T570" s="19">
        <v>0</v>
      </c>
      <c r="U570" s="19">
        <v>0</v>
      </c>
      <c r="V570" s="19">
        <v>0</v>
      </c>
      <c r="W570" s="19" t="s">
        <v>70</v>
      </c>
      <c r="X570" s="17">
        <v>0</v>
      </c>
      <c r="Y570" s="17">
        <v>0</v>
      </c>
      <c r="Z570" s="19" t="s">
        <v>2015</v>
      </c>
      <c r="AA570" s="19" t="s">
        <v>1430</v>
      </c>
      <c r="AB570" s="19">
        <v>0</v>
      </c>
      <c r="AC570" s="19">
        <v>0</v>
      </c>
      <c r="AD570" s="19">
        <v>0</v>
      </c>
      <c r="AE570" s="15" t="s">
        <v>2110</v>
      </c>
      <c r="AJ570" s="15" t="s">
        <v>2110</v>
      </c>
    </row>
    <row r="571" spans="1:36" ht="14" customHeight="1" x14ac:dyDescent="0.35">
      <c r="A571" s="15" t="str">
        <f t="shared" si="9"/>
        <v>PREVISORA S.A.CARTERA COLECTIVA ABIERTA DE ALTA LIQUIDEZ522</v>
      </c>
      <c r="B571" s="16">
        <v>45046</v>
      </c>
      <c r="C571" s="15">
        <v>5</v>
      </c>
      <c r="D571" s="15">
        <v>12</v>
      </c>
      <c r="E571" s="15" t="s">
        <v>802</v>
      </c>
      <c r="F571" s="15" t="s">
        <v>2270</v>
      </c>
      <c r="G571" s="15" t="s">
        <v>2275</v>
      </c>
      <c r="H571" s="15">
        <v>11407</v>
      </c>
      <c r="I571" s="15" t="s">
        <v>809</v>
      </c>
      <c r="J571" s="15" t="s">
        <v>2436</v>
      </c>
      <c r="K571" s="15" t="s">
        <v>254</v>
      </c>
      <c r="L571" s="15" t="s">
        <v>31</v>
      </c>
      <c r="M571" s="15">
        <v>5</v>
      </c>
      <c r="N571" s="15">
        <v>22</v>
      </c>
      <c r="O571" s="17">
        <v>23.282</v>
      </c>
      <c r="P571" s="18">
        <v>10634.25</v>
      </c>
      <c r="Q571" s="18">
        <v>247585.47</v>
      </c>
      <c r="R571" s="17">
        <v>1</v>
      </c>
      <c r="S571" s="19">
        <v>12.252454</v>
      </c>
      <c r="T571" s="19">
        <v>9.6846820000000005</v>
      </c>
      <c r="U571" s="19">
        <v>13.202583000000001</v>
      </c>
      <c r="V571" s="19">
        <v>0</v>
      </c>
      <c r="W571" s="32">
        <v>1.45</v>
      </c>
      <c r="X571" s="17">
        <v>0</v>
      </c>
      <c r="Y571" s="17">
        <v>0</v>
      </c>
      <c r="Z571" s="19" t="s">
        <v>2016</v>
      </c>
      <c r="AA571" s="19" t="s">
        <v>2016</v>
      </c>
      <c r="AB571" s="19">
        <v>0</v>
      </c>
      <c r="AC571" s="19">
        <v>0</v>
      </c>
      <c r="AD571" s="19">
        <v>0</v>
      </c>
      <c r="AE571" s="15" t="s">
        <v>2110</v>
      </c>
      <c r="AJ571" s="15" t="s">
        <v>2110</v>
      </c>
    </row>
    <row r="572" spans="1:36" ht="14" customHeight="1" x14ac:dyDescent="0.35">
      <c r="A572" s="15" t="str">
        <f t="shared" si="9"/>
        <v>PREVISORA S.A.CARTERA COLECTIVA ABIERTA EFECTIVO A LA VISTA53</v>
      </c>
      <c r="B572" s="16">
        <v>45046</v>
      </c>
      <c r="C572" s="15">
        <v>5</v>
      </c>
      <c r="D572" s="15">
        <v>12</v>
      </c>
      <c r="E572" s="15" t="s">
        <v>802</v>
      </c>
      <c r="F572" s="15" t="s">
        <v>2270</v>
      </c>
      <c r="G572" s="15" t="s">
        <v>2275</v>
      </c>
      <c r="H572" s="15">
        <v>11427</v>
      </c>
      <c r="I572" s="15" t="s">
        <v>814</v>
      </c>
      <c r="J572" s="15" t="s">
        <v>2437</v>
      </c>
      <c r="K572" s="15" t="s">
        <v>254</v>
      </c>
      <c r="L572" s="15" t="s">
        <v>31</v>
      </c>
      <c r="M572" s="15">
        <v>5</v>
      </c>
      <c r="N572" s="15">
        <v>3</v>
      </c>
      <c r="O572" s="17">
        <v>53000823.443000004</v>
      </c>
      <c r="P572" s="18">
        <v>3020.82</v>
      </c>
      <c r="Q572" s="18">
        <v>160105779952.23001</v>
      </c>
      <c r="R572" s="17">
        <v>41</v>
      </c>
      <c r="S572" s="19">
        <v>12.993546</v>
      </c>
      <c r="T572" s="19">
        <v>11.467314</v>
      </c>
      <c r="U572" s="19">
        <v>16.839203000000001</v>
      </c>
      <c r="V572" s="19">
        <v>11.106942</v>
      </c>
      <c r="W572" s="19">
        <v>0.7</v>
      </c>
      <c r="X572" s="17">
        <v>200000</v>
      </c>
      <c r="Y572" s="17">
        <v>200000</v>
      </c>
      <c r="Z572" s="19" t="s">
        <v>1433</v>
      </c>
      <c r="AA572" s="21" t="s">
        <v>1439</v>
      </c>
      <c r="AB572" s="19" t="s">
        <v>1445</v>
      </c>
      <c r="AC572" s="31" t="s">
        <v>2012</v>
      </c>
      <c r="AD572" s="31" t="s">
        <v>2013</v>
      </c>
      <c r="AE572" s="15" t="s">
        <v>2110</v>
      </c>
      <c r="AJ572" s="15" t="s">
        <v>2110</v>
      </c>
    </row>
    <row r="573" spans="1:36" ht="14" customHeight="1" x14ac:dyDescent="0.35">
      <c r="A573" s="15" t="str">
        <f t="shared" si="9"/>
        <v>PREVISORA S.A.CARTERA COLECTIVA ABIERTA EFECTIVO A LA VISTA54</v>
      </c>
      <c r="B573" s="16">
        <v>45046</v>
      </c>
      <c r="C573" s="15">
        <v>5</v>
      </c>
      <c r="D573" s="15">
        <v>12</v>
      </c>
      <c r="E573" s="15" t="s">
        <v>802</v>
      </c>
      <c r="F573" s="15" t="s">
        <v>2270</v>
      </c>
      <c r="G573" s="15" t="s">
        <v>2275</v>
      </c>
      <c r="H573" s="15">
        <v>11427</v>
      </c>
      <c r="I573" s="15" t="s">
        <v>814</v>
      </c>
      <c r="J573" s="15" t="s">
        <v>2437</v>
      </c>
      <c r="K573" s="15" t="s">
        <v>254</v>
      </c>
      <c r="L573" s="15" t="s">
        <v>31</v>
      </c>
      <c r="M573" s="15">
        <v>5</v>
      </c>
      <c r="N573" s="15">
        <v>4</v>
      </c>
      <c r="O573" s="17">
        <v>1570737.084</v>
      </c>
      <c r="P573" s="18">
        <v>2928.12</v>
      </c>
      <c r="Q573" s="18">
        <v>4599314511.3000002</v>
      </c>
      <c r="R573" s="17">
        <v>19</v>
      </c>
      <c r="S573" s="19">
        <v>12.324483000000001</v>
      </c>
      <c r="T573" s="19">
        <v>10.807266</v>
      </c>
      <c r="U573" s="19">
        <v>16.147434000000001</v>
      </c>
      <c r="V573" s="19">
        <v>10.449021</v>
      </c>
      <c r="W573" s="19">
        <v>1.3</v>
      </c>
      <c r="X573" s="17">
        <v>200000</v>
      </c>
      <c r="Y573" s="17">
        <v>200000</v>
      </c>
      <c r="Z573" s="19" t="s">
        <v>1434</v>
      </c>
      <c r="AA573" s="21" t="s">
        <v>1440</v>
      </c>
      <c r="AB573" s="19">
        <v>0</v>
      </c>
      <c r="AC573" s="19">
        <v>0</v>
      </c>
      <c r="AD573" s="19">
        <v>0</v>
      </c>
      <c r="AE573" s="15" t="s">
        <v>2110</v>
      </c>
      <c r="AJ573" s="15" t="s">
        <v>2110</v>
      </c>
    </row>
    <row r="574" spans="1:36" ht="14" customHeight="1" x14ac:dyDescent="0.35">
      <c r="A574" s="15" t="str">
        <f t="shared" si="9"/>
        <v>PREVISORA S.A.CARTERA COLECTIVA ABIERTA EFECTIVO A LA VISTA55</v>
      </c>
      <c r="B574" s="16">
        <v>45046</v>
      </c>
      <c r="C574" s="15">
        <v>5</v>
      </c>
      <c r="D574" s="15">
        <v>12</v>
      </c>
      <c r="E574" s="15" t="s">
        <v>802</v>
      </c>
      <c r="F574" s="15" t="s">
        <v>2270</v>
      </c>
      <c r="G574" s="15" t="s">
        <v>2275</v>
      </c>
      <c r="H574" s="15">
        <v>11427</v>
      </c>
      <c r="I574" s="15" t="s">
        <v>814</v>
      </c>
      <c r="J574" s="15" t="s">
        <v>2437</v>
      </c>
      <c r="K574" s="15" t="s">
        <v>254</v>
      </c>
      <c r="L574" s="15" t="s">
        <v>31</v>
      </c>
      <c r="M574" s="15">
        <v>5</v>
      </c>
      <c r="N574" s="15">
        <v>5</v>
      </c>
      <c r="O574" s="17">
        <v>2546867.9479999999</v>
      </c>
      <c r="P574" s="18">
        <v>3020.82</v>
      </c>
      <c r="Q574" s="18">
        <v>7693621583.4099998</v>
      </c>
      <c r="R574" s="17">
        <v>8</v>
      </c>
      <c r="S574" s="19">
        <v>12.993546</v>
      </c>
      <c r="T574" s="19">
        <v>11.467314</v>
      </c>
      <c r="U574" s="19">
        <v>16.839203000000001</v>
      </c>
      <c r="V574" s="19">
        <v>11.106942</v>
      </c>
      <c r="W574" s="19">
        <v>0.7</v>
      </c>
      <c r="X574" s="17">
        <v>200000</v>
      </c>
      <c r="Y574" s="17">
        <v>200000</v>
      </c>
      <c r="Z574" s="19" t="s">
        <v>1435</v>
      </c>
      <c r="AA574" s="21" t="s">
        <v>1441</v>
      </c>
      <c r="AB574" s="19">
        <v>0</v>
      </c>
      <c r="AC574" s="19">
        <v>0</v>
      </c>
      <c r="AD574" s="19">
        <v>0</v>
      </c>
      <c r="AE574" s="15" t="s">
        <v>2110</v>
      </c>
      <c r="AJ574" s="15" t="s">
        <v>2110</v>
      </c>
    </row>
    <row r="575" spans="1:36" ht="14" customHeight="1" x14ac:dyDescent="0.35">
      <c r="A575" s="15" t="str">
        <f t="shared" si="9"/>
        <v>PREVISORA S.A.CARTERA COLECTIVA ABIERTA EFECTIVO A LA VISTA56</v>
      </c>
      <c r="B575" s="16">
        <v>45046</v>
      </c>
      <c r="C575" s="15">
        <v>5</v>
      </c>
      <c r="D575" s="15">
        <v>12</v>
      </c>
      <c r="E575" s="15" t="s">
        <v>802</v>
      </c>
      <c r="F575" s="15" t="s">
        <v>2270</v>
      </c>
      <c r="G575" s="15" t="s">
        <v>2275</v>
      </c>
      <c r="H575" s="15">
        <v>11427</v>
      </c>
      <c r="I575" s="15" t="s">
        <v>814</v>
      </c>
      <c r="J575" s="15" t="s">
        <v>2437</v>
      </c>
      <c r="K575" s="15" t="s">
        <v>254</v>
      </c>
      <c r="L575" s="15" t="s">
        <v>31</v>
      </c>
      <c r="M575" s="15">
        <v>5</v>
      </c>
      <c r="N575" s="15">
        <v>6</v>
      </c>
      <c r="O575" s="17">
        <v>310360336.01499999</v>
      </c>
      <c r="P575" s="18">
        <v>2905.48</v>
      </c>
      <c r="Q575" s="18">
        <v>901746752096.57996</v>
      </c>
      <c r="R575" s="17">
        <v>90</v>
      </c>
      <c r="S575" s="19">
        <v>12.15846</v>
      </c>
      <c r="T575" s="19">
        <v>10.643470000000001</v>
      </c>
      <c r="U575" s="19">
        <v>15.975766</v>
      </c>
      <c r="V575" s="19">
        <v>10.285754000000001</v>
      </c>
      <c r="W575" s="19">
        <v>1.45</v>
      </c>
      <c r="X575" s="17">
        <v>200000</v>
      </c>
      <c r="Y575" s="17">
        <v>200000</v>
      </c>
      <c r="Z575" s="19" t="s">
        <v>1436</v>
      </c>
      <c r="AA575" s="21" t="s">
        <v>1442</v>
      </c>
      <c r="AB575" s="19">
        <v>0</v>
      </c>
      <c r="AC575" s="19">
        <v>0</v>
      </c>
      <c r="AD575" s="19">
        <v>0</v>
      </c>
      <c r="AE575" s="15" t="s">
        <v>2110</v>
      </c>
      <c r="AJ575" s="15" t="s">
        <v>2110</v>
      </c>
    </row>
    <row r="576" spans="1:36" ht="14" customHeight="1" x14ac:dyDescent="0.35">
      <c r="A576" s="15" t="str">
        <f t="shared" si="9"/>
        <v>PREVISORA S.A.CARTERA COLECTIVA ABIERTA EFECTIVO A LA VISTA57</v>
      </c>
      <c r="B576" s="16">
        <v>45046</v>
      </c>
      <c r="C576" s="15">
        <v>5</v>
      </c>
      <c r="D576" s="15">
        <v>12</v>
      </c>
      <c r="E576" s="15" t="s">
        <v>802</v>
      </c>
      <c r="F576" s="15" t="s">
        <v>2270</v>
      </c>
      <c r="G576" s="15" t="s">
        <v>2275</v>
      </c>
      <c r="H576" s="15">
        <v>11427</v>
      </c>
      <c r="I576" s="15" t="s">
        <v>814</v>
      </c>
      <c r="J576" s="15" t="s">
        <v>2437</v>
      </c>
      <c r="K576" s="15" t="s">
        <v>254</v>
      </c>
      <c r="L576" s="15" t="s">
        <v>31</v>
      </c>
      <c r="M576" s="15">
        <v>5</v>
      </c>
      <c r="N576" s="15">
        <v>7</v>
      </c>
      <c r="O576" s="17">
        <v>15989794.069</v>
      </c>
      <c r="P576" s="18">
        <v>2905.48</v>
      </c>
      <c r="Q576" s="18">
        <v>46458078547.059998</v>
      </c>
      <c r="R576" s="17">
        <v>335</v>
      </c>
      <c r="S576" s="19">
        <v>12.15846</v>
      </c>
      <c r="T576" s="19">
        <v>10.643470000000001</v>
      </c>
      <c r="U576" s="19">
        <v>15.975766</v>
      </c>
      <c r="V576" s="19">
        <v>10.285754000000001</v>
      </c>
      <c r="W576" s="19">
        <v>1.45</v>
      </c>
      <c r="X576" s="17">
        <v>200000</v>
      </c>
      <c r="Y576" s="17">
        <v>200000</v>
      </c>
      <c r="Z576" s="19" t="s">
        <v>1438</v>
      </c>
      <c r="AA576" s="21" t="s">
        <v>1443</v>
      </c>
      <c r="AB576" s="19">
        <v>0</v>
      </c>
      <c r="AC576" s="19">
        <v>0</v>
      </c>
      <c r="AD576" s="19">
        <v>0</v>
      </c>
      <c r="AE576" s="15" t="s">
        <v>2110</v>
      </c>
      <c r="AJ576" s="15" t="s">
        <v>2110</v>
      </c>
    </row>
    <row r="577" spans="1:36" ht="14" customHeight="1" x14ac:dyDescent="0.35">
      <c r="A577" s="15" t="str">
        <f t="shared" si="9"/>
        <v>PREVISORA S.A.CARTERA COLECTIVA ABIERTA EFECTIVO A LA VISTA58</v>
      </c>
      <c r="B577" s="16">
        <v>45046</v>
      </c>
      <c r="C577" s="15">
        <v>5</v>
      </c>
      <c r="D577" s="15">
        <v>12</v>
      </c>
      <c r="E577" s="15" t="s">
        <v>802</v>
      </c>
      <c r="F577" s="15" t="s">
        <v>2270</v>
      </c>
      <c r="G577" s="15" t="s">
        <v>2275</v>
      </c>
      <c r="H577" s="15">
        <v>11427</v>
      </c>
      <c r="I577" s="15" t="s">
        <v>814</v>
      </c>
      <c r="J577" s="15" t="s">
        <v>2437</v>
      </c>
      <c r="K577" s="15" t="s">
        <v>254</v>
      </c>
      <c r="L577" s="15" t="s">
        <v>31</v>
      </c>
      <c r="M577" s="15">
        <v>5</v>
      </c>
      <c r="N577" s="15">
        <v>8</v>
      </c>
      <c r="O577" s="17">
        <v>5984359.2960000001</v>
      </c>
      <c r="P577" s="18">
        <v>2883.32</v>
      </c>
      <c r="Q577" s="18">
        <v>17254843770.880001</v>
      </c>
      <c r="R577" s="17">
        <v>547</v>
      </c>
      <c r="S577" s="19">
        <v>11.992910999999999</v>
      </c>
      <c r="T577" s="19">
        <v>10.480157</v>
      </c>
      <c r="U577" s="19">
        <v>15.804603999999999</v>
      </c>
      <c r="V577" s="19">
        <v>10.122966999999999</v>
      </c>
      <c r="W577" s="19">
        <v>1.6</v>
      </c>
      <c r="X577" s="17">
        <v>200000</v>
      </c>
      <c r="Y577" s="17">
        <v>200000</v>
      </c>
      <c r="Z577" s="19" t="s">
        <v>1437</v>
      </c>
      <c r="AA577" s="21" t="s">
        <v>1444</v>
      </c>
      <c r="AB577" s="19">
        <v>0</v>
      </c>
      <c r="AC577" s="19">
        <v>0</v>
      </c>
      <c r="AD577" s="19">
        <v>0</v>
      </c>
      <c r="AE577" s="15" t="s">
        <v>2110</v>
      </c>
      <c r="AJ577" s="15" t="s">
        <v>2110</v>
      </c>
    </row>
    <row r="578" spans="1:36" ht="14" customHeight="1" x14ac:dyDescent="0.35">
      <c r="A578" s="15" t="str">
        <f t="shared" si="9"/>
        <v>RENTA 4 &amp; GLOBAL FIDUCIARIA S.A.FONDO DE INVERSION COLECTIVA RENTA 4 GLOBAL VISTA51</v>
      </c>
      <c r="B578" s="16">
        <v>45046</v>
      </c>
      <c r="C578" s="15">
        <v>5</v>
      </c>
      <c r="D578" s="15">
        <v>63</v>
      </c>
      <c r="E578" s="15" t="s">
        <v>821</v>
      </c>
      <c r="F578" s="15" t="s">
        <v>2271</v>
      </c>
      <c r="G578" s="15" t="s">
        <v>2267</v>
      </c>
      <c r="H578" s="15">
        <v>72485</v>
      </c>
      <c r="I578" s="15" t="s">
        <v>822</v>
      </c>
      <c r="J578" s="15" t="s">
        <v>2438</v>
      </c>
      <c r="K578" s="15" t="s">
        <v>30</v>
      </c>
      <c r="L578" s="15" t="s">
        <v>31</v>
      </c>
      <c r="M578" s="15">
        <v>5</v>
      </c>
      <c r="N578" s="15">
        <v>1</v>
      </c>
      <c r="O578" s="17">
        <v>151519.22500000001</v>
      </c>
      <c r="P578" s="18">
        <v>12344.69</v>
      </c>
      <c r="Q578" s="18">
        <v>1870458617.2</v>
      </c>
      <c r="R578" s="17">
        <v>5</v>
      </c>
      <c r="S578" s="19">
        <v>10.90865</v>
      </c>
      <c r="T578" s="19">
        <v>8.6656239999999993</v>
      </c>
      <c r="U578" s="19">
        <v>13.093819999999999</v>
      </c>
      <c r="V578" s="19">
        <v>8.4682469999999999</v>
      </c>
      <c r="W578" s="19">
        <v>0.75</v>
      </c>
      <c r="X578" s="17">
        <v>200000</v>
      </c>
      <c r="Y578" s="17">
        <v>50000</v>
      </c>
      <c r="Z578" s="19" t="s">
        <v>1446</v>
      </c>
      <c r="AA578" s="21" t="s">
        <v>1454</v>
      </c>
      <c r="AB578" s="19" t="s">
        <v>1453</v>
      </c>
      <c r="AC578" s="31" t="s">
        <v>2017</v>
      </c>
      <c r="AD578" s="31" t="s">
        <v>2018</v>
      </c>
      <c r="AE578" s="15" t="s">
        <v>2110</v>
      </c>
      <c r="AJ578" s="15" t="s">
        <v>2110</v>
      </c>
    </row>
    <row r="579" spans="1:36" ht="14" customHeight="1" x14ac:dyDescent="0.35">
      <c r="A579" s="15" t="str">
        <f t="shared" ref="A579:A602" si="10">E579&amp;I579&amp;M579&amp;N579</f>
        <v>RENTA 4 &amp; GLOBAL FIDUCIARIA S.A.FONDO DE INVERSION COLECTIVA RENTA 4 GLOBAL VISTA515</v>
      </c>
      <c r="B579" s="16">
        <v>45046</v>
      </c>
      <c r="C579" s="15">
        <v>5</v>
      </c>
      <c r="D579" s="15">
        <v>63</v>
      </c>
      <c r="E579" s="15" t="s">
        <v>821</v>
      </c>
      <c r="F579" s="15" t="s">
        <v>2271</v>
      </c>
      <c r="G579" s="15" t="s">
        <v>2267</v>
      </c>
      <c r="H579" s="15">
        <v>72485</v>
      </c>
      <c r="I579" s="15" t="s">
        <v>822</v>
      </c>
      <c r="J579" s="15" t="s">
        <v>2438</v>
      </c>
      <c r="K579" s="15" t="s">
        <v>30</v>
      </c>
      <c r="L579" s="15" t="s">
        <v>31</v>
      </c>
      <c r="M579" s="15">
        <v>5</v>
      </c>
      <c r="N579" s="15">
        <v>15</v>
      </c>
      <c r="O579" s="17">
        <v>15496.72</v>
      </c>
      <c r="P579" s="18">
        <v>11294.29</v>
      </c>
      <c r="Q579" s="18">
        <v>175024485.78999999</v>
      </c>
      <c r="R579" s="17">
        <v>6</v>
      </c>
      <c r="S579" s="19">
        <v>10.908647999999999</v>
      </c>
      <c r="T579" s="19">
        <v>8.6656230000000001</v>
      </c>
      <c r="U579" s="19">
        <v>13.093819999999999</v>
      </c>
      <c r="V579" s="19">
        <v>8.4805100000000007</v>
      </c>
      <c r="W579" s="19">
        <v>0.75</v>
      </c>
      <c r="X579" s="17">
        <v>200000</v>
      </c>
      <c r="Y579" s="17">
        <v>50000</v>
      </c>
      <c r="Z579" s="19" t="s">
        <v>1448</v>
      </c>
      <c r="AA579" s="21" t="s">
        <v>1459</v>
      </c>
      <c r="AB579" s="19">
        <v>0</v>
      </c>
      <c r="AC579" s="19">
        <v>0</v>
      </c>
      <c r="AD579" s="19">
        <v>0</v>
      </c>
      <c r="AE579" s="15" t="s">
        <v>2110</v>
      </c>
      <c r="AJ579" s="15" t="s">
        <v>2110</v>
      </c>
    </row>
    <row r="580" spans="1:36" ht="14" customHeight="1" x14ac:dyDescent="0.35">
      <c r="A580" s="15" t="str">
        <f t="shared" si="10"/>
        <v>RENTA 4 &amp; GLOBAL FIDUCIARIA S.A.FONDO DE INVERSION COLECTIVA RENTA 4 GLOBAL VISTA52</v>
      </c>
      <c r="B580" s="16">
        <v>45046</v>
      </c>
      <c r="C580" s="15">
        <v>5</v>
      </c>
      <c r="D580" s="15">
        <v>63</v>
      </c>
      <c r="E580" s="15" t="s">
        <v>821</v>
      </c>
      <c r="F580" s="15" t="s">
        <v>2271</v>
      </c>
      <c r="G580" s="15" t="s">
        <v>2267</v>
      </c>
      <c r="H580" s="15">
        <v>72485</v>
      </c>
      <c r="I580" s="15" t="s">
        <v>822</v>
      </c>
      <c r="J580" s="15" t="s">
        <v>2438</v>
      </c>
      <c r="K580" s="15" t="s">
        <v>30</v>
      </c>
      <c r="L580" s="15" t="s">
        <v>31</v>
      </c>
      <c r="M580" s="15">
        <v>5</v>
      </c>
      <c r="N580" s="15">
        <v>2</v>
      </c>
      <c r="O580" s="17">
        <v>46621.326999999997</v>
      </c>
      <c r="P580" s="18">
        <v>12494.83</v>
      </c>
      <c r="Q580" s="18">
        <v>582525376.14999998</v>
      </c>
      <c r="R580" s="17">
        <v>2</v>
      </c>
      <c r="S580" s="19">
        <v>11.740227000000001</v>
      </c>
      <c r="T580" s="19">
        <v>9.4804290000000009</v>
      </c>
      <c r="U580" s="19">
        <v>13.941737</v>
      </c>
      <c r="V580" s="19">
        <v>9.2940450000000006</v>
      </c>
      <c r="W580" s="19">
        <v>0</v>
      </c>
      <c r="X580" s="17">
        <v>200000</v>
      </c>
      <c r="Y580" s="17">
        <v>50000</v>
      </c>
      <c r="Z580" s="19" t="s">
        <v>1447</v>
      </c>
      <c r="AA580" s="21" t="s">
        <v>1455</v>
      </c>
      <c r="AB580" s="19">
        <v>0</v>
      </c>
      <c r="AC580" s="19">
        <v>0</v>
      </c>
      <c r="AD580" s="19">
        <v>0</v>
      </c>
      <c r="AE580" s="15" t="s">
        <v>2110</v>
      </c>
      <c r="AJ580" s="15" t="s">
        <v>2110</v>
      </c>
    </row>
    <row r="581" spans="1:36" ht="14" customHeight="1" x14ac:dyDescent="0.35">
      <c r="A581" s="15" t="str">
        <f t="shared" si="10"/>
        <v>RENTA 4 &amp; GLOBAL FIDUCIARIA S.A.FONDO DE INVERSION COLECTIVA RENTA 4 GLOBAL VISTA53</v>
      </c>
      <c r="B581" s="16">
        <v>45046</v>
      </c>
      <c r="C581" s="15">
        <v>5</v>
      </c>
      <c r="D581" s="15">
        <v>63</v>
      </c>
      <c r="E581" s="15" t="s">
        <v>821</v>
      </c>
      <c r="F581" s="15" t="s">
        <v>2271</v>
      </c>
      <c r="G581" s="15" t="s">
        <v>2267</v>
      </c>
      <c r="H581" s="15">
        <v>72485</v>
      </c>
      <c r="I581" s="15" t="s">
        <v>822</v>
      </c>
      <c r="J581" s="15" t="s">
        <v>2438</v>
      </c>
      <c r="K581" s="15" t="s">
        <v>30</v>
      </c>
      <c r="L581" s="15" t="s">
        <v>31</v>
      </c>
      <c r="M581" s="15">
        <v>5</v>
      </c>
      <c r="N581" s="15">
        <v>3</v>
      </c>
      <c r="O581" s="17">
        <v>154683.21299999999</v>
      </c>
      <c r="P581" s="18">
        <v>12077.16</v>
      </c>
      <c r="Q581" s="18">
        <v>1868133564.6500001</v>
      </c>
      <c r="R581" s="17">
        <v>5</v>
      </c>
      <c r="S581" s="19">
        <v>10.908649</v>
      </c>
      <c r="T581" s="19">
        <v>8.6656239999999993</v>
      </c>
      <c r="U581" s="19">
        <v>13.093819999999999</v>
      </c>
      <c r="V581" s="19">
        <v>8.4805089999999996</v>
      </c>
      <c r="W581" s="19">
        <v>0.75</v>
      </c>
      <c r="X581" s="17">
        <v>200000</v>
      </c>
      <c r="Y581" s="17">
        <v>50000</v>
      </c>
      <c r="Z581" s="19" t="s">
        <v>1449</v>
      </c>
      <c r="AA581" s="21" t="s">
        <v>1456</v>
      </c>
      <c r="AB581" s="19">
        <v>0</v>
      </c>
      <c r="AC581" s="19">
        <v>0</v>
      </c>
      <c r="AD581" s="19">
        <v>0</v>
      </c>
      <c r="AE581" s="15" t="s">
        <v>2110</v>
      </c>
      <c r="AJ581" s="15" t="s">
        <v>2110</v>
      </c>
    </row>
    <row r="582" spans="1:36" ht="14" customHeight="1" x14ac:dyDescent="0.35">
      <c r="A582" s="15" t="str">
        <f t="shared" si="10"/>
        <v>RENTA 4 &amp; GLOBAL FIDUCIARIA S.A.FONDO DE INVERSION COLECTIVA RENTA 4 GLOBAL VISTA54</v>
      </c>
      <c r="B582" s="16">
        <v>45046</v>
      </c>
      <c r="C582" s="15">
        <v>5</v>
      </c>
      <c r="D582" s="15">
        <v>63</v>
      </c>
      <c r="E582" s="15" t="s">
        <v>821</v>
      </c>
      <c r="F582" s="15" t="s">
        <v>2271</v>
      </c>
      <c r="G582" s="15" t="s">
        <v>2267</v>
      </c>
      <c r="H582" s="15">
        <v>72485</v>
      </c>
      <c r="I582" s="15" t="s">
        <v>822</v>
      </c>
      <c r="J582" s="15" t="s">
        <v>2438</v>
      </c>
      <c r="K582" s="15" t="s">
        <v>30</v>
      </c>
      <c r="L582" s="15" t="s">
        <v>31</v>
      </c>
      <c r="M582" s="15">
        <v>5</v>
      </c>
      <c r="N582" s="15">
        <v>4</v>
      </c>
      <c r="O582" s="17">
        <v>2653.826</v>
      </c>
      <c r="P582" s="18">
        <v>11907.32</v>
      </c>
      <c r="Q582" s="18">
        <v>31599947.59</v>
      </c>
      <c r="R582" s="17">
        <v>20</v>
      </c>
      <c r="S582" s="19">
        <v>10.089328999999999</v>
      </c>
      <c r="T582" s="19">
        <v>7.8628239999999998</v>
      </c>
      <c r="U582" s="19">
        <v>12.258395999999999</v>
      </c>
      <c r="V582" s="19">
        <v>7.6790729999999998</v>
      </c>
      <c r="W582" s="19">
        <v>1.5</v>
      </c>
      <c r="X582" s="17">
        <v>200000</v>
      </c>
      <c r="Y582" s="17">
        <v>50000</v>
      </c>
      <c r="Z582" s="19" t="s">
        <v>1450</v>
      </c>
      <c r="AA582" s="21" t="s">
        <v>1457</v>
      </c>
      <c r="AB582" s="19">
        <v>0</v>
      </c>
      <c r="AC582" s="19">
        <v>0</v>
      </c>
      <c r="AD582" s="19">
        <v>0</v>
      </c>
      <c r="AE582" s="15" t="s">
        <v>2110</v>
      </c>
      <c r="AJ582" s="15" t="s">
        <v>2110</v>
      </c>
    </row>
    <row r="583" spans="1:36" ht="14" customHeight="1" x14ac:dyDescent="0.35">
      <c r="A583" s="15" t="str">
        <f t="shared" si="10"/>
        <v>RENTA 4 &amp; GLOBAL FIDUCIARIA S.A.FONDO DE INVERSION COLECTIVA RENTA 4 GLOBAL VISTA55</v>
      </c>
      <c r="B583" s="16">
        <v>45046</v>
      </c>
      <c r="C583" s="15">
        <v>5</v>
      </c>
      <c r="D583" s="15">
        <v>63</v>
      </c>
      <c r="E583" s="15" t="s">
        <v>821</v>
      </c>
      <c r="F583" s="15" t="s">
        <v>2271</v>
      </c>
      <c r="G583" s="15" t="s">
        <v>2267</v>
      </c>
      <c r="H583" s="15">
        <v>72485</v>
      </c>
      <c r="I583" s="15" t="s">
        <v>822</v>
      </c>
      <c r="J583" s="15" t="s">
        <v>2438</v>
      </c>
      <c r="K583" s="15" t="s">
        <v>30</v>
      </c>
      <c r="L583" s="15" t="s">
        <v>31</v>
      </c>
      <c r="M583" s="15">
        <v>5</v>
      </c>
      <c r="N583" s="15">
        <v>5</v>
      </c>
      <c r="O583" s="17">
        <v>112625.08</v>
      </c>
      <c r="P583" s="18">
        <v>11822.95</v>
      </c>
      <c r="Q583" s="18">
        <v>1331561167.02</v>
      </c>
      <c r="R583" s="17">
        <v>4</v>
      </c>
      <c r="S583" s="19">
        <v>10.90865</v>
      </c>
      <c r="T583" s="19">
        <v>8.6656239999999993</v>
      </c>
      <c r="U583" s="19">
        <v>13.093819999999999</v>
      </c>
      <c r="V583" s="19">
        <v>8.4805089999999996</v>
      </c>
      <c r="W583" s="19">
        <v>0.75</v>
      </c>
      <c r="X583" s="17">
        <v>200000</v>
      </c>
      <c r="Y583" s="17">
        <v>50000</v>
      </c>
      <c r="Z583" s="19" t="s">
        <v>1451</v>
      </c>
      <c r="AA583" s="21" t="s">
        <v>1458</v>
      </c>
      <c r="AB583" s="19">
        <v>0</v>
      </c>
      <c r="AC583" s="19">
        <v>0</v>
      </c>
      <c r="AD583" s="19">
        <v>0</v>
      </c>
      <c r="AE583" s="15" t="s">
        <v>2110</v>
      </c>
      <c r="AJ583" s="15" t="s">
        <v>2110</v>
      </c>
    </row>
    <row r="584" spans="1:36" ht="14" customHeight="1" x14ac:dyDescent="0.35">
      <c r="A584" s="15" t="str">
        <f t="shared" si="10"/>
        <v>SERVITRUST GNB SUDAMERIS S.A.FONDO DE INVERSION ABIERTO CASH80</v>
      </c>
      <c r="B584" s="16">
        <v>45046</v>
      </c>
      <c r="C584" s="15">
        <v>5</v>
      </c>
      <c r="D584" s="15">
        <v>34</v>
      </c>
      <c r="E584" s="15" t="s">
        <v>829</v>
      </c>
      <c r="F584" s="15" t="s">
        <v>2272</v>
      </c>
      <c r="G584" s="15" t="s">
        <v>2275</v>
      </c>
      <c r="H584" s="15">
        <v>10440</v>
      </c>
      <c r="I584" s="15" t="s">
        <v>830</v>
      </c>
      <c r="J584" s="15" t="s">
        <v>2439</v>
      </c>
      <c r="K584" s="15" t="s">
        <v>30</v>
      </c>
      <c r="L584" s="15" t="s">
        <v>31</v>
      </c>
      <c r="M584" s="15">
        <v>8</v>
      </c>
      <c r="N584" s="15">
        <v>0</v>
      </c>
      <c r="O584" s="17">
        <v>16818218.954999998</v>
      </c>
      <c r="P584" s="18">
        <v>19764.009999999998</v>
      </c>
      <c r="Q584" s="18">
        <v>332395057365.92999</v>
      </c>
      <c r="R584" s="17">
        <v>2283</v>
      </c>
      <c r="S584" s="19">
        <v>11.914315999999999</v>
      </c>
      <c r="T584" s="19">
        <v>9.9936450000000008</v>
      </c>
      <c r="U584" s="19">
        <v>14.818849</v>
      </c>
      <c r="V584" s="19">
        <v>10.815946</v>
      </c>
      <c r="W584" s="19">
        <v>1</v>
      </c>
      <c r="X584" s="17">
        <v>500000</v>
      </c>
      <c r="Y584" s="17" t="s">
        <v>70</v>
      </c>
      <c r="Z584" s="19" t="s">
        <v>41</v>
      </c>
      <c r="AA584" s="21" t="s">
        <v>1461</v>
      </c>
      <c r="AB584" s="19" t="s">
        <v>1460</v>
      </c>
      <c r="AC584" s="31" t="s">
        <v>1601</v>
      </c>
      <c r="AD584" s="31" t="s">
        <v>1602</v>
      </c>
      <c r="AE584" s="15" t="s">
        <v>2110</v>
      </c>
      <c r="AJ584" s="15" t="s">
        <v>2110</v>
      </c>
    </row>
    <row r="585" spans="1:36" ht="14" customHeight="1" x14ac:dyDescent="0.35">
      <c r="A585" s="15" t="str">
        <f t="shared" si="10"/>
        <v>SERVITRUST GNB SUDAMERIS S.A.FONDO DE INVERSION COLECTIVA FONDO GNB ABIERTO80</v>
      </c>
      <c r="B585" s="16">
        <v>45046</v>
      </c>
      <c r="C585" s="15">
        <v>5</v>
      </c>
      <c r="D585" s="15">
        <v>34</v>
      </c>
      <c r="E585" s="15" t="s">
        <v>829</v>
      </c>
      <c r="F585" s="15" t="s">
        <v>2272</v>
      </c>
      <c r="G585" s="15" t="s">
        <v>2275</v>
      </c>
      <c r="H585" s="15">
        <v>58134</v>
      </c>
      <c r="I585" s="15" t="s">
        <v>832</v>
      </c>
      <c r="J585" s="15" t="s">
        <v>2246</v>
      </c>
      <c r="K585" s="15" t="s">
        <v>30</v>
      </c>
      <c r="L585" s="15" t="s">
        <v>31</v>
      </c>
      <c r="M585" s="15">
        <v>8</v>
      </c>
      <c r="N585" s="15">
        <v>0</v>
      </c>
      <c r="O585" s="17">
        <v>3877934.5070000002</v>
      </c>
      <c r="P585" s="18">
        <v>66135.350000000006</v>
      </c>
      <c r="Q585" s="18">
        <v>256468574547</v>
      </c>
      <c r="R585" s="17">
        <v>1328</v>
      </c>
      <c r="S585" s="19">
        <v>12.335592</v>
      </c>
      <c r="T585" s="19">
        <v>10.203965</v>
      </c>
      <c r="U585" s="19">
        <v>15.180266</v>
      </c>
      <c r="V585" s="19">
        <v>11.053753</v>
      </c>
      <c r="W585" s="19">
        <v>1.5</v>
      </c>
      <c r="X585" s="17">
        <v>500000</v>
      </c>
      <c r="Y585" s="17" t="s">
        <v>70</v>
      </c>
      <c r="Z585" s="19" t="s">
        <v>41</v>
      </c>
      <c r="AA585" s="21" t="s">
        <v>1462</v>
      </c>
      <c r="AB585" s="31" t="s">
        <v>2153</v>
      </c>
      <c r="AC585" s="31" t="s">
        <v>2155</v>
      </c>
      <c r="AD585" s="31" t="s">
        <v>2154</v>
      </c>
      <c r="AE585" s="15" t="s">
        <v>2110</v>
      </c>
      <c r="AJ585" s="15" t="s">
        <v>2110</v>
      </c>
    </row>
    <row r="586" spans="1:36" ht="14" customHeight="1" x14ac:dyDescent="0.35">
      <c r="A586" s="15" t="str">
        <f t="shared" si="10"/>
        <v>SERVIVALORES GNB SUDAMERIS S.A.FONDO DE INVERSION COLECTIVA ABIERTO RENTAVAL80</v>
      </c>
      <c r="B586" s="16">
        <v>45046</v>
      </c>
      <c r="C586" s="15">
        <v>85</v>
      </c>
      <c r="D586" s="15">
        <v>91</v>
      </c>
      <c r="E586" s="15" t="s">
        <v>834</v>
      </c>
      <c r="F586" s="15" t="s">
        <v>2273</v>
      </c>
      <c r="G586" s="15" t="s">
        <v>2267</v>
      </c>
      <c r="H586" s="15">
        <v>60275</v>
      </c>
      <c r="I586" s="15" t="s">
        <v>835</v>
      </c>
      <c r="J586" s="15" t="s">
        <v>2440</v>
      </c>
      <c r="K586" s="15" t="s">
        <v>30</v>
      </c>
      <c r="L586" s="15" t="s">
        <v>31</v>
      </c>
      <c r="M586" s="15">
        <v>8</v>
      </c>
      <c r="N586" s="15">
        <v>0</v>
      </c>
      <c r="O586" s="17">
        <v>7296508.301</v>
      </c>
      <c r="P586" s="18">
        <v>4644.46</v>
      </c>
      <c r="Q586" s="18">
        <v>33888327194.220001</v>
      </c>
      <c r="R586" s="17">
        <v>464</v>
      </c>
      <c r="S586" s="19">
        <v>11.774369999999999</v>
      </c>
      <c r="T586" s="19">
        <v>10.252331</v>
      </c>
      <c r="U586" s="19">
        <v>15.901871</v>
      </c>
      <c r="V586" s="19">
        <v>11.348775</v>
      </c>
      <c r="W586" s="19">
        <v>1</v>
      </c>
      <c r="X586" s="17">
        <v>250000</v>
      </c>
      <c r="Y586" s="17">
        <v>250000</v>
      </c>
      <c r="Z586" s="19" t="s">
        <v>988</v>
      </c>
      <c r="AA586" s="21" t="s">
        <v>1471</v>
      </c>
      <c r="AB586" s="31" t="s">
        <v>2150</v>
      </c>
      <c r="AC586" s="31" t="s">
        <v>2152</v>
      </c>
      <c r="AD586" s="31" t="s">
        <v>2151</v>
      </c>
      <c r="AE586" s="15" t="s">
        <v>2110</v>
      </c>
      <c r="AJ586" s="15" t="s">
        <v>2110</v>
      </c>
    </row>
    <row r="587" spans="1:36" ht="14" customHeight="1" x14ac:dyDescent="0.35">
      <c r="A587" s="15" t="str">
        <f t="shared" si="10"/>
        <v>Valores Bancolombia S. A.FONDO DE INVERSION COLECTIVA ABIERTO RENTA ALTA CONVICCION82</v>
      </c>
      <c r="B587" s="16">
        <v>45046</v>
      </c>
      <c r="C587" s="15">
        <v>85</v>
      </c>
      <c r="D587" s="15">
        <v>22</v>
      </c>
      <c r="E587" s="15" t="s">
        <v>837</v>
      </c>
      <c r="F587" s="15" t="s">
        <v>2274</v>
      </c>
      <c r="G587" s="15" t="s">
        <v>2275</v>
      </c>
      <c r="H587" s="15">
        <v>63301</v>
      </c>
      <c r="I587" s="15" t="s">
        <v>838</v>
      </c>
      <c r="J587" s="15" t="s">
        <v>2441</v>
      </c>
      <c r="K587" s="15" t="s">
        <v>30</v>
      </c>
      <c r="L587" s="15" t="s">
        <v>31</v>
      </c>
      <c r="M587" s="15">
        <v>8</v>
      </c>
      <c r="N587" s="15">
        <v>2</v>
      </c>
      <c r="O587" s="17">
        <v>47750.839</v>
      </c>
      <c r="P587" s="18">
        <v>10825.68</v>
      </c>
      <c r="Q587" s="18">
        <v>516935330.25999999</v>
      </c>
      <c r="R587" s="17">
        <v>1</v>
      </c>
      <c r="S587" s="19">
        <v>7.2659450000000003</v>
      </c>
      <c r="T587" s="19">
        <v>19.280381999999999</v>
      </c>
      <c r="U587" s="19">
        <v>32.298369999999998</v>
      </c>
      <c r="V587" s="19">
        <v>5.7372449999999997</v>
      </c>
      <c r="W587" s="19">
        <v>0.7</v>
      </c>
      <c r="X587" s="17">
        <v>50000</v>
      </c>
      <c r="Y587" s="17">
        <v>20000</v>
      </c>
      <c r="Z587" s="19" t="s">
        <v>996</v>
      </c>
      <c r="AA587" s="21" t="s">
        <v>1464</v>
      </c>
      <c r="AB587" s="31" t="s">
        <v>2086</v>
      </c>
      <c r="AC587" s="31" t="s">
        <v>2087</v>
      </c>
      <c r="AD587" s="31" t="s">
        <v>2045</v>
      </c>
      <c r="AE587" s="15" t="s">
        <v>2110</v>
      </c>
      <c r="AJ587" s="15" t="s">
        <v>2110</v>
      </c>
    </row>
    <row r="588" spans="1:36" ht="14" customHeight="1" x14ac:dyDescent="0.35">
      <c r="A588" s="15" t="str">
        <f t="shared" si="10"/>
        <v>Valores Bancolombia S. A.FONDO DE INVERSION COLECTIVA ABIERTO RENTA ALTA CONVICCION83</v>
      </c>
      <c r="B588" s="16">
        <v>45046</v>
      </c>
      <c r="C588" s="15">
        <v>85</v>
      </c>
      <c r="D588" s="15">
        <v>22</v>
      </c>
      <c r="E588" s="15" t="s">
        <v>837</v>
      </c>
      <c r="F588" s="15" t="s">
        <v>2274</v>
      </c>
      <c r="G588" s="15" t="s">
        <v>2275</v>
      </c>
      <c r="H588" s="15">
        <v>63301</v>
      </c>
      <c r="I588" s="15" t="s">
        <v>838</v>
      </c>
      <c r="J588" s="15" t="s">
        <v>2441</v>
      </c>
      <c r="K588" s="15" t="s">
        <v>30</v>
      </c>
      <c r="L588" s="15" t="s">
        <v>31</v>
      </c>
      <c r="M588" s="15">
        <v>8</v>
      </c>
      <c r="N588" s="15">
        <v>3</v>
      </c>
      <c r="O588" s="17">
        <v>12197710.657</v>
      </c>
      <c r="P588" s="18">
        <v>16436.97</v>
      </c>
      <c r="Q588" s="18">
        <v>200493385831.09</v>
      </c>
      <c r="R588" s="17">
        <v>3732</v>
      </c>
      <c r="S588" s="19">
        <v>5.8807720000000003</v>
      </c>
      <c r="T588" s="19">
        <v>17.71283</v>
      </c>
      <c r="U588" s="19">
        <v>30.580522999999999</v>
      </c>
      <c r="V588" s="19">
        <v>4.3657510000000004</v>
      </c>
      <c r="W588" s="19">
        <v>2.02</v>
      </c>
      <c r="X588" s="17">
        <v>50000</v>
      </c>
      <c r="Y588" s="17">
        <v>20000</v>
      </c>
      <c r="Z588" s="19" t="s">
        <v>990</v>
      </c>
      <c r="AA588" s="21" t="s">
        <v>1467</v>
      </c>
      <c r="AB588" s="19">
        <v>0</v>
      </c>
      <c r="AC588" s="19">
        <v>0</v>
      </c>
      <c r="AD588" s="19">
        <v>0</v>
      </c>
      <c r="AE588" s="15" t="s">
        <v>2110</v>
      </c>
      <c r="AJ588" s="15" t="s">
        <v>2110</v>
      </c>
    </row>
    <row r="589" spans="1:36" ht="14" customHeight="1" x14ac:dyDescent="0.35">
      <c r="A589" s="15" t="str">
        <f t="shared" si="10"/>
        <v>Valores Bancolombia S. A.FONDO DE INVERSION COLECTIVA ABIERTO RENTA FIJA PLUS82</v>
      </c>
      <c r="B589" s="16">
        <v>45046</v>
      </c>
      <c r="C589" s="15">
        <v>85</v>
      </c>
      <c r="D589" s="15">
        <v>22</v>
      </c>
      <c r="E589" s="15" t="s">
        <v>837</v>
      </c>
      <c r="F589" s="15" t="s">
        <v>2274</v>
      </c>
      <c r="G589" s="15" t="s">
        <v>2275</v>
      </c>
      <c r="H589" s="15">
        <v>59741</v>
      </c>
      <c r="I589" s="15" t="s">
        <v>841</v>
      </c>
      <c r="J589" s="15" t="s">
        <v>2442</v>
      </c>
      <c r="K589" s="15" t="s">
        <v>30</v>
      </c>
      <c r="L589" s="15" t="s">
        <v>31</v>
      </c>
      <c r="M589" s="15">
        <v>8</v>
      </c>
      <c r="N589" s="15">
        <v>2</v>
      </c>
      <c r="O589" s="17">
        <v>138383.519</v>
      </c>
      <c r="P589" s="18">
        <v>11013.25</v>
      </c>
      <c r="Q589" s="18">
        <v>1524052246.9400001</v>
      </c>
      <c r="R589" s="17">
        <v>2</v>
      </c>
      <c r="S589" s="19">
        <v>13.994732000000001</v>
      </c>
      <c r="T589" s="19">
        <v>16.421934</v>
      </c>
      <c r="U589" s="19">
        <v>23.192250999999999</v>
      </c>
      <c r="V589" s="19">
        <v>11.198553</v>
      </c>
      <c r="W589" s="19">
        <v>0.6</v>
      </c>
      <c r="X589" s="17">
        <v>50000</v>
      </c>
      <c r="Y589" s="17">
        <v>20000</v>
      </c>
      <c r="Z589" s="19" t="s">
        <v>996</v>
      </c>
      <c r="AA589" s="21" t="s">
        <v>1464</v>
      </c>
      <c r="AB589" s="31" t="s">
        <v>2094</v>
      </c>
      <c r="AC589" s="31" t="s">
        <v>2095</v>
      </c>
      <c r="AD589" s="31" t="s">
        <v>2045</v>
      </c>
      <c r="AE589" s="15" t="s">
        <v>2110</v>
      </c>
      <c r="AJ589" s="15" t="s">
        <v>2110</v>
      </c>
    </row>
    <row r="590" spans="1:36" ht="14" customHeight="1" x14ac:dyDescent="0.35">
      <c r="A590" s="15" t="str">
        <f t="shared" si="10"/>
        <v>Valores Bancolombia S. A.FONDO DE INVERSION COLECTIVA ABIERTO RENTA FIJA PLUS83</v>
      </c>
      <c r="B590" s="16">
        <v>45046</v>
      </c>
      <c r="C590" s="15">
        <v>85</v>
      </c>
      <c r="D590" s="15">
        <v>22</v>
      </c>
      <c r="E590" s="15" t="s">
        <v>837</v>
      </c>
      <c r="F590" s="15" t="s">
        <v>2274</v>
      </c>
      <c r="G590" s="15" t="s">
        <v>2275</v>
      </c>
      <c r="H590" s="15">
        <v>59741</v>
      </c>
      <c r="I590" s="15" t="s">
        <v>841</v>
      </c>
      <c r="J590" s="15" t="s">
        <v>2442</v>
      </c>
      <c r="K590" s="15" t="s">
        <v>30</v>
      </c>
      <c r="L590" s="15" t="s">
        <v>31</v>
      </c>
      <c r="M590" s="15">
        <v>8</v>
      </c>
      <c r="N590" s="15">
        <v>3</v>
      </c>
      <c r="O590" s="17">
        <v>17473300.960999999</v>
      </c>
      <c r="P590" s="18">
        <v>15576.66</v>
      </c>
      <c r="Q590" s="18">
        <v>272175699903.45999</v>
      </c>
      <c r="R590" s="17">
        <v>2955</v>
      </c>
      <c r="S590" s="19">
        <v>13.199831</v>
      </c>
      <c r="T590" s="19">
        <v>15.591678</v>
      </c>
      <c r="U590" s="19">
        <v>22.226965</v>
      </c>
      <c r="V590" s="19">
        <v>10.377791999999999</v>
      </c>
      <c r="W590" s="19">
        <v>1.31</v>
      </c>
      <c r="X590" s="17">
        <v>50000</v>
      </c>
      <c r="Y590" s="17">
        <v>20000</v>
      </c>
      <c r="Z590" s="19" t="s">
        <v>990</v>
      </c>
      <c r="AA590" s="21" t="s">
        <v>1467</v>
      </c>
      <c r="AB590" s="19">
        <v>0</v>
      </c>
      <c r="AC590" s="19">
        <v>0</v>
      </c>
      <c r="AD590" s="19">
        <v>0</v>
      </c>
      <c r="AE590" s="15" t="s">
        <v>2110</v>
      </c>
      <c r="AJ590" s="15" t="s">
        <v>2110</v>
      </c>
    </row>
    <row r="591" spans="1:36" ht="14" customHeight="1" x14ac:dyDescent="0.35">
      <c r="A591" s="15" t="str">
        <f t="shared" si="10"/>
        <v>Valores Bancolombia S. A.FONDO DE INVERSION COLECTIVA ABIERTO RENTA FUTURO82</v>
      </c>
      <c r="B591" s="16">
        <v>45046</v>
      </c>
      <c r="C591" s="15">
        <v>85</v>
      </c>
      <c r="D591" s="15">
        <v>22</v>
      </c>
      <c r="E591" s="15" t="s">
        <v>837</v>
      </c>
      <c r="F591" s="15" t="s">
        <v>2274</v>
      </c>
      <c r="G591" s="15" t="s">
        <v>2275</v>
      </c>
      <c r="H591" s="15">
        <v>93625</v>
      </c>
      <c r="I591" s="15" t="s">
        <v>844</v>
      </c>
      <c r="J591" s="15" t="s">
        <v>2443</v>
      </c>
      <c r="K591" s="15" t="s">
        <v>30</v>
      </c>
      <c r="L591" s="15" t="s">
        <v>31</v>
      </c>
      <c r="M591" s="15">
        <v>8</v>
      </c>
      <c r="N591" s="15">
        <v>2</v>
      </c>
      <c r="O591" s="17">
        <v>5022.7659999999996</v>
      </c>
      <c r="P591" s="18">
        <v>10826.55</v>
      </c>
      <c r="Q591" s="18">
        <v>54379241.630000003</v>
      </c>
      <c r="R591" s="17">
        <v>1</v>
      </c>
      <c r="S591" s="19">
        <v>9.7050610000000006</v>
      </c>
      <c r="T591" s="19">
        <v>14.303694999999999</v>
      </c>
      <c r="U591" s="19">
        <v>22.913633000000001</v>
      </c>
      <c r="V591" s="19">
        <v>8.5622050000000005</v>
      </c>
      <c r="W591" s="19">
        <v>0.68</v>
      </c>
      <c r="X591" s="17">
        <v>50000</v>
      </c>
      <c r="Y591" s="17">
        <v>20000</v>
      </c>
      <c r="Z591" s="19" t="s">
        <v>996</v>
      </c>
      <c r="AA591" s="21" t="s">
        <v>1464</v>
      </c>
      <c r="AB591" s="31" t="s">
        <v>2091</v>
      </c>
      <c r="AC591" s="31" t="s">
        <v>2092</v>
      </c>
      <c r="AD591" s="31" t="s">
        <v>2093</v>
      </c>
      <c r="AE591" s="15" t="s">
        <v>2110</v>
      </c>
      <c r="AJ591" s="15" t="s">
        <v>2110</v>
      </c>
    </row>
    <row r="592" spans="1:36" ht="14" customHeight="1" x14ac:dyDescent="0.35">
      <c r="A592" s="15" t="str">
        <f t="shared" si="10"/>
        <v>Valores Bancolombia S. A.FONDO DE INVERSION COLECTIVA ABIERTO RENTA FUTURO83</v>
      </c>
      <c r="B592" s="16">
        <v>45046</v>
      </c>
      <c r="C592" s="15">
        <v>85</v>
      </c>
      <c r="D592" s="15">
        <v>22</v>
      </c>
      <c r="E592" s="15" t="s">
        <v>837</v>
      </c>
      <c r="F592" s="15" t="s">
        <v>2274</v>
      </c>
      <c r="G592" s="15" t="s">
        <v>2275</v>
      </c>
      <c r="H592" s="15">
        <v>93625</v>
      </c>
      <c r="I592" s="15" t="s">
        <v>844</v>
      </c>
      <c r="J592" s="15" t="s">
        <v>2443</v>
      </c>
      <c r="K592" s="15" t="s">
        <v>30</v>
      </c>
      <c r="L592" s="15" t="s">
        <v>31</v>
      </c>
      <c r="M592" s="15">
        <v>8</v>
      </c>
      <c r="N592" s="15">
        <v>3</v>
      </c>
      <c r="O592" s="17">
        <v>5871227.585</v>
      </c>
      <c r="P592" s="18">
        <v>11033.39</v>
      </c>
      <c r="Q592" s="18">
        <v>64779553049.43</v>
      </c>
      <c r="R592" s="17">
        <v>1791</v>
      </c>
      <c r="S592" s="19">
        <v>8.2886919999999993</v>
      </c>
      <c r="T592" s="19">
        <v>12.792593999999999</v>
      </c>
      <c r="U592" s="19">
        <v>21.315943000000001</v>
      </c>
      <c r="V592" s="19">
        <v>7.148333</v>
      </c>
      <c r="W592" s="19">
        <v>2.02</v>
      </c>
      <c r="X592" s="17">
        <v>50000</v>
      </c>
      <c r="Y592" s="17">
        <v>20000</v>
      </c>
      <c r="Z592" s="19" t="s">
        <v>990</v>
      </c>
      <c r="AA592" s="21" t="s">
        <v>1467</v>
      </c>
      <c r="AB592" s="19">
        <v>0</v>
      </c>
      <c r="AC592" s="19">
        <v>0</v>
      </c>
      <c r="AD592" s="19">
        <v>0</v>
      </c>
      <c r="AE592" s="15" t="s">
        <v>2110</v>
      </c>
      <c r="AJ592" s="15" t="s">
        <v>2110</v>
      </c>
    </row>
    <row r="593" spans="1:36" ht="14" customHeight="1" x14ac:dyDescent="0.35">
      <c r="A593" s="15" t="str">
        <f t="shared" si="10"/>
        <v>Valores Bancolombia S. A.FONDO DE INVERSION COLECTIVA ABIERTO RENTA LIQUIDEZ82</v>
      </c>
      <c r="B593" s="16">
        <v>45046</v>
      </c>
      <c r="C593" s="15">
        <v>85</v>
      </c>
      <c r="D593" s="15">
        <v>22</v>
      </c>
      <c r="E593" s="15" t="s">
        <v>837</v>
      </c>
      <c r="F593" s="15" t="s">
        <v>2274</v>
      </c>
      <c r="G593" s="15" t="s">
        <v>2275</v>
      </c>
      <c r="H593" s="15">
        <v>59304</v>
      </c>
      <c r="I593" s="15" t="s">
        <v>847</v>
      </c>
      <c r="J593" s="15" t="s">
        <v>2444</v>
      </c>
      <c r="K593" s="15" t="s">
        <v>30</v>
      </c>
      <c r="L593" s="15" t="s">
        <v>31</v>
      </c>
      <c r="M593" s="15">
        <v>8</v>
      </c>
      <c r="N593" s="15">
        <v>2</v>
      </c>
      <c r="O593" s="17">
        <v>5593357.7709999997</v>
      </c>
      <c r="P593" s="18">
        <v>11710.33</v>
      </c>
      <c r="Q593" s="18">
        <v>65500078815.510002</v>
      </c>
      <c r="R593" s="17">
        <v>2</v>
      </c>
      <c r="S593" s="19">
        <v>13.221192</v>
      </c>
      <c r="T593" s="19">
        <v>11.695333</v>
      </c>
      <c r="U593" s="19">
        <v>17.058952000000001</v>
      </c>
      <c r="V593" s="19">
        <v>12.817983</v>
      </c>
      <c r="W593" s="19">
        <v>0.5</v>
      </c>
      <c r="X593" s="17">
        <v>20000</v>
      </c>
      <c r="Y593" s="17">
        <v>1</v>
      </c>
      <c r="Z593" s="19" t="s">
        <v>996</v>
      </c>
      <c r="AA593" s="21" t="s">
        <v>1465</v>
      </c>
      <c r="AB593" s="31" t="s">
        <v>2020</v>
      </c>
      <c r="AC593" s="31" t="s">
        <v>2019</v>
      </c>
      <c r="AD593" s="19">
        <v>0</v>
      </c>
      <c r="AE593" s="15" t="s">
        <v>2110</v>
      </c>
      <c r="AJ593" s="15" t="s">
        <v>2110</v>
      </c>
    </row>
    <row r="594" spans="1:36" ht="14" customHeight="1" x14ac:dyDescent="0.35">
      <c r="A594" s="15" t="str">
        <f t="shared" si="10"/>
        <v>Valores Bancolombia S. A.FONDO DE INVERSION COLECTIVA ABIERTO RENTA LIQUIDEZ83</v>
      </c>
      <c r="B594" s="16">
        <v>45046</v>
      </c>
      <c r="C594" s="15">
        <v>85</v>
      </c>
      <c r="D594" s="15">
        <v>22</v>
      </c>
      <c r="E594" s="15" t="s">
        <v>837</v>
      </c>
      <c r="F594" s="15" t="s">
        <v>2274</v>
      </c>
      <c r="G594" s="15" t="s">
        <v>2275</v>
      </c>
      <c r="H594" s="15">
        <v>59304</v>
      </c>
      <c r="I594" s="15" t="s">
        <v>847</v>
      </c>
      <c r="J594" s="15" t="s">
        <v>2444</v>
      </c>
      <c r="K594" s="15" t="s">
        <v>30</v>
      </c>
      <c r="L594" s="15" t="s">
        <v>31</v>
      </c>
      <c r="M594" s="15">
        <v>8</v>
      </c>
      <c r="N594" s="15">
        <v>3</v>
      </c>
      <c r="O594" s="17">
        <v>202788500.396</v>
      </c>
      <c r="P594" s="18">
        <v>17107.330000000002</v>
      </c>
      <c r="Q594" s="18">
        <v>3469169589767.3501</v>
      </c>
      <c r="R594" s="17">
        <v>32918</v>
      </c>
      <c r="S594" s="19">
        <v>12.094984999999999</v>
      </c>
      <c r="T594" s="19">
        <v>10.572274</v>
      </c>
      <c r="U594" s="19">
        <v>15.888185</v>
      </c>
      <c r="V594" s="19">
        <v>11.688962</v>
      </c>
      <c r="W594" s="19">
        <v>1.51</v>
      </c>
      <c r="X594" s="17">
        <v>20000</v>
      </c>
      <c r="Y594" s="17">
        <v>1</v>
      </c>
      <c r="Z594" s="19" t="s">
        <v>1088</v>
      </c>
      <c r="AA594" s="32" t="s">
        <v>2021</v>
      </c>
      <c r="AB594" s="19">
        <v>0</v>
      </c>
      <c r="AC594" s="19">
        <v>0</v>
      </c>
      <c r="AD594" s="19">
        <v>0</v>
      </c>
      <c r="AE594" s="15" t="s">
        <v>2110</v>
      </c>
      <c r="AJ594" s="15" t="s">
        <v>2110</v>
      </c>
    </row>
    <row r="595" spans="1:36" ht="14" customHeight="1" x14ac:dyDescent="0.35">
      <c r="A595" s="15" t="str">
        <f t="shared" si="10"/>
        <v>Valores Bancolombia S. A.FONDO DE INVERSION COLECTIVA ABIERTO RENTA LIQUIDEZ84</v>
      </c>
      <c r="B595" s="16">
        <v>45046</v>
      </c>
      <c r="C595" s="15">
        <v>85</v>
      </c>
      <c r="D595" s="15">
        <v>22</v>
      </c>
      <c r="E595" s="15" t="s">
        <v>837</v>
      </c>
      <c r="F595" s="15" t="s">
        <v>2274</v>
      </c>
      <c r="G595" s="15" t="s">
        <v>2275</v>
      </c>
      <c r="H595" s="15">
        <v>59304</v>
      </c>
      <c r="I595" s="15" t="s">
        <v>847</v>
      </c>
      <c r="J595" s="15" t="s">
        <v>2444</v>
      </c>
      <c r="K595" s="15" t="s">
        <v>30</v>
      </c>
      <c r="L595" s="15" t="s">
        <v>31</v>
      </c>
      <c r="M595" s="15">
        <v>8</v>
      </c>
      <c r="N595" s="15">
        <v>4</v>
      </c>
      <c r="O595" s="17">
        <v>18556086.057999998</v>
      </c>
      <c r="P595" s="18">
        <v>11386.95</v>
      </c>
      <c r="Q595" s="18">
        <v>211297279849.44</v>
      </c>
      <c r="R595" s="17">
        <v>10</v>
      </c>
      <c r="S595" s="19">
        <v>12.431666999999999</v>
      </c>
      <c r="T595" s="19">
        <v>10.916423999999999</v>
      </c>
      <c r="U595" s="19">
        <v>16.242743999999998</v>
      </c>
      <c r="V595" s="19">
        <v>12.031266</v>
      </c>
      <c r="W595" s="19">
        <v>1.21</v>
      </c>
      <c r="X595" s="17">
        <v>20000</v>
      </c>
      <c r="Y595" s="17">
        <v>20000000000</v>
      </c>
      <c r="Z595" s="19" t="s">
        <v>990</v>
      </c>
      <c r="AA595" s="21" t="s">
        <v>1467</v>
      </c>
      <c r="AB595" s="19">
        <v>0</v>
      </c>
      <c r="AC595" s="19">
        <v>0</v>
      </c>
      <c r="AD595" s="19">
        <v>0</v>
      </c>
      <c r="AE595" s="15" t="s">
        <v>2110</v>
      </c>
      <c r="AJ595" s="15" t="s">
        <v>2110</v>
      </c>
    </row>
    <row r="596" spans="1:36" ht="14" customHeight="1" x14ac:dyDescent="0.35">
      <c r="A596" s="15" t="str">
        <f t="shared" si="10"/>
        <v>Valores Bancolombia S. A.FONDO DE INVERSION COLECTIVA ABIERTO RENTA LIQUIDEZ85</v>
      </c>
      <c r="B596" s="16">
        <v>45046</v>
      </c>
      <c r="C596" s="15">
        <v>85</v>
      </c>
      <c r="D596" s="15">
        <v>22</v>
      </c>
      <c r="E596" s="15" t="s">
        <v>837</v>
      </c>
      <c r="F596" s="15" t="s">
        <v>2274</v>
      </c>
      <c r="G596" s="15" t="s">
        <v>2275</v>
      </c>
      <c r="H596" s="15">
        <v>59304</v>
      </c>
      <c r="I596" s="15" t="s">
        <v>847</v>
      </c>
      <c r="J596" s="15" t="s">
        <v>2444</v>
      </c>
      <c r="K596" s="15" t="s">
        <v>30</v>
      </c>
      <c r="L596" s="15" t="s">
        <v>31</v>
      </c>
      <c r="M596" s="15">
        <v>8</v>
      </c>
      <c r="N596" s="15">
        <v>5</v>
      </c>
      <c r="O596" s="17">
        <v>12799458.982999999</v>
      </c>
      <c r="P596" s="18">
        <v>11352.07</v>
      </c>
      <c r="Q596" s="18">
        <v>145300377417.51999</v>
      </c>
      <c r="R596" s="17">
        <v>3</v>
      </c>
      <c r="S596" s="19">
        <v>12.656686000000001</v>
      </c>
      <c r="T596" s="19">
        <v>11.138415</v>
      </c>
      <c r="U596" s="19">
        <v>16.475366999999999</v>
      </c>
      <c r="V596" s="19">
        <v>12.255482000000001</v>
      </c>
      <c r="W596" s="19">
        <v>1</v>
      </c>
      <c r="X596" s="17">
        <v>20000</v>
      </c>
      <c r="Y596" s="17">
        <v>50000000000</v>
      </c>
      <c r="Z596" s="19" t="s">
        <v>1035</v>
      </c>
      <c r="AA596" s="21" t="s">
        <v>1468</v>
      </c>
      <c r="AB596" s="19">
        <v>0</v>
      </c>
      <c r="AC596" s="19">
        <v>0</v>
      </c>
      <c r="AD596" s="19">
        <v>0</v>
      </c>
      <c r="AE596" s="15" t="s">
        <v>2110</v>
      </c>
      <c r="AJ596" s="15" t="s">
        <v>2110</v>
      </c>
    </row>
    <row r="597" spans="1:36" ht="14" customHeight="1" x14ac:dyDescent="0.35">
      <c r="A597" s="15" t="str">
        <f t="shared" si="10"/>
        <v>Valores Bancolombia S. A.FONDO DE INVERSION COLECTIVA ABIERTO RENTA LIQUIDEZ86</v>
      </c>
      <c r="B597" s="16">
        <v>45046</v>
      </c>
      <c r="C597" s="15">
        <v>85</v>
      </c>
      <c r="D597" s="15">
        <v>22</v>
      </c>
      <c r="E597" s="15" t="s">
        <v>837</v>
      </c>
      <c r="F597" s="15" t="s">
        <v>2274</v>
      </c>
      <c r="G597" s="15" t="s">
        <v>2275</v>
      </c>
      <c r="H597" s="15">
        <v>59304</v>
      </c>
      <c r="I597" s="15" t="s">
        <v>847</v>
      </c>
      <c r="J597" s="15" t="s">
        <v>2444</v>
      </c>
      <c r="K597" s="15" t="s">
        <v>30</v>
      </c>
      <c r="L597" s="15" t="s">
        <v>31</v>
      </c>
      <c r="M597" s="15">
        <v>8</v>
      </c>
      <c r="N597" s="15">
        <v>6</v>
      </c>
      <c r="O597" s="17">
        <v>0</v>
      </c>
      <c r="P597" s="18">
        <v>10000</v>
      </c>
      <c r="Q597" s="18">
        <v>0</v>
      </c>
      <c r="R597" s="17">
        <v>0</v>
      </c>
      <c r="S597" s="19">
        <v>0</v>
      </c>
      <c r="T597" s="19">
        <v>0</v>
      </c>
      <c r="U597" s="19">
        <v>0</v>
      </c>
      <c r="V597" s="19">
        <v>0</v>
      </c>
      <c r="W597" s="19">
        <v>0.75</v>
      </c>
      <c r="X597" s="17">
        <v>20000</v>
      </c>
      <c r="Y597" s="17">
        <v>100000000000</v>
      </c>
      <c r="Z597" s="19" t="s">
        <v>1027</v>
      </c>
      <c r="AA597" s="21" t="s">
        <v>1469</v>
      </c>
      <c r="AB597" s="19">
        <v>0</v>
      </c>
      <c r="AC597" s="19">
        <v>0</v>
      </c>
      <c r="AD597" s="19">
        <v>0</v>
      </c>
      <c r="AE597" s="15" t="s">
        <v>2110</v>
      </c>
      <c r="AJ597" s="15" t="s">
        <v>2110</v>
      </c>
    </row>
    <row r="598" spans="1:36" ht="14" customHeight="1" x14ac:dyDescent="0.35">
      <c r="A598" s="15" t="str">
        <f t="shared" si="10"/>
        <v>Valores Bancolombia S. A.FONDO DE INVERSION COLECTIVA ABIERTO RENTA LIQUIDEZ87</v>
      </c>
      <c r="B598" s="16">
        <v>45046</v>
      </c>
      <c r="C598" s="15">
        <v>85</v>
      </c>
      <c r="D598" s="15">
        <v>22</v>
      </c>
      <c r="E598" s="15" t="s">
        <v>837</v>
      </c>
      <c r="F598" s="15" t="s">
        <v>2274</v>
      </c>
      <c r="G598" s="15" t="s">
        <v>2275</v>
      </c>
      <c r="H598" s="15">
        <v>59304</v>
      </c>
      <c r="I598" s="15" t="s">
        <v>847</v>
      </c>
      <c r="J598" s="15" t="s">
        <v>2444</v>
      </c>
      <c r="K598" s="15" t="s">
        <v>30</v>
      </c>
      <c r="L598" s="15" t="s">
        <v>31</v>
      </c>
      <c r="M598" s="15">
        <v>8</v>
      </c>
      <c r="N598" s="15">
        <v>7</v>
      </c>
      <c r="O598" s="17">
        <v>0</v>
      </c>
      <c r="P598" s="18">
        <v>10000</v>
      </c>
      <c r="Q598" s="18">
        <v>0</v>
      </c>
      <c r="R598" s="17">
        <v>0</v>
      </c>
      <c r="S598" s="19">
        <v>0</v>
      </c>
      <c r="T598" s="19">
        <v>0</v>
      </c>
      <c r="U598" s="19">
        <v>0</v>
      </c>
      <c r="V598" s="19">
        <v>0</v>
      </c>
      <c r="W598" s="19">
        <v>0.6</v>
      </c>
      <c r="X598" s="17">
        <v>20000</v>
      </c>
      <c r="Y598" s="17">
        <v>200000000000</v>
      </c>
      <c r="Z598" s="19" t="s">
        <v>1087</v>
      </c>
      <c r="AA598" s="21" t="s">
        <v>1470</v>
      </c>
      <c r="AB598" s="19">
        <v>0</v>
      </c>
      <c r="AC598" s="19">
        <v>0</v>
      </c>
      <c r="AD598" s="19">
        <v>0</v>
      </c>
      <c r="AE598" s="15" t="s">
        <v>2110</v>
      </c>
      <c r="AJ598" s="15" t="s">
        <v>2110</v>
      </c>
    </row>
    <row r="599" spans="1:36" ht="14" customHeight="1" x14ac:dyDescent="0.35">
      <c r="A599" s="15" t="str">
        <f t="shared" si="10"/>
        <v>Valores Bancolombia S. A.FONDO DE INVERSION COLECTIVA ABIERTO RENTA SOSTENIBLE GLOBAL82</v>
      </c>
      <c r="B599" s="16">
        <v>45046</v>
      </c>
      <c r="C599" s="15">
        <v>85</v>
      </c>
      <c r="D599" s="15">
        <v>22</v>
      </c>
      <c r="E599" s="15" t="s">
        <v>837</v>
      </c>
      <c r="F599" s="15" t="s">
        <v>2274</v>
      </c>
      <c r="G599" s="15" t="s">
        <v>2275</v>
      </c>
      <c r="H599" s="15">
        <v>59740</v>
      </c>
      <c r="I599" s="15" t="s">
        <v>854</v>
      </c>
      <c r="J599" s="15" t="s">
        <v>2445</v>
      </c>
      <c r="K599" s="15" t="s">
        <v>30</v>
      </c>
      <c r="L599" s="15" t="s">
        <v>31</v>
      </c>
      <c r="M599" s="15">
        <v>8</v>
      </c>
      <c r="N599" s="15">
        <v>2</v>
      </c>
      <c r="O599" s="17">
        <v>1194719.034</v>
      </c>
      <c r="P599" s="18">
        <v>12761.11</v>
      </c>
      <c r="Q599" s="18">
        <v>15245945257.07</v>
      </c>
      <c r="R599" s="17">
        <v>1</v>
      </c>
      <c r="S599" s="19">
        <v>0.41297499999999998</v>
      </c>
      <c r="T599" s="19">
        <v>14.913328</v>
      </c>
      <c r="U599" s="19">
        <v>9.0013330000000007</v>
      </c>
      <c r="V599" s="19">
        <v>16.208485</v>
      </c>
      <c r="W599" s="19">
        <v>0.7</v>
      </c>
      <c r="X599" s="17">
        <v>50000</v>
      </c>
      <c r="Y599" s="17">
        <v>20000</v>
      </c>
      <c r="Z599" s="19" t="s">
        <v>996</v>
      </c>
      <c r="AA599" s="21" t="s">
        <v>1472</v>
      </c>
      <c r="AB599" s="31" t="s">
        <v>2063</v>
      </c>
      <c r="AC599" s="31" t="s">
        <v>2065</v>
      </c>
      <c r="AD599" s="31" t="s">
        <v>2064</v>
      </c>
      <c r="AE599" s="15" t="s">
        <v>2110</v>
      </c>
      <c r="AJ599" s="15" t="s">
        <v>2110</v>
      </c>
    </row>
    <row r="600" spans="1:36" ht="14" customHeight="1" x14ac:dyDescent="0.35">
      <c r="A600" s="15" t="str">
        <f t="shared" si="10"/>
        <v>Valores Bancolombia S. A.FONDO DE INVERSION COLECTIVA ABIERTO RENTA SOSTENIBLE GLOBAL83</v>
      </c>
      <c r="B600" s="16">
        <v>45046</v>
      </c>
      <c r="C600" s="15">
        <v>85</v>
      </c>
      <c r="D600" s="15">
        <v>22</v>
      </c>
      <c r="E600" s="15" t="s">
        <v>837</v>
      </c>
      <c r="F600" s="15" t="s">
        <v>2274</v>
      </c>
      <c r="G600" s="15" t="s">
        <v>2275</v>
      </c>
      <c r="H600" s="15">
        <v>59740</v>
      </c>
      <c r="I600" s="15" t="s">
        <v>854</v>
      </c>
      <c r="J600" s="15" t="s">
        <v>2445</v>
      </c>
      <c r="K600" s="15" t="s">
        <v>30</v>
      </c>
      <c r="L600" s="15" t="s">
        <v>31</v>
      </c>
      <c r="M600" s="15">
        <v>8</v>
      </c>
      <c r="N600" s="15">
        <v>3</v>
      </c>
      <c r="O600" s="17">
        <v>8710834.0299999993</v>
      </c>
      <c r="P600" s="18">
        <v>31298.2</v>
      </c>
      <c r="Q600" s="18">
        <v>272633393257.82999</v>
      </c>
      <c r="R600" s="17">
        <v>5534</v>
      </c>
      <c r="S600" s="19">
        <v>-0.88395100000000004</v>
      </c>
      <c r="T600" s="19">
        <v>13.414747</v>
      </c>
      <c r="U600" s="19">
        <v>7.5959649999999996</v>
      </c>
      <c r="V600" s="19">
        <v>14.70478</v>
      </c>
      <c r="W600" s="19">
        <v>1.96</v>
      </c>
      <c r="X600" s="17">
        <v>50000</v>
      </c>
      <c r="Y600" s="17">
        <v>20000</v>
      </c>
      <c r="Z600" s="19" t="s">
        <v>990</v>
      </c>
      <c r="AA600" s="21" t="s">
        <v>1467</v>
      </c>
      <c r="AB600" s="19">
        <v>0</v>
      </c>
      <c r="AC600" s="19">
        <v>0</v>
      </c>
      <c r="AD600" s="19">
        <v>0</v>
      </c>
      <c r="AE600" s="15" t="s">
        <v>2110</v>
      </c>
      <c r="AJ600" s="15" t="s">
        <v>2110</v>
      </c>
    </row>
    <row r="601" spans="1:36" ht="14" customHeight="1" x14ac:dyDescent="0.35">
      <c r="A601" s="15" t="str">
        <f t="shared" si="10"/>
        <v>Valores Bancolombia S. A.FONDO DE INVERSION COLECTIVA ABIERTO RENTA VARIABLE COLOMBIA82</v>
      </c>
      <c r="B601" s="16">
        <v>45046</v>
      </c>
      <c r="C601" s="15">
        <v>85</v>
      </c>
      <c r="D601" s="15">
        <v>22</v>
      </c>
      <c r="E601" s="15" t="s">
        <v>837</v>
      </c>
      <c r="F601" s="15" t="s">
        <v>2274</v>
      </c>
      <c r="G601" s="15" t="s">
        <v>2275</v>
      </c>
      <c r="H601" s="15">
        <v>59738</v>
      </c>
      <c r="I601" s="15" t="s">
        <v>857</v>
      </c>
      <c r="J601" s="15" t="s">
        <v>2446</v>
      </c>
      <c r="K601" s="15" t="s">
        <v>30</v>
      </c>
      <c r="L601" s="15" t="s">
        <v>31</v>
      </c>
      <c r="M601" s="15">
        <v>8</v>
      </c>
      <c r="N601" s="15">
        <v>2</v>
      </c>
      <c r="O601" s="17">
        <v>4344564.5060000001</v>
      </c>
      <c r="P601" s="18">
        <v>10574.03</v>
      </c>
      <c r="Q601" s="18">
        <v>45939555909.129997</v>
      </c>
      <c r="R601" s="17">
        <v>2</v>
      </c>
      <c r="S601" s="19">
        <v>0.20116999999999999</v>
      </c>
      <c r="T601" s="19">
        <v>81.060479999999998</v>
      </c>
      <c r="U601" s="19">
        <v>2.3540230000000002</v>
      </c>
      <c r="V601" s="19">
        <v>-20.312090000000001</v>
      </c>
      <c r="W601" s="19">
        <v>0.7</v>
      </c>
      <c r="X601" s="17">
        <v>50000</v>
      </c>
      <c r="Y601" s="17">
        <v>20000</v>
      </c>
      <c r="Z601" s="19" t="s">
        <v>996</v>
      </c>
      <c r="AA601" s="21" t="s">
        <v>1472</v>
      </c>
      <c r="AB601" s="31" t="s">
        <v>2060</v>
      </c>
      <c r="AC601" s="31" t="s">
        <v>2061</v>
      </c>
      <c r="AD601" s="31" t="s">
        <v>2059</v>
      </c>
      <c r="AE601" s="15" t="s">
        <v>2110</v>
      </c>
      <c r="AJ601" s="15" t="s">
        <v>2110</v>
      </c>
    </row>
    <row r="602" spans="1:36" ht="14" customHeight="1" x14ac:dyDescent="0.35">
      <c r="A602" s="15" t="str">
        <f t="shared" si="10"/>
        <v>Valores Bancolombia S. A.FONDO DE INVERSION COLECTIVA ABIERTO RENTA VARIABLE COLOMBIA83</v>
      </c>
      <c r="B602" s="16">
        <v>45046</v>
      </c>
      <c r="C602" s="15">
        <v>85</v>
      </c>
      <c r="D602" s="15">
        <v>22</v>
      </c>
      <c r="E602" s="15" t="s">
        <v>837</v>
      </c>
      <c r="F602" s="15" t="s">
        <v>2274</v>
      </c>
      <c r="G602" s="15" t="s">
        <v>2275</v>
      </c>
      <c r="H602" s="15">
        <v>59738</v>
      </c>
      <c r="I602" s="15" t="s">
        <v>857</v>
      </c>
      <c r="J602" s="15" t="s">
        <v>2446</v>
      </c>
      <c r="K602" s="15" t="s">
        <v>30</v>
      </c>
      <c r="L602" s="15" t="s">
        <v>31</v>
      </c>
      <c r="M602" s="15">
        <v>8</v>
      </c>
      <c r="N602" s="15">
        <v>3</v>
      </c>
      <c r="O602" s="17">
        <v>9103321.1779999994</v>
      </c>
      <c r="P602" s="18">
        <v>11137.49</v>
      </c>
      <c r="Q602" s="18">
        <v>101388115227.52</v>
      </c>
      <c r="R602" s="17">
        <v>3055</v>
      </c>
      <c r="S602" s="19">
        <v>-2.0772170000000001</v>
      </c>
      <c r="T602" s="19">
        <v>76.926360000000003</v>
      </c>
      <c r="U602" s="19">
        <v>2.0067999999999999E-2</v>
      </c>
      <c r="V602" s="19">
        <v>-22.127848</v>
      </c>
      <c r="W602" s="19">
        <v>3.04</v>
      </c>
      <c r="X602" s="17">
        <v>50000</v>
      </c>
      <c r="Y602" s="17">
        <v>20000</v>
      </c>
      <c r="Z602" s="19" t="s">
        <v>990</v>
      </c>
      <c r="AA602" s="32" t="s">
        <v>2062</v>
      </c>
      <c r="AB602" s="19">
        <v>0</v>
      </c>
      <c r="AC602" s="19">
        <v>0</v>
      </c>
      <c r="AD602" s="19">
        <v>0</v>
      </c>
      <c r="AE602" s="15" t="s">
        <v>2110</v>
      </c>
      <c r="AJ602" s="15" t="s">
        <v>2110</v>
      </c>
    </row>
    <row r="603" spans="1:36" ht="14" customHeight="1" x14ac:dyDescent="0.35">
      <c r="AJ603" s="15" t="s">
        <v>2110</v>
      </c>
    </row>
    <row r="604" spans="1:36" ht="14" customHeight="1" x14ac:dyDescent="0.35">
      <c r="AJ604" s="15" t="s">
        <v>2110</v>
      </c>
    </row>
    <row r="605" spans="1:36" ht="14" customHeight="1" x14ac:dyDescent="0.35">
      <c r="AJ605" s="15" t="s">
        <v>2110</v>
      </c>
    </row>
    <row r="606" spans="1:36" ht="14" customHeight="1" x14ac:dyDescent="0.35">
      <c r="AJ606" s="15" t="s">
        <v>2110</v>
      </c>
    </row>
    <row r="607" spans="1:36" ht="14" customHeight="1" x14ac:dyDescent="0.35">
      <c r="AJ607" s="15" t="s">
        <v>2110</v>
      </c>
    </row>
    <row r="608" spans="1:36" ht="14" customHeight="1" x14ac:dyDescent="0.35">
      <c r="AJ608" s="15" t="s">
        <v>2110</v>
      </c>
    </row>
    <row r="609" spans="5:36" ht="14" customHeight="1" x14ac:dyDescent="0.35">
      <c r="AJ609" s="15" t="s">
        <v>2110</v>
      </c>
    </row>
    <row r="610" spans="5:36" ht="14" customHeight="1" x14ac:dyDescent="0.35">
      <c r="E610" s="40" t="s">
        <v>2452</v>
      </c>
      <c r="F610" s="40"/>
      <c r="AJ610" s="15" t="s">
        <v>2110</v>
      </c>
    </row>
    <row r="611" spans="5:36" ht="14" customHeight="1" x14ac:dyDescent="0.35">
      <c r="E611" s="40"/>
      <c r="F611" s="40"/>
      <c r="AJ611" s="15" t="s">
        <v>2110</v>
      </c>
    </row>
    <row r="612" spans="5:36" ht="14" customHeight="1" x14ac:dyDescent="0.35">
      <c r="E612" s="40"/>
      <c r="F612" s="40"/>
      <c r="AJ612" s="15" t="s">
        <v>2110</v>
      </c>
    </row>
    <row r="613" spans="5:36" ht="14" customHeight="1" x14ac:dyDescent="0.35">
      <c r="E613" s="40"/>
      <c r="F613" s="40"/>
      <c r="AJ613" s="15" t="s">
        <v>2110</v>
      </c>
    </row>
    <row r="614" spans="5:36" ht="14" customHeight="1" x14ac:dyDescent="0.35">
      <c r="E614" s="40"/>
      <c r="F614" s="40"/>
      <c r="AJ614" s="15" t="s">
        <v>2110</v>
      </c>
    </row>
    <row r="615" spans="5:36" ht="14" customHeight="1" x14ac:dyDescent="0.35">
      <c r="E615" s="40"/>
      <c r="F615" s="40"/>
      <c r="AJ615" s="15" t="s">
        <v>2110</v>
      </c>
    </row>
    <row r="616" spans="5:36" ht="14" customHeight="1" x14ac:dyDescent="0.35">
      <c r="E616" s="40"/>
      <c r="F616" s="40"/>
      <c r="AJ616" s="15" t="s">
        <v>2110</v>
      </c>
    </row>
    <row r="617" spans="5:36" ht="14" customHeight="1" x14ac:dyDescent="0.35">
      <c r="AJ617" s="15" t="s">
        <v>2110</v>
      </c>
    </row>
    <row r="618" spans="5:36" ht="14" customHeight="1" x14ac:dyDescent="0.35">
      <c r="AJ618" s="15" t="s">
        <v>2110</v>
      </c>
    </row>
    <row r="619" spans="5:36" ht="14" customHeight="1" x14ac:dyDescent="0.35">
      <c r="AJ619" s="15" t="s">
        <v>2110</v>
      </c>
    </row>
    <row r="620" spans="5:36" ht="14" customHeight="1" x14ac:dyDescent="0.35">
      <c r="AJ620" s="15" t="s">
        <v>2110</v>
      </c>
    </row>
    <row r="621" spans="5:36" ht="14" customHeight="1" x14ac:dyDescent="0.35">
      <c r="AJ621" s="15" t="s">
        <v>2110</v>
      </c>
    </row>
    <row r="622" spans="5:36" ht="14" customHeight="1" x14ac:dyDescent="0.35">
      <c r="AJ622" s="15" t="s">
        <v>2110</v>
      </c>
    </row>
    <row r="623" spans="5:36" ht="14" customHeight="1" x14ac:dyDescent="0.35">
      <c r="AJ623" s="15" t="s">
        <v>2110</v>
      </c>
    </row>
    <row r="624" spans="5:36" ht="14" customHeight="1" x14ac:dyDescent="0.35">
      <c r="AJ624" s="15" t="s">
        <v>2110</v>
      </c>
    </row>
    <row r="625" spans="36:36" ht="14" customHeight="1" x14ac:dyDescent="0.35">
      <c r="AJ625" s="15" t="s">
        <v>2110</v>
      </c>
    </row>
    <row r="626" spans="36:36" ht="14" customHeight="1" x14ac:dyDescent="0.35">
      <c r="AJ626" s="15" t="s">
        <v>2110</v>
      </c>
    </row>
    <row r="627" spans="36:36" ht="14" customHeight="1" x14ac:dyDescent="0.35">
      <c r="AJ627" s="15" t="s">
        <v>2110</v>
      </c>
    </row>
    <row r="628" spans="36:36" ht="14" customHeight="1" x14ac:dyDescent="0.35">
      <c r="AJ628" s="15" t="s">
        <v>2110</v>
      </c>
    </row>
    <row r="629" spans="36:36" ht="14" customHeight="1" x14ac:dyDescent="0.35">
      <c r="AJ629" s="15" t="s">
        <v>2110</v>
      </c>
    </row>
    <row r="630" spans="36:36" ht="14" customHeight="1" x14ac:dyDescent="0.35">
      <c r="AJ630" s="15" t="s">
        <v>2110</v>
      </c>
    </row>
    <row r="631" spans="36:36" ht="14" customHeight="1" x14ac:dyDescent="0.35">
      <c r="AJ631" s="15" t="s">
        <v>2110</v>
      </c>
    </row>
    <row r="632" spans="36:36" ht="14" customHeight="1" x14ac:dyDescent="0.35">
      <c r="AJ632" s="15" t="s">
        <v>2110</v>
      </c>
    </row>
    <row r="633" spans="36:36" ht="14" customHeight="1" x14ac:dyDescent="0.35">
      <c r="AJ633" s="15" t="s">
        <v>2110</v>
      </c>
    </row>
    <row r="634" spans="36:36" ht="14" customHeight="1" x14ac:dyDescent="0.35">
      <c r="AJ634" s="15" t="s">
        <v>2110</v>
      </c>
    </row>
    <row r="635" spans="36:36" ht="14" customHeight="1" x14ac:dyDescent="0.35">
      <c r="AJ635" s="15" t="s">
        <v>2110</v>
      </c>
    </row>
    <row r="636" spans="36:36" ht="14" customHeight="1" x14ac:dyDescent="0.35">
      <c r="AJ636" s="15" t="s">
        <v>2110</v>
      </c>
    </row>
    <row r="637" spans="36:36" ht="14" customHeight="1" x14ac:dyDescent="0.35">
      <c r="AJ637" s="15" t="s">
        <v>2110</v>
      </c>
    </row>
    <row r="638" spans="36:36" ht="14" customHeight="1" x14ac:dyDescent="0.35">
      <c r="AJ638" s="15" t="s">
        <v>2110</v>
      </c>
    </row>
    <row r="639" spans="36:36" ht="14" customHeight="1" x14ac:dyDescent="0.35">
      <c r="AJ639" s="15" t="s">
        <v>2110</v>
      </c>
    </row>
    <row r="640" spans="36:36" ht="14" customHeight="1" x14ac:dyDescent="0.35">
      <c r="AJ640" s="15" t="s">
        <v>2110</v>
      </c>
    </row>
    <row r="641" spans="36:36" ht="14" customHeight="1" x14ac:dyDescent="0.35">
      <c r="AJ641" s="15" t="s">
        <v>2110</v>
      </c>
    </row>
    <row r="642" spans="36:36" ht="14" customHeight="1" x14ac:dyDescent="0.35">
      <c r="AJ642" s="15" t="s">
        <v>2110</v>
      </c>
    </row>
    <row r="643" spans="36:36" ht="14" customHeight="1" x14ac:dyDescent="0.35">
      <c r="AJ643" s="15" t="s">
        <v>2110</v>
      </c>
    </row>
    <row r="644" spans="36:36" ht="14" customHeight="1" x14ac:dyDescent="0.35">
      <c r="AJ644" s="15" t="s">
        <v>2110</v>
      </c>
    </row>
    <row r="645" spans="36:36" ht="14" customHeight="1" x14ac:dyDescent="0.35">
      <c r="AJ645" s="15" t="s">
        <v>2110</v>
      </c>
    </row>
    <row r="646" spans="36:36" ht="14" customHeight="1" x14ac:dyDescent="0.35">
      <c r="AJ646" s="15" t="s">
        <v>2110</v>
      </c>
    </row>
    <row r="647" spans="36:36" ht="14" customHeight="1" x14ac:dyDescent="0.35">
      <c r="AJ647" s="15" t="s">
        <v>2110</v>
      </c>
    </row>
    <row r="648" spans="36:36" ht="14" customHeight="1" x14ac:dyDescent="0.35">
      <c r="AJ648" s="15" t="s">
        <v>2110</v>
      </c>
    </row>
    <row r="649" spans="36:36" ht="14" customHeight="1" x14ac:dyDescent="0.35">
      <c r="AJ649" s="15" t="s">
        <v>2110</v>
      </c>
    </row>
    <row r="650" spans="36:36" ht="14" customHeight="1" x14ac:dyDescent="0.35">
      <c r="AJ650" s="15" t="s">
        <v>2110</v>
      </c>
    </row>
    <row r="651" spans="36:36" ht="14" customHeight="1" x14ac:dyDescent="0.35">
      <c r="AJ651" s="15" t="s">
        <v>2110</v>
      </c>
    </row>
    <row r="652" spans="36:36" ht="14" customHeight="1" x14ac:dyDescent="0.35">
      <c r="AJ652" s="15" t="s">
        <v>2110</v>
      </c>
    </row>
    <row r="653" spans="36:36" ht="14" customHeight="1" x14ac:dyDescent="0.35">
      <c r="AJ653" s="15" t="s">
        <v>2110</v>
      </c>
    </row>
    <row r="654" spans="36:36" ht="14" customHeight="1" x14ac:dyDescent="0.35">
      <c r="AJ654" s="15" t="s">
        <v>2110</v>
      </c>
    </row>
    <row r="655" spans="36:36" ht="14" customHeight="1" x14ac:dyDescent="0.35">
      <c r="AJ655" s="15" t="s">
        <v>2110</v>
      </c>
    </row>
    <row r="656" spans="36:36" ht="14" customHeight="1" x14ac:dyDescent="0.35">
      <c r="AJ656" s="15" t="s">
        <v>2110</v>
      </c>
    </row>
    <row r="657" spans="36:36" ht="14" customHeight="1" x14ac:dyDescent="0.35">
      <c r="AJ657" s="15" t="s">
        <v>2110</v>
      </c>
    </row>
    <row r="658" spans="36:36" ht="14" customHeight="1" x14ac:dyDescent="0.35">
      <c r="AJ658" s="15" t="s">
        <v>2110</v>
      </c>
    </row>
    <row r="659" spans="36:36" ht="14" customHeight="1" x14ac:dyDescent="0.35">
      <c r="AJ659" s="15" t="s">
        <v>2110</v>
      </c>
    </row>
    <row r="660" spans="36:36" ht="14" customHeight="1" x14ac:dyDescent="0.35">
      <c r="AJ660" s="15" t="s">
        <v>2110</v>
      </c>
    </row>
    <row r="661" spans="36:36" ht="14" customHeight="1" x14ac:dyDescent="0.35">
      <c r="AJ661" s="15" t="s">
        <v>2110</v>
      </c>
    </row>
    <row r="662" spans="36:36" ht="14" customHeight="1" x14ac:dyDescent="0.35">
      <c r="AJ662" s="15" t="s">
        <v>2110</v>
      </c>
    </row>
    <row r="663" spans="36:36" ht="14" customHeight="1" x14ac:dyDescent="0.35">
      <c r="AJ663" s="15" t="s">
        <v>2110</v>
      </c>
    </row>
    <row r="664" spans="36:36" ht="14" customHeight="1" x14ac:dyDescent="0.35">
      <c r="AJ664" s="15" t="s">
        <v>2110</v>
      </c>
    </row>
    <row r="665" spans="36:36" ht="14" customHeight="1" x14ac:dyDescent="0.35">
      <c r="AJ665" s="15" t="s">
        <v>2110</v>
      </c>
    </row>
    <row r="666" spans="36:36" ht="14" customHeight="1" x14ac:dyDescent="0.35">
      <c r="AJ666" s="15" t="s">
        <v>2110</v>
      </c>
    </row>
    <row r="667" spans="36:36" ht="14" customHeight="1" x14ac:dyDescent="0.35">
      <c r="AJ667" s="15" t="s">
        <v>2110</v>
      </c>
    </row>
    <row r="668" spans="36:36" ht="14" customHeight="1" x14ac:dyDescent="0.35">
      <c r="AJ668" s="15" t="s">
        <v>2110</v>
      </c>
    </row>
    <row r="669" spans="36:36" ht="14" customHeight="1" x14ac:dyDescent="0.35">
      <c r="AJ669" s="15" t="s">
        <v>2110</v>
      </c>
    </row>
    <row r="670" spans="36:36" ht="14" customHeight="1" x14ac:dyDescent="0.35">
      <c r="AJ670" s="15" t="s">
        <v>2110</v>
      </c>
    </row>
    <row r="671" spans="36:36" ht="14" customHeight="1" x14ac:dyDescent="0.35">
      <c r="AJ671" s="15" t="s">
        <v>2110</v>
      </c>
    </row>
    <row r="672" spans="36:36" ht="14" customHeight="1" x14ac:dyDescent="0.35">
      <c r="AJ672" s="15" t="s">
        <v>2110</v>
      </c>
    </row>
    <row r="673" spans="36:36" ht="14" customHeight="1" x14ac:dyDescent="0.35">
      <c r="AJ673" s="15" t="s">
        <v>2110</v>
      </c>
    </row>
    <row r="674" spans="36:36" ht="14" customHeight="1" x14ac:dyDescent="0.35">
      <c r="AJ674" s="15" t="s">
        <v>2110</v>
      </c>
    </row>
    <row r="675" spans="36:36" ht="14" customHeight="1" x14ac:dyDescent="0.35">
      <c r="AJ675" s="15" t="s">
        <v>2110</v>
      </c>
    </row>
    <row r="676" spans="36:36" ht="14" customHeight="1" x14ac:dyDescent="0.35">
      <c r="AJ676" s="15" t="s">
        <v>2110</v>
      </c>
    </row>
    <row r="677" spans="36:36" ht="14" customHeight="1" x14ac:dyDescent="0.35">
      <c r="AJ677" s="15" t="s">
        <v>2110</v>
      </c>
    </row>
    <row r="678" spans="36:36" ht="14" customHeight="1" x14ac:dyDescent="0.35">
      <c r="AJ678" s="15" t="s">
        <v>2110</v>
      </c>
    </row>
    <row r="679" spans="36:36" ht="14" customHeight="1" x14ac:dyDescent="0.35">
      <c r="AJ679" s="15" t="s">
        <v>2110</v>
      </c>
    </row>
    <row r="680" spans="36:36" ht="14" customHeight="1" x14ac:dyDescent="0.35">
      <c r="AJ680" s="15" t="s">
        <v>2110</v>
      </c>
    </row>
    <row r="681" spans="36:36" ht="14" customHeight="1" x14ac:dyDescent="0.35">
      <c r="AJ681" s="15" t="s">
        <v>2110</v>
      </c>
    </row>
    <row r="682" spans="36:36" ht="14" customHeight="1" x14ac:dyDescent="0.35">
      <c r="AJ682" s="15" t="s">
        <v>2110</v>
      </c>
    </row>
    <row r="683" spans="36:36" ht="14" customHeight="1" x14ac:dyDescent="0.35">
      <c r="AJ683" s="15" t="s">
        <v>2110</v>
      </c>
    </row>
    <row r="684" spans="36:36" ht="14" customHeight="1" x14ac:dyDescent="0.35">
      <c r="AJ684" s="15" t="s">
        <v>2110</v>
      </c>
    </row>
    <row r="685" spans="36:36" ht="14" customHeight="1" x14ac:dyDescent="0.35">
      <c r="AJ685" s="15" t="s">
        <v>2110</v>
      </c>
    </row>
    <row r="686" spans="36:36" ht="14" customHeight="1" x14ac:dyDescent="0.35">
      <c r="AJ686" s="15" t="s">
        <v>2110</v>
      </c>
    </row>
    <row r="687" spans="36:36" ht="14" customHeight="1" x14ac:dyDescent="0.35">
      <c r="AJ687" s="15" t="s">
        <v>2110</v>
      </c>
    </row>
    <row r="688" spans="36:36" ht="14" customHeight="1" x14ac:dyDescent="0.35">
      <c r="AJ688" s="15" t="s">
        <v>2110</v>
      </c>
    </row>
    <row r="689" spans="36:36" ht="14" customHeight="1" x14ac:dyDescent="0.35">
      <c r="AJ689" s="15" t="s">
        <v>2110</v>
      </c>
    </row>
    <row r="690" spans="36:36" ht="14" customHeight="1" x14ac:dyDescent="0.35">
      <c r="AJ690" s="15" t="s">
        <v>2110</v>
      </c>
    </row>
    <row r="691" spans="36:36" ht="14" customHeight="1" x14ac:dyDescent="0.35">
      <c r="AJ691" s="15" t="s">
        <v>2110</v>
      </c>
    </row>
    <row r="692" spans="36:36" ht="14" customHeight="1" x14ac:dyDescent="0.35">
      <c r="AJ692" s="15" t="s">
        <v>2110</v>
      </c>
    </row>
    <row r="693" spans="36:36" ht="14" customHeight="1" x14ac:dyDescent="0.35">
      <c r="AJ693" s="15" t="s">
        <v>2110</v>
      </c>
    </row>
    <row r="694" spans="36:36" ht="14" customHeight="1" x14ac:dyDescent="0.35">
      <c r="AJ694" s="15" t="s">
        <v>2110</v>
      </c>
    </row>
    <row r="695" spans="36:36" ht="14" customHeight="1" x14ac:dyDescent="0.35">
      <c r="AJ695" s="15" t="s">
        <v>2110</v>
      </c>
    </row>
    <row r="696" spans="36:36" ht="14" customHeight="1" x14ac:dyDescent="0.35">
      <c r="AJ696" s="15" t="s">
        <v>2110</v>
      </c>
    </row>
    <row r="697" spans="36:36" ht="14" customHeight="1" x14ac:dyDescent="0.35">
      <c r="AJ697" s="15" t="s">
        <v>2110</v>
      </c>
    </row>
    <row r="698" spans="36:36" ht="14" customHeight="1" x14ac:dyDescent="0.35">
      <c r="AJ698" s="15" t="s">
        <v>2110</v>
      </c>
    </row>
    <row r="699" spans="36:36" ht="14" customHeight="1" x14ac:dyDescent="0.35">
      <c r="AJ699" s="15" t="s">
        <v>2110</v>
      </c>
    </row>
    <row r="700" spans="36:36" ht="14" customHeight="1" x14ac:dyDescent="0.35">
      <c r="AJ700" s="15" t="s">
        <v>2110</v>
      </c>
    </row>
    <row r="701" spans="36:36" ht="14" customHeight="1" x14ac:dyDescent="0.35">
      <c r="AJ701" s="15" t="s">
        <v>2110</v>
      </c>
    </row>
    <row r="702" spans="36:36" ht="14" customHeight="1" x14ac:dyDescent="0.35">
      <c r="AJ702" s="15" t="s">
        <v>2110</v>
      </c>
    </row>
    <row r="703" spans="36:36" ht="14" customHeight="1" x14ac:dyDescent="0.35">
      <c r="AJ703" s="15" t="s">
        <v>2110</v>
      </c>
    </row>
    <row r="704" spans="36:36" ht="14" customHeight="1" x14ac:dyDescent="0.35">
      <c r="AJ704" s="15" t="s">
        <v>2110</v>
      </c>
    </row>
    <row r="705" spans="36:36" ht="14" customHeight="1" x14ac:dyDescent="0.35">
      <c r="AJ705" s="15" t="s">
        <v>2110</v>
      </c>
    </row>
    <row r="706" spans="36:36" ht="14" customHeight="1" x14ac:dyDescent="0.35">
      <c r="AJ706" s="15" t="s">
        <v>2110</v>
      </c>
    </row>
    <row r="707" spans="36:36" ht="14" customHeight="1" x14ac:dyDescent="0.35">
      <c r="AJ707" s="15" t="s">
        <v>2110</v>
      </c>
    </row>
    <row r="708" spans="36:36" ht="14" customHeight="1" x14ac:dyDescent="0.35">
      <c r="AJ708" s="15" t="s">
        <v>2110</v>
      </c>
    </row>
    <row r="709" spans="36:36" ht="14" customHeight="1" x14ac:dyDescent="0.35">
      <c r="AJ709" s="15" t="s">
        <v>2110</v>
      </c>
    </row>
    <row r="710" spans="36:36" ht="14" customHeight="1" x14ac:dyDescent="0.35">
      <c r="AJ710" s="15" t="s">
        <v>2110</v>
      </c>
    </row>
    <row r="711" spans="36:36" ht="14" customHeight="1" x14ac:dyDescent="0.35">
      <c r="AJ711" s="15" t="s">
        <v>2110</v>
      </c>
    </row>
    <row r="712" spans="36:36" ht="14" customHeight="1" x14ac:dyDescent="0.35">
      <c r="AJ712" s="15" t="s">
        <v>2110</v>
      </c>
    </row>
    <row r="713" spans="36:36" ht="14" customHeight="1" x14ac:dyDescent="0.35">
      <c r="AJ713" s="15" t="s">
        <v>2110</v>
      </c>
    </row>
    <row r="714" spans="36:36" ht="14" customHeight="1" x14ac:dyDescent="0.35">
      <c r="AJ714" s="15" t="s">
        <v>2110</v>
      </c>
    </row>
    <row r="715" spans="36:36" ht="14" customHeight="1" x14ac:dyDescent="0.35">
      <c r="AJ715" s="15" t="s">
        <v>2110</v>
      </c>
    </row>
    <row r="716" spans="36:36" ht="14" customHeight="1" x14ac:dyDescent="0.35">
      <c r="AJ716" s="15" t="s">
        <v>2110</v>
      </c>
    </row>
    <row r="717" spans="36:36" ht="14" customHeight="1" x14ac:dyDescent="0.35">
      <c r="AJ717" s="15" t="s">
        <v>2110</v>
      </c>
    </row>
    <row r="718" spans="36:36" ht="14" customHeight="1" x14ac:dyDescent="0.35">
      <c r="AJ718" s="15" t="s">
        <v>2110</v>
      </c>
    </row>
    <row r="719" spans="36:36" ht="14" customHeight="1" x14ac:dyDescent="0.35">
      <c r="AJ719" s="15" t="s">
        <v>2110</v>
      </c>
    </row>
    <row r="720" spans="36:36" ht="14" customHeight="1" x14ac:dyDescent="0.35">
      <c r="AJ720" s="15" t="s">
        <v>2110</v>
      </c>
    </row>
    <row r="721" spans="36:36" ht="14" customHeight="1" x14ac:dyDescent="0.35">
      <c r="AJ721" s="15" t="s">
        <v>2110</v>
      </c>
    </row>
    <row r="722" spans="36:36" ht="14" customHeight="1" x14ac:dyDescent="0.35">
      <c r="AJ722" s="15" t="s">
        <v>2110</v>
      </c>
    </row>
    <row r="723" spans="36:36" ht="14" customHeight="1" x14ac:dyDescent="0.35">
      <c r="AJ723" s="15" t="s">
        <v>2110</v>
      </c>
    </row>
    <row r="724" spans="36:36" ht="14" customHeight="1" x14ac:dyDescent="0.35">
      <c r="AJ724" s="15" t="s">
        <v>2110</v>
      </c>
    </row>
    <row r="725" spans="36:36" ht="14" customHeight="1" x14ac:dyDescent="0.35">
      <c r="AJ725" s="15" t="s">
        <v>2110</v>
      </c>
    </row>
    <row r="726" spans="36:36" ht="14" customHeight="1" x14ac:dyDescent="0.35">
      <c r="AJ726" s="15" t="s">
        <v>2110</v>
      </c>
    </row>
    <row r="727" spans="36:36" ht="14" customHeight="1" x14ac:dyDescent="0.35">
      <c r="AJ727" s="15" t="s">
        <v>2110</v>
      </c>
    </row>
    <row r="728" spans="36:36" ht="14" customHeight="1" x14ac:dyDescent="0.35">
      <c r="AJ728" s="15" t="s">
        <v>2110</v>
      </c>
    </row>
    <row r="729" spans="36:36" ht="14" customHeight="1" x14ac:dyDescent="0.35">
      <c r="AJ729" s="15" t="s">
        <v>2110</v>
      </c>
    </row>
    <row r="730" spans="36:36" ht="14" customHeight="1" x14ac:dyDescent="0.35">
      <c r="AJ730" s="15" t="s">
        <v>2110</v>
      </c>
    </row>
    <row r="731" spans="36:36" ht="14" customHeight="1" x14ac:dyDescent="0.35">
      <c r="AJ731" s="15" t="s">
        <v>2110</v>
      </c>
    </row>
    <row r="1048576" spans="36:36" ht="14" customHeight="1" x14ac:dyDescent="0.35">
      <c r="AJ1048576" s="23"/>
    </row>
  </sheetData>
  <mergeCells count="1">
    <mergeCell ref="E610:F616"/>
  </mergeCells>
  <phoneticPr fontId="6" type="noConversion"/>
  <conditionalFormatting sqref="W22:AA22 W23:AB34 AB163 W172 W163:Z171 AB164:AD167 W173:Z178 AB175:AC175 AB173:AB174 AB176:AD176 W48:AD48 W79:AB79 W584:AB584 AC22 W3:Z21 AB3:AB9 AB13:AB14 AB11 AB38:AB39 W35:Z42 AB41:AB42 W44:Z44 AB44 W43:AB43 W45:AB46 W47:Z47 AB47 AB49:AD59 AB60 AB61:AD64 AB65 AB66:AD71 AB72 W49:Z78 AB73:AD78 W83:AD83 W80:Z82 AB80:AD82 AB85:AD89 W84:W89 W101:AD102 AB91:AB92 W90:Y98 W99:Z100 AB100:AD100 AB103 W103:Z106 AB104:AD106 W107:AB107 AB108 AB109:AD113 AB114 AB115:AD116 AB117 AB118:AD121 AB122 AB123:AD130 W108:Z137 AB132:AD137 W149:AD149 W141:Z148 AB141:AD148 W150:Z152 AB150:AD152 W160:AA160 W162:AD162 W161:AB161 AB168 AD168 Y172:Z172 AB169:AD172 W179:AA179 AD178:AD179 AB180:AD187 AB188 AB189:AD192 W200:AD200 AB194:AD197 AB193 W202:AD202 W201:AA201 W204:AD204 W203:Z203 AB203:AD203 W206:AD206 W205:Z205 AB205:AD205 W180:Z198 W199:AA199 AD198 AB198 W207:AA207 AB208:AD209 W208:W209 Y208:Z209 AB210 AB211:AD211 AB212 W216:AD216 W210:Z214 AB213:AD214 W215:AA215 W217:AA217 AB218 AB219:AD219 W218:Z223 AB223:AD223 W224:W225 Z224:Z225 W242:AD242 W241:AB241 W244:AD244 W243:Z243 AD243 W245:Z250 AB247:AD250 W251:AA251 W252:Z252 W253:AA253 AB255:AD255 W262:AD262 AB257:AD258 W254:Z259 W260:AA260 W261:Z261 W267:Y268 AB268:AD268 W265:AA266 W269:AA269 AB270:AD270 W270:Z272 AB272:AD272 W273:AA273 W274:Z278 W153:AD154 W233:AD234 W226:Z232 AB229:AD232 W236:AD237 W235:Z235 AB235:AD235 W240:AD240 W238:Z239 AB238:AD239 W302:AD308 W299:W300 AA300:AD300 AA299 W301:AA301 W323:AC323 AB539:AD540 W538 Y538:Z538 W539:Z540 AB542:AD543 Z541 W541:X541 W542:Z543 W544:AA544 W552:AD552 W545:AD548 W549:X551 Z549:Z551 AB549:AD551 W553:AA553 W554:Y554 W555:AD561 AA554:AD554 W466:AD469 W465:AA465 W472:AD472 W470:Z471 AB470:AD471 W473:W474 AB473:AD474 W527:AD528 W526:AB526 Z529:Z531 AB396 W396:Z401 AB397:AD401 W449:AD449 W447:AA447 W450 W448:Z448 AB448:AD448 W451:Z451 AB450:AD451 W452:AD453 W454:Z454 AB454:AD454 W342:AD348 W351:AD359 W349:AA350 AC349:AD349 W360:AA360 AC360:AD360 W381:AD392 W393:AA393 AC393:AD393 W286:AD298 W285:AB285 W361:AB362 W405:AD411 W412:AB412 W420:AD426 W428:AD430 W427:AB427 W434:AD436 W433:AA433 W432:AB432 W431 Z431 AB431:AD431 W310:AD315 W309:AA309 AC324 W324:Z328 AB325:AD328 W567:AB567 W568:AD570 W573:AD577 X571:AD571 W579:AD583 W578:AB578 W595:AD598 W593:AA593 AD593 W594:Z594 AB594:AD594 W572:AB572 AB512:AD516 W511:Z522 AA481:AD481 AA480 W494:AD497 W493:AA493 W563:AD566 W562:AB562 W461:AD464 W602:Z602 W601:AA601 AB602:AD602 W600:AD600 W599:AA599 W498:AA498 W444:AD446 W443:AA443 AC443:AD443 W437:Z442 AB437:AD440 W482:AB482 W491:AD492 W490:AB490 W337:AB337 W281:AD284 W489:AD489 W488:AB488 W588:AD588 W155:AA155 W156:AD158 W591:AA591 W592:AD592 W589:AA589 W590:AD590 W475:AA475 AB442:AD442 AC441:AD441 W317:AA317 W499:AD502 W509:AD509 W535:AD535 AB518:AD522 W483:AD484 W476:AD476 W413:AD417 W402:AA404 W394:AB394 W363:AD368 W338:AD339 W318:AD318 AB275:AD277 W334:AD334 W487:AA487 W503:AA508 W510:AA510 W139:AA140 W138:AD138 W455:AA460 W585:AA587 W536:AA537 AD537 W532:AA534 W523:AA525 W485:AA485 AD485 W486:AD486 W418:AB419 W477:AA479 W395:AA395 W316:AB316 W370:AA380 W369:AB369 W340:AA341 AD336 W335:AA336 W329:AA333 AC329:AC331 W319:AA322 W279:AA280 AC139:AD140">
    <cfRule type="cellIs" dxfId="79" priority="137" stopIfTrue="1" operator="equal">
      <formula>""</formula>
    </cfRule>
  </conditionalFormatting>
  <conditionalFormatting sqref="AB40">
    <cfRule type="cellIs" dxfId="78" priority="135" stopIfTrue="1" operator="equal">
      <formula>""</formula>
    </cfRule>
  </conditionalFormatting>
  <conditionalFormatting sqref="AC178">
    <cfRule type="cellIs" dxfId="77" priority="133" stopIfTrue="1" operator="equal">
      <formula>""</formula>
    </cfRule>
  </conditionalFormatting>
  <conditionalFormatting sqref="AC174">
    <cfRule type="cellIs" dxfId="76" priority="132" stopIfTrue="1" operator="equal">
      <formula>""</formula>
    </cfRule>
  </conditionalFormatting>
  <conditionalFormatting sqref="AD174">
    <cfRule type="cellIs" dxfId="75" priority="131" stopIfTrue="1" operator="equal">
      <formula>""</formula>
    </cfRule>
  </conditionalFormatting>
  <conditionalFormatting sqref="AD175">
    <cfRule type="cellIs" dxfId="74" priority="130" stopIfTrue="1" operator="equal">
      <formula>""</formula>
    </cfRule>
  </conditionalFormatting>
  <conditionalFormatting sqref="AB178">
    <cfRule type="cellIs" dxfId="73" priority="129" stopIfTrue="1" operator="equal">
      <formula>""</formula>
    </cfRule>
  </conditionalFormatting>
  <conditionalFormatting sqref="AG16">
    <cfRule type="cellIs" dxfId="72" priority="128" stopIfTrue="1" operator="equal">
      <formula>""</formula>
    </cfRule>
  </conditionalFormatting>
  <conditionalFormatting sqref="AC21">
    <cfRule type="cellIs" dxfId="71" priority="127" stopIfTrue="1" operator="equal">
      <formula>""</formula>
    </cfRule>
  </conditionalFormatting>
  <conditionalFormatting sqref="AC19">
    <cfRule type="cellIs" dxfId="70" priority="126" stopIfTrue="1" operator="equal">
      <formula>""</formula>
    </cfRule>
  </conditionalFormatting>
  <conditionalFormatting sqref="AC20">
    <cfRule type="cellIs" dxfId="69" priority="125" stopIfTrue="1" operator="equal">
      <formula>""</formula>
    </cfRule>
  </conditionalFormatting>
  <conditionalFormatting sqref="AD19">
    <cfRule type="cellIs" dxfId="68" priority="124" stopIfTrue="1" operator="equal">
      <formula>""</formula>
    </cfRule>
  </conditionalFormatting>
  <conditionalFormatting sqref="AD20">
    <cfRule type="cellIs" dxfId="67" priority="123" stopIfTrue="1" operator="equal">
      <formula>""</formula>
    </cfRule>
  </conditionalFormatting>
  <conditionalFormatting sqref="AD21">
    <cfRule type="cellIs" dxfId="66" priority="122" stopIfTrue="1" operator="equal">
      <formula>""</formula>
    </cfRule>
  </conditionalFormatting>
  <conditionalFormatting sqref="AA3:AA10">
    <cfRule type="cellIs" dxfId="65" priority="121" stopIfTrue="1" operator="equal">
      <formula>""</formula>
    </cfRule>
  </conditionalFormatting>
  <conditionalFormatting sqref="AA11:AA17">
    <cfRule type="cellIs" dxfId="64" priority="120" stopIfTrue="1" operator="equal">
      <formula>""</formula>
    </cfRule>
  </conditionalFormatting>
  <conditionalFormatting sqref="AB93">
    <cfRule type="cellIs" dxfId="63" priority="119" stopIfTrue="1" operator="equal">
      <formula>""</formula>
    </cfRule>
  </conditionalFormatting>
  <conditionalFormatting sqref="AC91:AC92">
    <cfRule type="cellIs" dxfId="62" priority="118" stopIfTrue="1" operator="equal">
      <formula>""</formula>
    </cfRule>
  </conditionalFormatting>
  <conditionalFormatting sqref="AC93">
    <cfRule type="cellIs" dxfId="61" priority="117" stopIfTrue="1" operator="equal">
      <formula>""</formula>
    </cfRule>
  </conditionalFormatting>
  <conditionalFormatting sqref="AD91:AD92">
    <cfRule type="cellIs" dxfId="60" priority="116" stopIfTrue="1" operator="equal">
      <formula>""</formula>
    </cfRule>
  </conditionalFormatting>
  <conditionalFormatting sqref="AD93">
    <cfRule type="cellIs" dxfId="59" priority="115" stopIfTrue="1" operator="equal">
      <formula>""</formula>
    </cfRule>
  </conditionalFormatting>
  <conditionalFormatting sqref="AB95">
    <cfRule type="cellIs" dxfId="58" priority="114" stopIfTrue="1" operator="equal">
      <formula>""</formula>
    </cfRule>
  </conditionalFormatting>
  <conditionalFormatting sqref="AB96:AB97">
    <cfRule type="cellIs" dxfId="57" priority="112" stopIfTrue="1" operator="equal">
      <formula>""</formula>
    </cfRule>
  </conditionalFormatting>
  <conditionalFormatting sqref="AB98">
    <cfRule type="cellIs" dxfId="56" priority="111" stopIfTrue="1" operator="equal">
      <formula>""</formula>
    </cfRule>
  </conditionalFormatting>
  <conditionalFormatting sqref="AC95">
    <cfRule type="cellIs" dxfId="55" priority="110" stopIfTrue="1" operator="equal">
      <formula>""</formula>
    </cfRule>
  </conditionalFormatting>
  <conditionalFormatting sqref="AC96:AC97">
    <cfRule type="cellIs" dxfId="54" priority="109" stopIfTrue="1" operator="equal">
      <formula>""</formula>
    </cfRule>
  </conditionalFormatting>
  <conditionalFormatting sqref="AC98">
    <cfRule type="cellIs" dxfId="53" priority="108" stopIfTrue="1" operator="equal">
      <formula>""</formula>
    </cfRule>
  </conditionalFormatting>
  <conditionalFormatting sqref="AD95">
    <cfRule type="cellIs" dxfId="52" priority="107" stopIfTrue="1" operator="equal">
      <formula>""</formula>
    </cfRule>
  </conditionalFormatting>
  <conditionalFormatting sqref="AD96:AD97">
    <cfRule type="cellIs" dxfId="51" priority="106" stopIfTrue="1" operator="equal">
      <formula>""</formula>
    </cfRule>
  </conditionalFormatting>
  <conditionalFormatting sqref="AD98">
    <cfRule type="cellIs" dxfId="50" priority="105" stopIfTrue="1" operator="equal">
      <formula>""</formula>
    </cfRule>
  </conditionalFormatting>
  <conditionalFormatting sqref="Z267:Z268">
    <cfRule type="cellIs" dxfId="49" priority="103" stopIfTrue="1" operator="equal">
      <formula>""</formula>
    </cfRule>
  </conditionalFormatting>
  <conditionalFormatting sqref="X538">
    <cfRule type="cellIs" dxfId="48" priority="102" stopIfTrue="1" operator="equal">
      <formula>""</formula>
    </cfRule>
  </conditionalFormatting>
  <conditionalFormatting sqref="Y541">
    <cfRule type="cellIs" dxfId="47" priority="101" stopIfTrue="1" operator="equal">
      <formula>""</formula>
    </cfRule>
  </conditionalFormatting>
  <conditionalFormatting sqref="Y549">
    <cfRule type="cellIs" dxfId="46" priority="100" stopIfTrue="1" operator="equal">
      <formula>""</formula>
    </cfRule>
  </conditionalFormatting>
  <conditionalFormatting sqref="Y550">
    <cfRule type="cellIs" dxfId="45" priority="99" stopIfTrue="1" operator="equal">
      <formula>""</formula>
    </cfRule>
  </conditionalFormatting>
  <conditionalFormatting sqref="Y551">
    <cfRule type="cellIs" dxfId="44" priority="98" stopIfTrue="1" operator="equal">
      <formula>""</formula>
    </cfRule>
  </conditionalFormatting>
  <conditionalFormatting sqref="AB393">
    <cfRule type="cellIs" dxfId="43" priority="97" stopIfTrue="1" operator="equal">
      <formula>""</formula>
    </cfRule>
  </conditionalFormatting>
  <conditionalFormatting sqref="AB360">
    <cfRule type="cellIs" dxfId="42" priority="96" stopIfTrue="1" operator="equal">
      <formula>""</formula>
    </cfRule>
  </conditionalFormatting>
  <conditionalFormatting sqref="AB349">
    <cfRule type="cellIs" dxfId="41" priority="95" stopIfTrue="1" operator="equal">
      <formula>""</formula>
    </cfRule>
  </conditionalFormatting>
  <conditionalFormatting sqref="AB433">
    <cfRule type="cellIs" dxfId="40" priority="94" stopIfTrue="1" operator="equal">
      <formula>""</formula>
    </cfRule>
  </conditionalFormatting>
  <conditionalFormatting sqref="Z480:Z481">
    <cfRule type="cellIs" dxfId="39" priority="93" stopIfTrue="1" operator="equal">
      <formula>""</formula>
    </cfRule>
  </conditionalFormatting>
  <conditionalFormatting sqref="AD487">
    <cfRule type="cellIs" dxfId="38" priority="88" stopIfTrue="1" operator="equal">
      <formula>""</formula>
    </cfRule>
  </conditionalFormatting>
  <conditionalFormatting sqref="AD263">
    <cfRule type="cellIs" dxfId="37" priority="87" stopIfTrue="1" operator="equal">
      <formula>""</formula>
    </cfRule>
  </conditionalFormatting>
  <conditionalFormatting sqref="AA263">
    <cfRule type="cellIs" dxfId="36" priority="86" stopIfTrue="1" operator="equal">
      <formula>""</formula>
    </cfRule>
  </conditionalFormatting>
  <conditionalFormatting sqref="Z263">
    <cfRule type="cellIs" dxfId="35" priority="85" stopIfTrue="1" operator="equal">
      <formula>""</formula>
    </cfRule>
  </conditionalFormatting>
  <conditionalFormatting sqref="Y263">
    <cfRule type="cellIs" dxfId="34" priority="84" stopIfTrue="1" operator="equal">
      <formula>""</formula>
    </cfRule>
  </conditionalFormatting>
  <conditionalFormatting sqref="X263">
    <cfRule type="cellIs" dxfId="33" priority="83" stopIfTrue="1" operator="equal">
      <formula>""</formula>
    </cfRule>
  </conditionalFormatting>
  <conditionalFormatting sqref="W263">
    <cfRule type="cellIs" dxfId="32" priority="82" stopIfTrue="1" operator="equal">
      <formula>""</formula>
    </cfRule>
  </conditionalFormatting>
  <conditionalFormatting sqref="W264">
    <cfRule type="cellIs" dxfId="31" priority="81" stopIfTrue="1" operator="equal">
      <formula>""</formula>
    </cfRule>
  </conditionalFormatting>
  <conditionalFormatting sqref="X264">
    <cfRule type="cellIs" dxfId="30" priority="80" stopIfTrue="1" operator="equal">
      <formula>""</formula>
    </cfRule>
  </conditionalFormatting>
  <conditionalFormatting sqref="Y264">
    <cfRule type="cellIs" dxfId="29" priority="79" stopIfTrue="1" operator="equal">
      <formula>""</formula>
    </cfRule>
  </conditionalFormatting>
  <conditionalFormatting sqref="Z264">
    <cfRule type="cellIs" dxfId="28" priority="78" stopIfTrue="1" operator="equal">
      <formula>""</formula>
    </cfRule>
  </conditionalFormatting>
  <conditionalFormatting sqref="AA264">
    <cfRule type="cellIs" dxfId="27" priority="77" stopIfTrue="1" operator="equal">
      <formula>""</formula>
    </cfRule>
  </conditionalFormatting>
  <conditionalFormatting sqref="AE330">
    <cfRule type="cellIs" dxfId="26" priority="30" stopIfTrue="1" operator="equal">
      <formula>""</formula>
    </cfRule>
  </conditionalFormatting>
  <conditionalFormatting sqref="AE331">
    <cfRule type="cellIs" dxfId="25" priority="29" stopIfTrue="1" operator="equal">
      <formula>""</formula>
    </cfRule>
  </conditionalFormatting>
  <conditionalFormatting sqref="AE329">
    <cfRule type="cellIs" dxfId="24" priority="28" stopIfTrue="1" operator="equal">
      <formula>""</formula>
    </cfRule>
  </conditionalFormatting>
  <conditionalFormatting sqref="AE328">
    <cfRule type="cellIs" dxfId="23" priority="27" stopIfTrue="1" operator="equal">
      <formula>""</formula>
    </cfRule>
  </conditionalFormatting>
  <conditionalFormatting sqref="AE338">
    <cfRule type="cellIs" dxfId="22" priority="23" stopIfTrue="1" operator="equal">
      <formula>""</formula>
    </cfRule>
  </conditionalFormatting>
  <conditionalFormatting sqref="AE339">
    <cfRule type="cellIs" dxfId="21" priority="22" stopIfTrue="1" operator="equal">
      <formula>""</formula>
    </cfRule>
  </conditionalFormatting>
  <conditionalFormatting sqref="AE337">
    <cfRule type="cellIs" dxfId="20" priority="21" stopIfTrue="1" operator="equal">
      <formula>""</formula>
    </cfRule>
  </conditionalFormatting>
  <conditionalFormatting sqref="AE336">
    <cfRule type="cellIs" dxfId="19" priority="20" stopIfTrue="1" operator="equal">
      <formula>""</formula>
    </cfRule>
  </conditionalFormatting>
  <conditionalFormatting sqref="AE333">
    <cfRule type="cellIs" dxfId="18" priority="19" stopIfTrue="1" operator="equal">
      <formula>""</formula>
    </cfRule>
  </conditionalFormatting>
  <conditionalFormatting sqref="AE335">
    <cfRule type="cellIs" dxfId="17" priority="18" stopIfTrue="1" operator="equal">
      <formula>""</formula>
    </cfRule>
  </conditionalFormatting>
  <conditionalFormatting sqref="AE334">
    <cfRule type="cellIs" dxfId="16" priority="17" stopIfTrue="1" operator="equal">
      <formula>""</formula>
    </cfRule>
  </conditionalFormatting>
  <conditionalFormatting sqref="AC487">
    <cfRule type="cellIs" dxfId="15" priority="16" stopIfTrue="1" operator="equal">
      <formula>""</formula>
    </cfRule>
  </conditionalFormatting>
  <conditionalFormatting sqref="AB487">
    <cfRule type="cellIs" dxfId="14" priority="15" stopIfTrue="1" operator="equal">
      <formula>""</formula>
    </cfRule>
  </conditionalFormatting>
  <conditionalFormatting sqref="AB485">
    <cfRule type="cellIs" dxfId="13" priority="14" stopIfTrue="1" operator="equal">
      <formula>""</formula>
    </cfRule>
  </conditionalFormatting>
  <conditionalFormatting sqref="AB336">
    <cfRule type="cellIs" dxfId="12" priority="13" stopIfTrue="1" operator="equal">
      <formula>""</formula>
    </cfRule>
  </conditionalFormatting>
  <conditionalFormatting sqref="AC336">
    <cfRule type="cellIs" dxfId="11" priority="12" stopIfTrue="1" operator="equal">
      <formula>""</formula>
    </cfRule>
  </conditionalFormatting>
  <conditionalFormatting sqref="AJ330">
    <cfRule type="cellIs" dxfId="10" priority="11" stopIfTrue="1" operator="equal">
      <formula>""</formula>
    </cfRule>
  </conditionalFormatting>
  <conditionalFormatting sqref="AJ331">
    <cfRule type="cellIs" dxfId="9" priority="10" stopIfTrue="1" operator="equal">
      <formula>""</formula>
    </cfRule>
  </conditionalFormatting>
  <conditionalFormatting sqref="AJ329">
    <cfRule type="cellIs" dxfId="8" priority="9" stopIfTrue="1" operator="equal">
      <formula>""</formula>
    </cfRule>
  </conditionalFormatting>
  <conditionalFormatting sqref="AJ328">
    <cfRule type="cellIs" dxfId="7" priority="8" stopIfTrue="1" operator="equal">
      <formula>""</formula>
    </cfRule>
  </conditionalFormatting>
  <conditionalFormatting sqref="AJ338">
    <cfRule type="cellIs" dxfId="6" priority="7" stopIfTrue="1" operator="equal">
      <formula>""</formula>
    </cfRule>
  </conditionalFormatting>
  <conditionalFormatting sqref="AJ339">
    <cfRule type="cellIs" dxfId="5" priority="6" stopIfTrue="1" operator="equal">
      <formula>""</formula>
    </cfRule>
  </conditionalFormatting>
  <conditionalFormatting sqref="AJ337">
    <cfRule type="cellIs" dxfId="4" priority="5" stopIfTrue="1" operator="equal">
      <formula>""</formula>
    </cfRule>
  </conditionalFormatting>
  <conditionalFormatting sqref="AJ336">
    <cfRule type="cellIs" dxfId="3" priority="4" stopIfTrue="1" operator="equal">
      <formula>""</formula>
    </cfRule>
  </conditionalFormatting>
  <conditionalFormatting sqref="AJ333">
    <cfRule type="cellIs" dxfId="2" priority="3" stopIfTrue="1" operator="equal">
      <formula>""</formula>
    </cfRule>
  </conditionalFormatting>
  <conditionalFormatting sqref="AJ335">
    <cfRule type="cellIs" dxfId="1" priority="2" stopIfTrue="1" operator="equal">
      <formula>""</formula>
    </cfRule>
  </conditionalFormatting>
  <conditionalFormatting sqref="AJ334">
    <cfRule type="cellIs" dxfId="0" priority="1" stopIfTrue="1" operator="equal">
      <formula>""</formula>
    </cfRule>
  </conditionalFormatting>
  <hyperlinks>
    <hyperlink ref="AB3" r:id="rId1" xr:uid="{DFB67E37-59CF-4EFE-B25C-4B89BC098A2E}"/>
    <hyperlink ref="AC3" r:id="rId2" display="https://www.accion.com.co/cmsa/wp-content/uploads/2019/09/FIC-Accion-Uno-2.pdf" xr:uid="{0F815845-A7B6-4753-89B4-9650CD5B5279}"/>
    <hyperlink ref="AC4" r:id="rId3" display="https://www.accion.com.co/cmsa/wp-content/uploads/2019/02/FIC-Conservador.pdf" xr:uid="{FB497101-F8C3-4AB5-A091-994F03EEE310}"/>
    <hyperlink ref="AD3" r:id="rId4" display="https://www.accion.com.co/cmsa/wp-content/uploads/2019/09/9-Accion_Uno.pdf" xr:uid="{E13B1744-D546-42F3-8943-74A567E91D68}"/>
    <hyperlink ref="AD4" r:id="rId5" display="https://www.accion.com.co/cmsa/wp-content/uploads/2019/02/9-Conservador.pdf" xr:uid="{9CC1D6AF-DAD0-4E9B-B8BA-ADC37FB5A613}"/>
    <hyperlink ref="AC5" r:id="rId6" display="https://www.accion.com.co/cmsa/wp-content/uploads/2019/02/FIC-Facturas.pdf" xr:uid="{76F65E3E-8E91-4154-ADAA-B80CD10876B6}"/>
    <hyperlink ref="AB5" r:id="rId7" xr:uid="{3E30D08D-E750-4D33-87A2-C05C41D6EA6F}"/>
    <hyperlink ref="AD5" r:id="rId8" display="https://www.accion.com.co/cmsa/wp-content/uploads/2019/02/14-Facturas.pdf" xr:uid="{4CA13E9F-6F1F-433F-999D-656942F4A9F6}"/>
    <hyperlink ref="AB6" r:id="rId9" xr:uid="{CBD74E4F-2717-4394-BE2F-B47C0EF10342}"/>
    <hyperlink ref="AC6" r:id="rId10" display="https://www.accion.com.co/cmsa/wp-content/uploads/2022/02/FIC-Arrendamientos.pdf" xr:uid="{A0B26860-10EC-480F-AAB2-9C7750753735}"/>
    <hyperlink ref="AD6" r:id="rId11" display="https://www.accion.com.co/cmsa/wp-content/uploads/2022/02/5-Arrend.pdf" xr:uid="{4E8FF8AD-FD8C-4A51-8150-1EA2AC5247A6}"/>
    <hyperlink ref="AB7" r:id="rId12" xr:uid="{BC928CED-35F2-4F7A-92FF-E072DAEACCB8}"/>
    <hyperlink ref="AC7" r:id="rId13" display="https://www.accion.com.co/cmsa/wp-content/uploads/2021/07/FIC-1525.pdf" xr:uid="{51BEA9D8-E091-449E-8F67-2976C0F5610E}"/>
    <hyperlink ref="AD7" r:id="rId14" display="https://www.accion.com.co/cmsa/wp-content/uploads/2021/07/9-Accion_1525.pdf" xr:uid="{0BF8652D-7A36-4D43-87BA-CF319237B6F1}"/>
    <hyperlink ref="AC8" r:id="rId15" display="https://www.accivalores.com/component/edocman/prospecto-fondo-accival-renta-fija-180/viewdocument/904?Itemid=" xr:uid="{B9DFDA00-D9DC-4CF6-B67A-BC2FCD6F4969}"/>
    <hyperlink ref="AB8" r:id="rId16" xr:uid="{C4E60E3A-2339-4631-B854-65E8FA283274}"/>
    <hyperlink ref="AD8" r:id="rId17" display="https://www.accivalores.com/component/edocman/180-ft-abril-2023/viewdocument/5863?Itemid=" xr:uid="{B99415A4-69CC-4109-9B09-3766785FF1A9}"/>
    <hyperlink ref="AB9" r:id="rId18" xr:uid="{F30B8A56-952B-4B71-84D4-E6A901DF8212}"/>
    <hyperlink ref="AC9" r:id="rId19" display="https://www.accivalores.com/documentos-fondo-accival-acciones-prospecto/prospecto/viewdocument/58" xr:uid="{E5B7DEEC-A66A-4FCD-A6F4-A996DF58FBCA}"/>
    <hyperlink ref="AD9" r:id="rId20" display="https://www.accivalores.com/documentos-fondo-accival-nacion-ficha-tecnica/nacion-ft-abril-2023/viewdocument/5862" xr:uid="{20F38191-0EA5-4B20-9B81-2B2557E5710D}"/>
    <hyperlink ref="AB13" r:id="rId21" xr:uid="{F232D5E9-D312-4D1E-B5C6-7440CE24F8D2}"/>
    <hyperlink ref="AB10" r:id="rId22" display="https://www.accivalores.com/global/soluciones/fondos-de-inversion-colectiva/fondo-accival-vista" xr:uid="{FDF88405-4F39-4E16-B9D0-CDA86A387FD8}"/>
    <hyperlink ref="AC10" r:id="rId23" display="https://www.accivalores.com/documento-prospecto-accival-vista/prospecto-vista/viewdocument/228" xr:uid="{1ED9895F-E1E8-4541-8DB0-42BDC9180E38}"/>
    <hyperlink ref="AD10" r:id="rId24" display="https://www.accivalores.com/documentos-fondo-accival-vista-ficha-tecnica/accival-vista-ft-abril-2023/viewdocument/5861" xr:uid="{D0CC09AC-3E12-41F2-8240-D905B14D7F19}"/>
    <hyperlink ref="AB12" r:id="rId25" display="https://www.accivalores.com/inversiones/fondos-de-inversion-colectiva/12m-plus" xr:uid="{42FD2144-58DC-4C88-BACF-2E52CAC40D5D}"/>
    <hyperlink ref="AC12" r:id="rId26" display="https://www.accivalores.com/prospecto-12-m/prospecto-fondo-cerrado-accival-renta-fija-12m-plus/viewdocument/5781" xr:uid="{E235E467-7A70-45A2-9BFA-9B8B2C449C47}"/>
    <hyperlink ref="AB11" r:id="rId27" xr:uid="{5250B27A-0230-4876-9A08-C71A92971358}"/>
    <hyperlink ref="AD12" r:id="rId28" display="https://accivalores.com/ficha-tecnica-12mplus/12mplus-ft-abril-2023/viewdocument/5865" xr:uid="{0651DD77-A133-4ABD-8796-A19E7AE52014}"/>
    <hyperlink ref="AC13" r:id="rId29" display="https://www.accivalores.com/component/edocman/prospecto-fondo-cerrado-accival-18m/viewdocument/4992?Itemid=" xr:uid="{E061395C-3D02-473A-885C-FE2C723138FD}"/>
    <hyperlink ref="AD13" r:id="rId30" display="https://www.accivalores.com/component/edocman/18m-ft-abril-2023/viewdocument/5866?Itemid=" xr:uid="{25085014-CD04-4958-A129-ABE6A64D21E2}"/>
    <hyperlink ref="AC11" r:id="rId31" display="https://www.accivalores.com/component/edocman/prospecto-fondo-cerrado-accival-renta-fija-12m/viewdocument/5624?Itemid=" xr:uid="{47E5177F-8CCD-4197-8FEF-4323FC222AC0}"/>
    <hyperlink ref="AD11" r:id="rId32" display="https://www.accivalores.com/component/edocman/12m-ft-abril-2023/viewdocument/5864?Itemid=" xr:uid="{1106B17D-3E85-4382-9B8D-2FEF0A1F3130}"/>
    <hyperlink ref="AC14" r:id="rId33" display="https://www.accivalores.com/component/edocman/prospecto-fondo-24m/viewdocument/5319?Itemid=" xr:uid="{C150C8B1-FDF4-499B-BDBE-C7C8C9A31013}"/>
    <hyperlink ref="AD14" r:id="rId34" display="https://www.accivalores.com/component/edocman/24m-ft-abril-2023/viewdocument/5867?Itemid=" xr:uid="{1845A6F1-410E-4D68-978D-5DF62B0BBE10}"/>
    <hyperlink ref="AC17" r:id="rId35" display="https://www.progresion.com.co/pdf/PROSPECTO_RENTAR_2015.pdf" xr:uid="{A4134705-DC73-46B8-B156-15CA87B63FCC}"/>
    <hyperlink ref="AD18" r:id="rId36" display="https://progresion.co/wp-admin/admin-ajax.php?juwpfisadmin=false&amp;action=wpfd&amp;task=file.download&amp;wpfd_category_id=516&amp;wpfd_file_id=7345&amp;token=&amp;preview=1" xr:uid="{4ADEFF84-E624-4793-97CF-DEDB368110DA}"/>
    <hyperlink ref="AD17" r:id="rId37" display="https://progresion.co/wp-admin/admin-ajax.php?juwpfisadmin=false&amp;action=wpfd&amp;task=file.download&amp;wpfd_category_id=506&amp;wpfd_file_id=7344&amp;token=&amp;preview=1" xr:uid="{FD536C2A-9CE5-4683-B3EB-6B608E83732E}"/>
    <hyperlink ref="AC40" r:id="rId38" display="https://www.alianza.com.co/documents/20124/783785/Prospecto+Alternativos.pdf/d8ab7e06-f8d7-49e5-0166-776caa566b4e?t=1649207920593" xr:uid="{DA22AE41-DE98-410B-8538-4D8D65C2E243}"/>
    <hyperlink ref="AC22" r:id="rId39" xr:uid="{CD642D08-2120-4991-B56C-CC7AA620EB73}"/>
    <hyperlink ref="AC25" r:id="rId40" display="https://www.alianza.com.co/documents/20124/836452/580.+Prospecto+FIC+Cash+Conservador+%282022-10%29.pdf/f86d24ec-8bb0-4949-db42-244f00dc1b73?t=1670040995771" xr:uid="{CFA87FEA-6C54-43D2-AA80-F017DA985218}"/>
    <hyperlink ref="AC26" r:id="rId41" display="https://www.alianza.com.co/documents/20124/836452/580.+Prospecto+FIC+Cash+Conservador+%282022-10%29.pdf/f86d24ec-8bb0-4949-db42-244f00dc1b73?t=1670040995771" xr:uid="{ADF2004D-AF8E-4105-BEB8-8C96ABB60B3B}"/>
    <hyperlink ref="AC27" r:id="rId42" display="https://www.alianza.com.co/documents/20124/836452/580.+Prospecto+FIC+Cash+Conservador+%282022-10%29.pdf/f86d24ec-8bb0-4949-db42-244f00dc1b73?t=1670040995771" xr:uid="{F56ABD75-9716-4F4C-B397-D0747818E72A}"/>
    <hyperlink ref="AC28" r:id="rId43" display="https://www.alianza.com.co/documents/20124/836452/580.+Prospecto+FIC+Cash+Conservador+%282022-10%29.pdf/f86d24ec-8bb0-4949-db42-244f00dc1b73?t=1670040995771" xr:uid="{2C65A5F2-803F-418E-8441-D1579DFC7BB3}"/>
    <hyperlink ref="AC29" r:id="rId44" display="https://www.alianza.com.co/documents/20124/836452/580.+Prospecto+FIC+Cash+Conservador+%282022-10%29.pdf/f86d24ec-8bb0-4949-db42-244f00dc1b73?t=1670040995771" xr:uid="{EE68E74A-A164-4BC0-B930-F793F9BEDCEF}"/>
    <hyperlink ref="AC30" r:id="rId45" display="https://www.alianza.com.co/documents/20124/836452/580.+Prospecto+FIC+Cash+Conservador+%282022-10%29.pdf/f86d24ec-8bb0-4949-db42-244f00dc1b73?t=1670040995771" xr:uid="{D9EBE861-DDB2-4E94-84B6-327C6D1BC8D4}"/>
    <hyperlink ref="AC31" r:id="rId46" display="https://www.alianza.com.co/documents/20124/836452/580.+Prospecto+FIC+Cash+Conservador+%282022-10%29.pdf/f86d24ec-8bb0-4949-db42-244f00dc1b73?t=1670040995771" xr:uid="{7DD5AF58-06F5-4011-8CD4-F9ECB1E274FE}"/>
    <hyperlink ref="AC32" r:id="rId47" display="https://www.alianza.com.co/documents/20124/836452/580.+Prospecto+FIC+Cash+Conservador+%282022-10%29.pdf/f86d24ec-8bb0-4949-db42-244f00dc1b73?t=1670040995771" xr:uid="{E291A6BD-9404-4091-BFDD-E67CDE0F6182}"/>
    <hyperlink ref="AC33" r:id="rId48" display="https://www.alianza.com.co/documents/20124/836452/580.+Prospecto+FIC+Cash+Conservador+%282022-10%29.pdf/f86d24ec-8bb0-4949-db42-244f00dc1b73?t=1670040995771" xr:uid="{6BC25AD5-8D80-4C9A-B219-3056CBC03CA9}"/>
    <hyperlink ref="AC34" r:id="rId49" display="https://www.alianza.com.co/documents/20124/836452/580.+Prospecto+FIC+Cash+Conservador+%282022-10%29.pdf/f86d24ec-8bb0-4949-db42-244f00dc1b73?t=1670040995771" xr:uid="{CE6107B6-4FCB-4E74-90F5-C87276C46A7D}"/>
    <hyperlink ref="AD24" r:id="rId50" display="https://www.alianza.com.co/documents/20124/924979/Abril.pdf/1b6f67b1-c39a-9f43-b45c-6ee70ed8070a?version=1.1&amp;t=1683632984345" xr:uid="{420CC0E8-D9AA-4598-B417-097BD31EB0B7}"/>
    <hyperlink ref="AD25" r:id="rId51" display="https://www.alianza.com.co/documents/20124/924979/Abril.pdf/1b6f67b1-c39a-9f43-b45c-6ee70ed8070a?version=1.1&amp;t=1683632984345" xr:uid="{688C5395-8209-4BB6-81E2-586DFAB6715A}"/>
    <hyperlink ref="AD26" r:id="rId52" display="https://www.alianza.com.co/documents/20124/924979/Abril.pdf/1b6f67b1-c39a-9f43-b45c-6ee70ed8070a?version=1.1&amp;t=1683632984345" xr:uid="{8A81C102-E085-4195-BC96-4A997296B0FE}"/>
    <hyperlink ref="AD27" r:id="rId53" display="https://www.alianza.com.co/documents/20124/924979/Abril.pdf/1b6f67b1-c39a-9f43-b45c-6ee70ed8070a?version=1.1&amp;t=1683632984345" xr:uid="{3B302000-B334-4697-91AF-3A5FD2D595CE}"/>
    <hyperlink ref="AD28" r:id="rId54" display="https://www.alianza.com.co/documents/20124/924979/Abril.pdf/1b6f67b1-c39a-9f43-b45c-6ee70ed8070a?version=1.1&amp;t=1683632984345" xr:uid="{5EA7A0C4-DFB0-479C-B32A-EE8F0C8C7FB1}"/>
    <hyperlink ref="AD29" r:id="rId55" display="https://www.alianza.com.co/documents/20124/924979/Abril.pdf/1b6f67b1-c39a-9f43-b45c-6ee70ed8070a?version=1.1&amp;t=1683632984345" xr:uid="{474611DB-975C-4D41-A79F-774F4F2FDF90}"/>
    <hyperlink ref="AD30" r:id="rId56" display="https://www.alianza.com.co/documents/20124/924979/Abril.pdf/1b6f67b1-c39a-9f43-b45c-6ee70ed8070a?version=1.1&amp;t=1683632984345" xr:uid="{83306DDA-8A43-471D-8478-9414A3155C9C}"/>
    <hyperlink ref="AD31" r:id="rId57" display="https://www.alianza.com.co/documents/20124/924979/Abril.pdf/1b6f67b1-c39a-9f43-b45c-6ee70ed8070a?version=1.1&amp;t=1683632984345" xr:uid="{A57ACC4B-CBE4-4F8B-ADFE-FF17858A0AF6}"/>
    <hyperlink ref="AD32" r:id="rId58" display="https://www.alianza.com.co/documents/20124/924979/Abril.pdf/1b6f67b1-c39a-9f43-b45c-6ee70ed8070a?version=1.1&amp;t=1683632984345" xr:uid="{D9E83E06-10B5-475C-A70B-8D392815669F}"/>
    <hyperlink ref="AD33" r:id="rId59" display="https://www.alianza.com.co/documents/20124/924979/Abril.pdf/1b6f67b1-c39a-9f43-b45c-6ee70ed8070a?version=1.1&amp;t=1683632984345" xr:uid="{952A9A71-AE79-4091-A923-58E385360A09}"/>
    <hyperlink ref="AD34" r:id="rId60" display="https://www.alianza.com.co/documents/20124/924979/Abril.pdf/1b6f67b1-c39a-9f43-b45c-6ee70ed8070a?version=1.1&amp;t=1683632984345" xr:uid="{A618C459-029A-4455-9B87-62CCAA26EB5D}"/>
    <hyperlink ref="AC188" r:id="rId61" display="https://www.btgpactual.com.co/sites/default/files/2021-08/Prospecto FIC Renta Fija Colombia.pdf" xr:uid="{E53DCDB4-7620-477C-BECC-8C51273D4E13}"/>
    <hyperlink ref="AD188" r:id="rId62" display="https://www.btgpactual.com.co/sites/default/files/documentos/Ficha Tecnica P.RENTAFIJACOL ABRIL 2023.pdf" xr:uid="{5A07D3B3-A22A-47B8-8EBA-03046A1113C9}"/>
    <hyperlink ref="AB35" r:id="rId63" display="https://www.alianza.com.co/fondo-de-inversi%C3%B3n-colectiva-cerrado-sentencias-naci%C3%B3n-ii" xr:uid="{36B7AE86-39C3-4344-A18A-5E718D35F38F}"/>
    <hyperlink ref="AC35" r:id="rId64" display="https://www.alianza.com.co/documents/20124/836427/05.07+Prospecto+FIC+Sentencias+Naci%C3%B3n+II.pdf/99f15bc9-311e-13d8-11a2-bfaca8c63416?t=1657035071427" xr:uid="{9D74A128-C4CB-48AA-8887-298C13DA8528}"/>
    <hyperlink ref="AB36" r:id="rId65" display="https://www.alianza.com.co/fondo-de-inversi%C3%B3n-colectiva-cerrado-sentencias-naci%C3%B3n-ii" xr:uid="{BF5D5E9C-59F0-426A-808E-ECF305EB50A6}"/>
    <hyperlink ref="AB37" r:id="rId66" display="https://www.alianza.com.co/fondo-de-inversi%C3%B3n-colectiva-cerrado-sentencias-naci%C3%B3n-ii" xr:uid="{B11C3565-D100-47BB-B64E-226A27314C72}"/>
    <hyperlink ref="AC36" r:id="rId67" display="https://www.alianza.com.co/documents/20124/836427/05.07+Prospecto+FIC+Sentencias+Naci%C3%B3n+II.pdf/99f15bc9-311e-13d8-11a2-bfaca8c63416?t=1657035071427" xr:uid="{E534E55B-A790-41CF-A70E-742D06ECC152}"/>
    <hyperlink ref="AC37" r:id="rId68" display="https://www.alianza.com.co/documents/20124/836427/05.07+Prospecto+FIC+Sentencias+Naci%C3%B3n+II.pdf/99f15bc9-311e-13d8-11a2-bfaca8c63416?t=1657035071427" xr:uid="{69D42F97-0A42-4BC1-B41F-E62DBEE20C77}"/>
    <hyperlink ref="AD35" r:id="rId69" display="https://www.alianza.com.co/documents/20124/924268/Abril.pdf/3317d04b-5505-866b-cba5-5bb57cac41dd?version=1.1&amp;t=1683630927172" xr:uid="{1A900DBC-1377-4082-AF9E-CD1CFCCCEAE7}"/>
    <hyperlink ref="AD36" r:id="rId70" display="https://www.alianza.com.co/documents/20124/924268/Abril.pdf/3317d04b-5505-866b-cba5-5bb57cac41dd?version=1.1&amp;t=1683630927172" xr:uid="{9976917E-C0EC-4A62-9F09-FEC46A033088}"/>
    <hyperlink ref="AD37" r:id="rId71" display="https://www.alianza.com.co/documents/20124/924268/Abril.pdf/3317d04b-5505-866b-cba5-5bb57cac41dd?version=1.1&amp;t=1683630927172" xr:uid="{AB18B8D5-5F8D-40FD-B5DD-70102E0CC301}"/>
    <hyperlink ref="AC24" r:id="rId72" display="https://www.alianza.com.co/documents/20124/836452/580.+Prospecto+FIC+Cash+Conservador+%282022-10%29.pdf/f86d24ec-8bb0-4949-db42-244f00dc1b73?t=1670040995771" xr:uid="{D07C6606-A5A7-47A0-A42E-95AB2ADBC2CF}"/>
    <hyperlink ref="AC23" r:id="rId73" display="https://www.alianza.com.co/documents/20124/836452/580.+Prospecto+FIC+Cash+Conservador+%282022-10%29.pdf/f86d24ec-8bb0-4949-db42-244f00dc1b73?t=1670040995771" xr:uid="{A4FE9ADF-F54B-496E-837D-BE5E1C4B4A31}"/>
    <hyperlink ref="AD23" r:id="rId74" display="https://www.alianza.com.co/documents/20124/924979/Abril.pdf/1b6f67b1-c39a-9f43-b45c-6ee70ed8070a?version=1.1&amp;t=1683632984345" xr:uid="{40029CA7-865E-415B-8133-8CD4DAAD503E}"/>
    <hyperlink ref="AC38" r:id="rId75" display="https://www.alianza.com.co/documents/20124/836377/05.07+Prospecto+FIC+Balanceado+Moderado.pdf/e350488c-19e3-8923-1faa-e7de5724c2e0?t=1657034861075" xr:uid="{24BCB6F5-74C7-4EE4-B9A8-DEC5966013C3}"/>
    <hyperlink ref="AC39" r:id="rId76" display="https://www.alianza.com.co/documents/20124/836377/05.07+Prospecto+FIC+Balanceado+Moderado.pdf/e350488c-19e3-8923-1faa-e7de5724c2e0?t=1657034861075" xr:uid="{8D5BC825-74AE-46A6-AB98-454AAC9AB81E}"/>
    <hyperlink ref="AC41" r:id="rId77" display="https://www.alianza.com.co/documents/20124/836377/05.07+Prospecto+FIC+Balanceado+Moderado.pdf/e350488c-19e3-8923-1faa-e7de5724c2e0?t=1657034861075" xr:uid="{B834A0CF-BAF8-48AB-964A-5363C4FD7B5E}"/>
    <hyperlink ref="AC42" r:id="rId78" display="https://www.alianza.com.co/documents/20124/836377/05.07+Prospecto+FIC+Balanceado+Moderado.pdf/e350488c-19e3-8923-1faa-e7de5724c2e0?t=1657034861075" xr:uid="{E1C60699-0FF3-4745-9584-92EC99BD2382}"/>
    <hyperlink ref="AD38" r:id="rId79" display="https://www.alianza.com.co/documents/20124/924857/Abril.pdf/3f2ac702-6ee1-06c6-244e-98035460634b?version=1.1&amp;t=1683632927244" xr:uid="{5982FD78-4CFD-4AD6-B0E9-5CCCA3AC19CB}"/>
    <hyperlink ref="AD39" r:id="rId80" display="https://www.alianza.com.co/documents/20124/924857/Abril.pdf/3f2ac702-6ee1-06c6-244e-98035460634b?version=1.1&amp;t=1683632927244" xr:uid="{38773AE0-4414-4EA4-8E35-38126E609982}"/>
    <hyperlink ref="AD40" r:id="rId81" display="https://www.alianza.com.co/documents/20124/924857/Abril.pdf/3f2ac702-6ee1-06c6-244e-98035460634b?version=1.1&amp;t=1683632927244" xr:uid="{2F2832FC-FFB1-4370-AC65-3956A2ABF4A3}"/>
    <hyperlink ref="AD41" r:id="rId82" display="https://www.alianza.com.co/documents/20124/924857/Abril.pdf/3f2ac702-6ee1-06c6-244e-98035460634b?version=1.1&amp;t=1683632927244" xr:uid="{CA89E9D5-DBAC-45A3-979C-01E52486C388}"/>
    <hyperlink ref="AD42" r:id="rId83" display="https://www.alianza.com.co/documents/20124/924857/Abril.pdf/3f2ac702-6ee1-06c6-244e-98035460634b?version=1.1&amp;t=1683632927244" xr:uid="{A59385C2-713A-46E2-A2C4-75C3B29BE06F}"/>
    <hyperlink ref="AC43" r:id="rId84" display="https://www.alianza.com.co/documents/20124/836352/05.07+Prospecto+FIC+Sentencias+Naci%C3%B3n.pdf/bc260529-05eb-12b4-3a15-5afe6f1ec2b3?t=1657034727268" xr:uid="{3AE0A691-7618-40D0-8CFC-B80C7B9C0313}"/>
    <hyperlink ref="AC44" r:id="rId85" display="https://www.alianza.com.co/documents/20124/836352/05.07+Prospecto+FIC+Sentencias+Naci%C3%B3n.pdf/bc260529-05eb-12b4-3a15-5afe6f1ec2b3?t=1657034727268" xr:uid="{2811A0F9-C85D-476F-86D2-D00D3B8506C9}"/>
    <hyperlink ref="AC45" r:id="rId86" display="https://www.alianza.com.co/documents/20124/836352/05.07+Prospecto+FIC+Sentencias+Naci%C3%B3n.pdf/bc260529-05eb-12b4-3a15-5afe6f1ec2b3?t=1657034727268" xr:uid="{13721410-7353-4E24-B908-EEE17145E566}"/>
    <hyperlink ref="AC46" r:id="rId87" display="https://www.alianza.com.co/documents/20124/836352/05.07+Prospecto+FIC+Sentencias+Naci%C3%B3n.pdf/bc260529-05eb-12b4-3a15-5afe6f1ec2b3?t=1657034727268" xr:uid="{955A0D14-0F40-4990-BC75-671CE2A11054}"/>
    <hyperlink ref="AB43" r:id="rId88" location="column-3" xr:uid="{8C2CE112-086B-46D9-A509-CC9EBEFF651C}"/>
    <hyperlink ref="AC163" r:id="rId89" display="https://www.btgpactual.com.co/sites/default/files/2021-08/Prospecto Fic Acciones Mercados emergentes.pdf" xr:uid="{8047D8E8-5ADB-42D3-BC33-A88C6355A809}"/>
    <hyperlink ref="AD163" r:id="rId90" display="https://www.btgpactual.com.co/sites/default/files/documentos/Ficha Tecnica P.ACCIONESEMER ABRIL 2023.pdf" xr:uid="{FBA6467C-DBD2-4AE4-9175-0648EF102376}"/>
    <hyperlink ref="AD173" r:id="rId91" display="https://www.btgpactual.com.co/sites/default/files/documentos/Ficha Tecnica P.DINAMICO ABRIL 2023.pdf" xr:uid="{2CEA29F2-9BF4-4BCE-AF2C-301E329F9700}"/>
    <hyperlink ref="AC173" r:id="rId92" display="https://www.btgpactual.com.co/sites/default/files/2021-08/Prospecto FIC Din%C3%A1mico_0.pdf" xr:uid="{00665E2A-915C-4E06-A7E2-1D31CC0E8726}"/>
    <hyperlink ref="AC47" r:id="rId93" display="https://www.alianza.com.co/documents/20124/927929/200.+Prospecto+FIC+Abierto+%28202212%29.pdf/449daa9d-9bd7-2811-44a7-f02a9e68b3ed?t=1676385678259" xr:uid="{0430C2E9-4B58-49FE-9E51-9EC40965F6F7}"/>
    <hyperlink ref="AD47" r:id="rId94" display="https://www.alianza.com.co/documents/20124/925054/Abril.pdf/d1cf9323-65e1-c497-ee90-f216df8e0d6d?version=1.1&amp;t=1683633209750" xr:uid="{0F6EB136-20A3-49D0-B079-2DACAB4C83AE}"/>
    <hyperlink ref="AB72" r:id="rId95" location="column-3" xr:uid="{CCB5DCE9-C2FC-44A2-A46E-37B61201BFF1}"/>
    <hyperlink ref="AC72" r:id="rId96" display="https://www.alianza.com.co/documents/20124/783785/Prospecto+Alternativos.pdf/d8ab7e06-f8d7-49e5-0166-776caa566b4e?t=1649207920593" xr:uid="{EC37AF8C-0FA2-45C0-B9C3-F802D203CF95}"/>
    <hyperlink ref="AD72" r:id="rId97" display="https://www.alianza.com.co/documents/20124/924690/Abril.pdf/c63a821d-ad29-b11f-f464-5347976514e3?version=1.1&amp;t=1683631114896" xr:uid="{9BBBFB69-3A85-47F9-8877-420E0E36730D}"/>
    <hyperlink ref="AB122" r:id="rId98" location="column-3" xr:uid="{53111225-30E6-48DC-949D-071AA7C7F4F7}"/>
    <hyperlink ref="AB60" r:id="rId99" location="column-3" xr:uid="{39A2033A-FB68-4753-A506-47E33B9D117D}"/>
    <hyperlink ref="AC60" r:id="rId100" display="https://www.alianza.com.co/documents/20124/471591/Prospecto+Fondo+Alianza+Fondos+Inmobiliarios+%28202201%29.pdf/0f3f504c-89a9-de19-65fd-98d2d177632d?t=1643752072039" xr:uid="{9770B50A-C6BC-4D0D-B120-124BEC9587DB}"/>
    <hyperlink ref="AD60" r:id="rId101" display="https://www.alianza.com.co/documents/20124/924907/Abril.pdf/56009aa1-9abf-89f0-7048-b31edd71898d?version=1.1&amp;t=1683633151698" xr:uid="{E3AE5333-FEF9-4EB7-AC9B-46E16DFF9ED0}"/>
    <hyperlink ref="AC65" r:id="rId102" display="https://www.alianza.com.co/documents/20124/923450/Prospecto+FIC+CXC+%282023+02%29.pdf/41180ff9-8e09-f463-d92b-261311c3fafd?t=1677510193780" xr:uid="{56BE55CE-3EB5-4892-A6B8-F91D3EACD26F}"/>
    <hyperlink ref="AD65" r:id="rId103" display="https://www.alianza.com.co/documents/20124/924715/Abril.pdf/1acb57f6-1e77-f750-6026-ef48da25b346?version=1.1&amp;t=1683631074909" xr:uid="{1B235EA8-E1C6-44D1-A5B8-656A5A0DBB5D}"/>
    <hyperlink ref="AC79" r:id="rId104" display="https://www.alianza.com.co/documents/20124/860711/Prospecto+FIC+Alternativos+Local+LP+%28202209%29.pdf/9f7f281c-bd0e-df42-d8fe-de46b6a09772?t=1664828815680" xr:uid="{9E4BB569-B247-4915-8B05-7474028961EB}"/>
    <hyperlink ref="AD79" r:id="rId105" display="https://www.alianza.com.co/documents/20124/924262/Abril.pdf/2d9fdc61-0a20-f156-d4ef-2e1351d09f10?version=1.1&amp;t=1683631150651" xr:uid="{FEFD5DD2-6D83-4C61-A6C6-15B147DA45C3}"/>
    <hyperlink ref="AC103" r:id="rId106" display="https://www.alianza.com.co/documents/20124/836402/05.07+Prospecto+FIC+Renta+Fija+Local+AAA.pdf/7518f3c7-1259-3349-14f4-87d7b4390f6c?t=1657034973522" xr:uid="{13F73CA1-B42F-4976-8959-675DC1B39F48}"/>
    <hyperlink ref="AC584" r:id="rId107" display="https://www.servitrust.gnbsudameris.com.co/Content/files/docs/prospecto_cartera_cash.pdf" xr:uid="{46E0D707-5F71-4294-AEB5-555BF1B19557}"/>
    <hyperlink ref="AD584" r:id="rId108" display="https://www.servitrust.gnbsudameris.com.co/Content/files/docs/Ficha-Tecnica-abril-2023-Cash.pdf" xr:uid="{35C6A4D1-5B53-4C19-B225-94C8CA61B4CE}"/>
    <hyperlink ref="AB22" r:id="rId109" location="11-508-2023-1675866809" display="https://progresion.co/rentaplus/ - 11-508-2023-1675866809" xr:uid="{F9778E9E-327C-4CE5-8D15-657D0F679BFC}"/>
    <hyperlink ref="AD22" r:id="rId110" display="https://progresion.co/wp-admin/admin-ajax.php?juwpfisadmin=false&amp;action=wpfd&amp;task=file.download&amp;wpfd_category_id=508&amp;wpfd_file_id=7346&amp;token=&amp;preview=1" xr:uid="{55510AAA-054E-4AC6-A35D-44D1E6FEB19C}"/>
    <hyperlink ref="AB18" r:id="rId111" display="https://progresion.co/rentamas/" xr:uid="{49F1C257-2555-4746-B8A1-E9DE138DC972}"/>
    <hyperlink ref="AB19" r:id="rId112" display="https://progresion.co/rentamas/" xr:uid="{7E4E713E-47A3-4388-8566-2654DCC97584}"/>
    <hyperlink ref="AB20" r:id="rId113" display="https://progresion.co/rentamas/" xr:uid="{B6ED6223-6E3F-4C47-8347-3656045604A0}"/>
    <hyperlink ref="AB21" r:id="rId114" display="https://progresion.co/rentamas/" xr:uid="{E2728F7D-E60D-47A5-9358-6DA232B9BAB6}"/>
    <hyperlink ref="AC18" r:id="rId115" display="https://progresion.co/wp-content/uploads/2022/06/FIC-RENTAMAS.pdf" xr:uid="{09C53373-60F1-4953-B755-A2FE9EF929E7}"/>
    <hyperlink ref="AD15" r:id="rId116" display="https://progresion.co/wp-admin/admin-ajax.php?juwpfisadmin=false&amp;action=wpfd&amp;task=file.download&amp;wpfd_category_id=507&amp;wpfd_file_id=7342&amp;token=&amp;preview=1" xr:uid="{1CD7713A-C7B3-4303-8680-0CABF2B6A566}"/>
    <hyperlink ref="AB15" r:id="rId117" location="140-507-2023-1675865600" display="https://progresion.co/liquidez/ - 140-507-2023-1675865600" xr:uid="{E2FB9071-0469-488A-A7DA-388BC96249A4}"/>
    <hyperlink ref="AC15" r:id="rId118" display="https://progresion.co/wp-content/uploads/2022/12/FIC-LIQUIDEZ.pdf" xr:uid="{911A6BCB-44CC-4D2E-8BD3-CDF3A43BC372}"/>
    <hyperlink ref="AB16" r:id="rId119" display="https://progresion.co/rentar-ii/" xr:uid="{F3609E50-667F-4AD3-9153-EAA4447228F1}"/>
    <hyperlink ref="AD16" r:id="rId120" display="https://progresion.co/wp-admin/admin-ajax.php?juwpfisadmin=false&amp;action=wpfd&amp;task=file.download&amp;wpfd_category_id=515&amp;wpfd_file_id=7347&amp;token=&amp;preview=1" xr:uid="{ED96353B-0A25-4982-8BCE-D68CCAE66E81}"/>
    <hyperlink ref="AC16" r:id="rId121" display="https://progresion.co/wp-content/uploads/2022/12/FIC-RENTAR-II.pdf" xr:uid="{1C077985-459F-4800-86D2-AA4EEBC25279}"/>
    <hyperlink ref="AB17" r:id="rId122" display="https://progresion.co/rentar/" xr:uid="{F723DC68-7721-4121-AF17-A176D93E2A72}"/>
    <hyperlink ref="AB23" r:id="rId123" xr:uid="{D05299EF-8700-4EB5-A20C-CB799AB9DBC4}"/>
    <hyperlink ref="AB38" r:id="rId124" xr:uid="{726574B1-6863-4A8C-916F-1F497F89F81E}"/>
    <hyperlink ref="AB40" r:id="rId125" xr:uid="{075E4336-39B1-4027-A151-8C4C9BD0EDD8}"/>
    <hyperlink ref="AD43" r:id="rId126" display="https://www.alianza.com.co/documents/20124/924740/Abril.pdf/fa8816f9-a13d-17cf-f6b2-953583864640?version=1.1&amp;t=1683630982278" xr:uid="{9384F6F1-7870-4C8C-9D09-94960A10DAB6}"/>
    <hyperlink ref="AD44" r:id="rId127" display="https://www.alianza.com.co/documents/20124/924740/Abril.pdf/fa8816f9-a13d-17cf-f6b2-953583864640?version=1.1&amp;t=1683630982278" xr:uid="{3E4E3B82-ECE7-469A-976F-EAA4B951F2F4}"/>
    <hyperlink ref="AD45" r:id="rId128" display="https://www.alianza.com.co/documents/20124/924740/Abril.pdf/fa8816f9-a13d-17cf-f6b2-953583864640?version=1.1&amp;t=1683630982278" xr:uid="{1F458D5C-7C66-48CB-9C6C-AD7DA4E9F564}"/>
    <hyperlink ref="AD46" r:id="rId129" display="https://www.alianza.com.co/documents/20124/924740/Abril.pdf/fa8816f9-a13d-17cf-f6b2-953583864640?version=1.1&amp;t=1683630982278" xr:uid="{2F5C9A80-4D65-4B30-9B14-64EE2596125B}"/>
    <hyperlink ref="AB47" r:id="rId130" location="column-3" xr:uid="{D6B211F9-301D-45AA-B399-A34A19F6A767}"/>
    <hyperlink ref="AB65" r:id="rId131" location="column-3" xr:uid="{1666BD88-71DC-409A-9B38-86A88FF3629B}"/>
    <hyperlink ref="AB79" r:id="rId132" xr:uid="{2C0158BD-77BB-4B67-85F2-4E08107CCFC9}"/>
    <hyperlink ref="AB84" r:id="rId133" display="https://www.alianza.com.co/fondo-cerrado-alianza-estructurado-renta-fija-ecopetrol" xr:uid="{CC4F44D8-87A9-415D-9E78-9F5FFAB84FAE}"/>
    <hyperlink ref="AC84" r:id="rId134" display="https://www.alianza.com.co/documents/20124/935559/Prospecto+FIC+Estructurado+RF+ECO%282023.02%29.pdf/4fdcaf5f-4a26-222d-fd40-247c7f747544?t=1677475350754" xr:uid="{D7B643AD-D9C6-441E-9480-5F8A09B0EFB6}"/>
    <hyperlink ref="AD84" r:id="rId135" display="https://www.alianza.com.co/documents/20124/960409/Abril.pdf/ae059ff2-12ed-07c0-6200-9648fade4fca?version=1.1&amp;t=1683632695804" xr:uid="{39BE7674-0699-4C4A-A370-B7F6B7CE4E67}"/>
    <hyperlink ref="AB90" r:id="rId136" display="https://www.alianza.com.co/fondo-cerrado-alianza-estructurado-renta-fija-pei" xr:uid="{71085956-4DA7-4AD6-9275-41E147AEFC3D}"/>
    <hyperlink ref="AC90" r:id="rId137" display="https://www.alianza.com.co/documents/20124/903196/Prospecto+FIC+Estructurado+RF+PEI+%28202212%29.pdf/8c6f8628-99cb-b5a1-06c8-90eea56e1a17?t=1672027509872" xr:uid="{78262CFC-17E5-458D-B928-16CA87A66C39}"/>
    <hyperlink ref="AD90" r:id="rId138" display="https://www.alianza.com.co/documents/20124/924259/Abril.pdf/de627d13-d6fa-e660-2f72-aac722738e34?version=1.1&amp;t=1683632770020" xr:uid="{B083B6B4-1EF6-4961-9AA7-CDB9F6BDB8C8}"/>
    <hyperlink ref="AB94" r:id="rId139" display="https://www.alianza.com.co/fondo-cerrado-alianza-finanzauto" xr:uid="{BD8D3546-9412-4D31-A121-69982C73CF55}"/>
    <hyperlink ref="AC94" r:id="rId140" display="https://www.alianza.com.co/documents/20124/949087/Prospecto+FIC+Finanzauto+%282023.03%29+%281%29.pdf/6f9a8c38-22a9-0b5b-4aec-9c9413bc8588?t=1679000652676" xr:uid="{A674D913-B6EB-478F-A633-CE3A5FA27509}"/>
    <hyperlink ref="AD94" r:id="rId141" display="https://www.alianza.com.co/documents/20124/949087/Abril.pdf/cb59ca74-15d0-d6d5-7b53-3fe92d829489?version=1.1&amp;t=1683632731228" xr:uid="{CCE35302-2AB1-4089-923F-9AC5EF57D1FC}"/>
    <hyperlink ref="AB99" r:id="rId142" display="https://www.alianza.com.co/fondo-cerrado-renta-fija-aaa-no-2" xr:uid="{8B9D5165-C9F2-4250-98B8-CE4B98B01C15}"/>
    <hyperlink ref="AC99" r:id="rId143" display="https://www.alianza.com.co/documents/20124/842711/Prospecto+FIC+Renta+Fija+Local+AAA+N2.pdf/07ccc03f-d789-8c7c-b721-363cb0886de2?t=1657896889328" xr:uid="{7E34ED33-A44A-4B64-9700-62F4DF11F2A0}"/>
    <hyperlink ref="AD99" r:id="rId144" display="https://www.alianza.com.co/documents/20124/924265/Abril.pdf/f75fd0cf-990f-22af-176c-d2b09b0383a4?version=1.1&amp;t=1683632857241" xr:uid="{82702EEC-3591-4F14-B945-141F4653E508}"/>
    <hyperlink ref="AB103" r:id="rId145" xr:uid="{931DEBFE-F0D9-4AAA-B7A0-A43324397542}"/>
    <hyperlink ref="AD103" r:id="rId146" display="https://www.alianza.com.co/documents/20124/924271/Abril.pdf/4e3426ab-b15a-1cc3-73d3-363c5e501c5e?version=1.1&amp;t=1683632882775" xr:uid="{63DA7DA3-B305-4A92-AF92-704E8AFB7087}"/>
    <hyperlink ref="AB107" r:id="rId147" location="column-3" xr:uid="{612838ED-2664-454A-AE69-2AE27F85E8CF}"/>
    <hyperlink ref="AD107" r:id="rId148" display="https://www.alianza.com.co/documents/20124/924234/Abril.pdf/d1b04ed1-78d6-4b93-5275-0660174078f4?version=1.1&amp;t=1683298522427" xr:uid="{4646F594-7AA6-4B84-AC1C-1FE6E8A12E5E}"/>
    <hyperlink ref="AC107" r:id="rId149" display="https://www.alianza.com.co/documents/20124/474032/Prospecto+Opportunity.pdf/a731df59-dff3-5f4a-3f89-4592bfb36713?t=1646429578659" xr:uid="{27A15728-09BB-4B2B-9912-E2695EF46D04}"/>
    <hyperlink ref="AB108" r:id="rId150" location="column-3" xr:uid="{B67CC9B1-2ED3-4261-9EBC-2C3174506D0C}"/>
    <hyperlink ref="AD108" r:id="rId151" display="https://www.alianza.com.co/documents/20124/924882/Abril.pdf/6686b19b-4437-11d3-66a4-045bfdbb0369?version=1.1&amp;t=1683633188268" xr:uid="{24267DBA-74FA-4225-9D38-4E346CF2F111}"/>
    <hyperlink ref="AC108" r:id="rId152" display="https://www.alianza.com.co/documents/20124/784674/05.07+Prospecto+FIC+Acciones.pdf/338e2751-f7f3-d94f-ddf6-990e5a699c7d?t=1657033804528" xr:uid="{9CB5660C-4A19-4255-AD8E-D7A3583A4F88}"/>
    <hyperlink ref="AB114" r:id="rId153" xr:uid="{358925C8-A2DD-42B2-9E45-8C7B25A21A76}"/>
    <hyperlink ref="AC114" r:id="rId154" display="https://www.alianza.com.co/documents/20124/836301/05.07+Prospecto+FIC+Mercados+Emergentes.pdf/bc9e43cc-0182-8fa9-3c88-1a7357d0e411?t=1657034422750" xr:uid="{DC75BB00-E20C-4E5E-B766-8F72EA15D5BA}"/>
    <hyperlink ref="AD114" r:id="rId155" display="https://www.alianza.com.co/documents/20124/925029/Abril.pdf/17319c69-2d95-1962-82bc-f37df0a342e8?version=1.1&amp;t=1683633065430" xr:uid="{C41136E6-BC41-4687-A1E0-B7DCB574C167}"/>
    <hyperlink ref="AB117" r:id="rId156" xr:uid="{D36CC935-5510-4F75-BC6D-B201E793BAC3}"/>
    <hyperlink ref="AC117" r:id="rId157" display="https://www.alianza.com.co/documents/20124/478758/Prospecto+Fondo+Renta+Fija+High+Yield+202108.pdf/20b5b63b-a858-e1e9-6eb3-5108988056ad?version=1.0&amp;t=1634057234401" xr:uid="{A6487C21-0D34-4C59-A54F-6CA9D7B28D1E}"/>
    <hyperlink ref="AD117" r:id="rId158" display="https://www.alianza.com.co/documents/20124/925004/Abril.pdf/392dbe44-2455-96b2-603e-faa2bfb08893?version=1.1&amp;t=1683633014631" xr:uid="{17B2213C-035B-49CC-9691-AC3CD7DF7E4E}"/>
    <hyperlink ref="AC122" r:id="rId159" display="https://www.alianza.com.co/documents/20124/836253/203.+Prospecto+FIC+Renta+Fija+90+%28202206%29+CV.pdf/685687e9-81eb-98e5-716d-ea372e41855b?t=1660068951024" xr:uid="{6C14314E-9183-4782-95AD-C72BFC09195B}"/>
    <hyperlink ref="AD122" r:id="rId160" display="https://www.alianza.com.co/documents/20124/924954/Abril.pdf/200c198c-8aa3-1382-bfb1-4bd85810316e?version=1.1&amp;t=1683632960183" xr:uid="{98020FB0-9176-42B7-AFAB-8CD942504EAE}"/>
    <hyperlink ref="AC131" r:id="rId161" xr:uid="{8F514B01-80A5-4CC2-B355-434FBFD62920}"/>
    <hyperlink ref="AB131" r:id="rId162" display="https://www.bbva.com.co/personas/productos/inversion/fondos/fam.html" xr:uid="{BFDE49A3-A73E-4C37-9E4C-067E8D595412}"/>
    <hyperlink ref="AD131" r:id="rId163" xr:uid="{687C727D-D4BB-48F6-B59C-8DEDE10BB9BF}"/>
    <hyperlink ref="AB160" r:id="rId164" xr:uid="{BBC156F5-6E79-4B7E-8989-A4D2A457B1D1}"/>
    <hyperlink ref="AB159" r:id="rId165" xr:uid="{F3252EEF-75CD-4CFC-AD55-4DB138888504}"/>
    <hyperlink ref="AC168" r:id="rId166" display="https://www.btgpactual.com.co/que-hacemos/documentos" xr:uid="{59C05FBC-BDC2-4514-AEC0-537ED2273D70}"/>
    <hyperlink ref="AC179" r:id="rId167" display="https://www.btgpactual.com.co/sites/default/files/2021-08/Prospecto Fic Acciones Colombia.pdf" xr:uid="{06716151-B4A7-4BDD-B82F-9E160DCA2115}"/>
    <hyperlink ref="AB179" r:id="rId168" xr:uid="{599A4C5D-863D-4458-8180-89E310F28B4D}"/>
    <hyperlink ref="AC193" r:id="rId169" display="https://www.btgpactual.com.co/sites/default/files/2021-08/Prospecto Fic Renta Fija Internacional.pdf" xr:uid="{1D0C97A3-CB83-45E4-818E-2C5424D4291C}"/>
    <hyperlink ref="AD193" r:id="rId170" display="https://www.btgpactual.com.co/sites/default/files/documentos/Ficha Tecnica P.RENTAFIJAINT ABRIL 2023.pdf" xr:uid="{6DD11154-EAEF-4C66-B006-9E26A7820246}"/>
    <hyperlink ref="AC177" r:id="rId171" display="https://www.btgpactual.com.co/sites/default/files/2022-09/Prospecto BTG Pactual Liquidez Dolar_0.pdf" xr:uid="{C90E3ECE-5064-4FC9-8051-42856D9E662F}"/>
    <hyperlink ref="AB177" r:id="rId172" xr:uid="{F49B2CD2-1011-4796-B15E-B3BD65FAF4DD}"/>
    <hyperlink ref="AC201" r:id="rId173" display="https://www.btgpactual.com.co/sites/default/files/2021-02/Prospecto FIC Liquidez.pdf" xr:uid="{E290889E-19AB-4509-ABF5-4FE95CAF5587}"/>
    <hyperlink ref="AB201" r:id="rId174" xr:uid="{B49D644C-EC04-4A47-A13D-E7EB267F4B62}"/>
    <hyperlink ref="AD201" r:id="rId175" display="https://www.btgpactual.com.co/sites/default/files/documentos/Ficha Tecnica P.LIQUIDEZ ABRIL 2023.pdf" xr:uid="{D8637859-EAD5-4325-9111-8D392F58D9DC}"/>
    <hyperlink ref="AC198" r:id="rId176" display="https://www.btgpactual.com.co/sites/default/files/2022-09/Prospecto FIC Credito.pdf" xr:uid="{B0780A46-10CC-42AF-B5C5-CA3938F36569}"/>
    <hyperlink ref="AB199" r:id="rId177" display="https://www.btgpactual.com.co/que-hacemos/productos/fondos-de-inversion-colectiva-fics/alternativos/fic-credito" xr:uid="{8DD3E80A-9AF5-4FA3-ADC6-033768DC2399}"/>
    <hyperlink ref="AC199" r:id="rId178" display="https://www.btgpactual.com.co/sites/default/files/2020-09/Prospecto FIC Credivalores I.pdf" xr:uid="{768F9BF6-CDED-4099-B494-F0A0B849AA2F}"/>
    <hyperlink ref="AD199" r:id="rId179" display="https://www.btgpactual.com.co/sites/default/files/documentos/Ficha Tecnica P.DERECHOSCREII ABRIL 2023.pdf" xr:uid="{7C9F1225-B601-4E72-9EC6-D38F28596CD8}"/>
    <hyperlink ref="AB207" r:id="rId180" xr:uid="{834899FE-845C-4A08-8180-5E04A55045F0}"/>
    <hyperlink ref="AD207" r:id="rId181" xr:uid="{30DEAB09-F704-40AB-92C5-6D35DA43340B}"/>
    <hyperlink ref="AC207" r:id="rId182" xr:uid="{C0A4A677-62EB-4DCB-A177-303561A67D8B}"/>
    <hyperlink ref="AD210" r:id="rId183" xr:uid="{572FF5A3-A75E-4194-9B34-8B3DC485D6A7}"/>
    <hyperlink ref="AC210" r:id="rId184" xr:uid="{BDDE9892-F165-4598-8703-4CF894DEB40D}"/>
    <hyperlink ref="AD212" r:id="rId185" xr:uid="{2649BA1A-EF1B-49D9-BF35-D97120ED88F3}"/>
    <hyperlink ref="AC212" r:id="rId186" xr:uid="{26135EC7-82DC-4DA0-B811-1F9DB6FD0B38}"/>
    <hyperlink ref="AD215" r:id="rId187" xr:uid="{A858800A-6267-4295-A1B4-638B2FD5B8D6}"/>
    <hyperlink ref="AC215" r:id="rId188" xr:uid="{671147BB-DAEE-491E-801B-85AF0BC1A57B}"/>
    <hyperlink ref="AB215" r:id="rId189" xr:uid="{4FF0C2A5-8205-493E-89EE-3EE9B01AC32F}"/>
    <hyperlink ref="AB217" r:id="rId190" xr:uid="{289FAC6A-FCD2-4A4C-B277-EC94A68E3599}"/>
    <hyperlink ref="AC217" r:id="rId191" xr:uid="{52D1273F-CFE2-4EDA-A885-B70B16F7E30F}"/>
    <hyperlink ref="AD217" r:id="rId192" xr:uid="{42934351-C486-4ADA-B7E1-55D5716EBD60}"/>
    <hyperlink ref="AC218" r:id="rId193" xr:uid="{A95BE23B-97BA-463E-A024-D32D7E63BE06}"/>
    <hyperlink ref="AD218" r:id="rId194" xr:uid="{92503BDD-D3EA-4DAE-B04B-0ABD2084C3BC}"/>
    <hyperlink ref="AB220" r:id="rId195" xr:uid="{525AD914-6730-42BB-978B-BF624E5670E6}"/>
    <hyperlink ref="AC220" r:id="rId196" xr:uid="{40E92B35-7564-4EF0-AD45-1F903CBE0B24}"/>
    <hyperlink ref="AD220" r:id="rId197" xr:uid="{A5833452-327F-4682-B32B-D5D64F1123A2}"/>
    <hyperlink ref="AD221" r:id="rId198" xr:uid="{4F1E1769-F113-449D-B9F5-C7B8924EA64B}"/>
    <hyperlink ref="AC221" r:id="rId199" xr:uid="{C20E5E4E-CF3E-4615-9A4F-D6EC0E6373B0}"/>
    <hyperlink ref="AB221" r:id="rId200" xr:uid="{AB76B5DF-BB59-4282-8218-E723B267D9B6}"/>
    <hyperlink ref="AB226" r:id="rId201" xr:uid="{2BFBDB41-ECF0-4827-BB1E-F75D381EDCBF}"/>
    <hyperlink ref="AB222" r:id="rId202" xr:uid="{D9A8D1E9-BA50-4CC6-8F14-950FFB4838C5}"/>
    <hyperlink ref="AB224" r:id="rId203" xr:uid="{789D8BCA-509D-4E67-AAA0-CEA848D4192B}"/>
    <hyperlink ref="AB225" r:id="rId204" xr:uid="{4365A02D-C878-4086-95DF-F67CC9CD3C08}"/>
    <hyperlink ref="AC222" r:id="rId205" xr:uid="{F781AA05-488A-4406-B25B-F0E52652386D}"/>
    <hyperlink ref="AD222" r:id="rId206" xr:uid="{C1D91B18-51B2-4AB2-A5A4-55F73724BA6B}"/>
    <hyperlink ref="AC224" r:id="rId207" xr:uid="{D339C0F0-FA45-485C-BEF3-11DA2F2E4A44}"/>
    <hyperlink ref="AD224" r:id="rId208" xr:uid="{12A4C42E-4040-4083-869F-85CD54481173}"/>
    <hyperlink ref="AC225" r:id="rId209" xr:uid="{CAAB7F60-EB0F-4DA1-A70D-A96F1D93F0A0}"/>
    <hyperlink ref="AD225" r:id="rId210" xr:uid="{14162AED-80E5-4598-98E1-EC05E03E96C6}"/>
    <hyperlink ref="AC226" r:id="rId211" xr:uid="{1AEF037A-A24A-4FEA-8CBE-B10BA0947803}"/>
    <hyperlink ref="AD226" r:id="rId212" xr:uid="{C5D72B0F-AD36-42CD-97A8-2D26B0EC49DB}"/>
    <hyperlink ref="AB227" r:id="rId213" xr:uid="{ABD15D04-B7D8-45E2-BE8B-0558B1CB561F}"/>
    <hyperlink ref="AD227" r:id="rId214" xr:uid="{995685C4-8390-4E55-88E0-EB72DD56557F}"/>
    <hyperlink ref="AC227" r:id="rId215" xr:uid="{2523D217-5DAC-4528-A9BE-943548E2E321}"/>
    <hyperlink ref="AC241" r:id="rId216" display="https://www.credicorpcapital.com/Colombia/Neg/GA/Fonval Acciones Dinmico/Reglamentos y Prospectos/CC Acciones Colombia Prospecto 20210505.pdf" xr:uid="{8EED6E2F-6A42-4707-9558-61DCEDAA5D6B}"/>
    <hyperlink ref="AD241" r:id="rId217" display="https://www.credicorpcapital.com/Colombia/Neg/GA/Fonval Acciones Dinmico/Fichas tecnicas/ACCIONES COLOMBIA%5b27%5d.pdf" xr:uid="{08EC22C8-F286-475B-9C2A-613436E6ABF7}"/>
    <hyperlink ref="AB243" r:id="rId218" xr:uid="{7847D2BA-3E0E-439B-AA70-1EC2BC9DFC98}"/>
    <hyperlink ref="AC243" r:id="rId219" display="https://www.credicorpcapital.com/Colombia/Neg/GA/Fonval Global Acciones/Reglamentos y Prospectos/CC Acciones Globales Prospecto..pdf" xr:uid="{B3A6A9B2-DACD-4525-9088-32A3D85FF289}"/>
    <hyperlink ref="AB245" r:id="rId220" xr:uid="{F7BA5486-74F2-4ABE-BDA4-324F24218ACB}"/>
    <hyperlink ref="AC245" r:id="rId221" display="https://www.credicorpcapital.com/Colombia/Neg/GA/Documents/04. Renta Variable Internacional/CC_Acciones_Latam/PS_CC_Acciones_Latam.pdf" xr:uid="{28CD9E39-1682-4C36-9079-9827BF2B4EDB}"/>
    <hyperlink ref="AB246" r:id="rId222" xr:uid="{7AFDB363-D2A6-41DD-9EFE-25298D4C8B79}"/>
    <hyperlink ref="AC246" r:id="rId223" display="https://www.credicorpcapital.com/Colombia/Neg/GA/Fonval/Prospectos/CC Alta Liquidez Prospecto.pdf" xr:uid="{48ACCABE-0AFD-40E2-8A72-AD3C278140CD}"/>
    <hyperlink ref="AD246" r:id="rId224" display="https://www.credicorpcapital.com/Colombia/Neg/GA/Fonval/F2019/30042023 - Alta Liquidez.pdf" xr:uid="{515B3DEB-6286-48E7-A467-BA6E04386C90}"/>
    <hyperlink ref="AB251" r:id="rId225" xr:uid="{CD4852C3-7E40-49BF-80BA-D94032CD7892}"/>
    <hyperlink ref="AD251" r:id="rId226" display="https://www.credicorpcapital.com/Colombia/Neg/GA/Credicorp Capital Balanceado Colombia/Fichas Tecnicas/20230430 - FT Balanceado.pdf" xr:uid="{0CEFF307-7A4E-40BC-8F04-D22F9BFC1161}"/>
    <hyperlink ref="AC251" r:id="rId227" display="https://www.credicorpcapital.com/Colombia/Neg/GA/Credicorp Capital Balanceado Colombia/Reglamentos y Prospectos/CC Balanceado Prospecto 20210505.pdf" xr:uid="{99237DBC-253E-45FD-9323-32E12FAE4A72}"/>
    <hyperlink ref="AB252" r:id="rId228" xr:uid="{6BA163EE-BA27-4FB1-A7CC-BDCF747C1DA3}"/>
    <hyperlink ref="AD252" r:id="rId229" display="https://www.credicorpcapital.com/Colombia/Neg/GA/Fonval Global Balanceado III/Fichas Tecnicas/31012023 - Balanceado III.pdf" xr:uid="{F123630D-CD9D-4465-A906-6690CEDDFCED}"/>
    <hyperlink ref="AC252" r:id="rId230" display="https://www.credicorpcapital.com/Colombia/Neg/GA/Fonval Global Balanceado III/Prospectos y Reglamentos/CC Balanceado III Prospecto.pdf" xr:uid="{E2FCE765-313A-4C25-BC55-142178CB0583}"/>
    <hyperlink ref="AB253" r:id="rId231" xr:uid="{5824FA2B-D776-4A65-A315-89A568DB0351}"/>
    <hyperlink ref="AC253" r:id="rId232" display="https://www.credicorpcapital.com/Colombia/Neg/GA/Fonval Derechos Econmicos 2026/Prospectos y Reglamentos/CC Derechos Economicos 2026 Prospecto.pdf" xr:uid="{5D5209B5-B6EF-4FA0-813C-29EAC87ED785}"/>
    <hyperlink ref="AD253" r:id="rId233" display="https://www.credicorpcapital.com/Colombia/Neg/GA/Fonval Derechos Econmicos 2026/Fichas Tecnicas/Ficha Tecnica Abril 2023 - FIC DE Fonval 2026.pdf" xr:uid="{1E5B6615-8CC8-4365-A1F0-5059FC295633}"/>
    <hyperlink ref="AB254" r:id="rId234" xr:uid="{D6FA8486-CF83-48FC-9F19-65B0D1027D05}"/>
    <hyperlink ref="AD254" r:id="rId235" display="https://www.credicorpcapital.com/Colombia/Neg/GA/Fonval deuda corporativa latam/Fichas Tecnicas/20230430 - FT Deuda Corporativa Latam.pdf" xr:uid="{8412388F-6F76-4F2F-8CF4-EC73FD77C2BC}"/>
    <hyperlink ref="AC254" r:id="rId236" display="https://www.credicorpcapital.com/Colombia/Neg/GA/Fonval deuda corporativa latam/Reglamentos y Prospectos/CC Deuda Corporativa Latam Prospecto..pdf" xr:uid="{4D09D3ED-6EC2-41D2-8352-5366D0DCF234}"/>
    <hyperlink ref="AD256" r:id="rId237" display="https://www.credicorpcapital.com/Colombia/Neg/GA/Fonval Deuda Corporativa/Fichas Tecnicas/20230430 - FT Deuda Corporativa.pdf" xr:uid="{A526A75C-7DB6-495D-A201-16094CE66D9E}"/>
    <hyperlink ref="AB256" r:id="rId238" xr:uid="{1D9F53D7-ED9C-4474-A046-DD05FDECBDC2}"/>
    <hyperlink ref="AC256" r:id="rId239" display="https://www.credicorpcapital.com/Colombia/Neg/GA/Fonval Deuda Corporativa/Prospectos y Reglamentos/CC Deuda Corporativa  Prospecto.pdf" xr:uid="{F971D55B-651F-4EE0-A352-EC06489CC588}"/>
    <hyperlink ref="AB259" r:id="rId240" xr:uid="{B00B6751-B2C8-4017-8E50-882340AF6B75}"/>
    <hyperlink ref="AC259" r:id="rId241" display="https://www.credicorpcapital.com/Colombia/Neg/GA/Credicorp Capital Dolar Efectivo/Informacion Interes/CC Dolar Efectivo Prospecto 20210323.pdf" xr:uid="{72C3998A-C6EE-44B7-AE68-4645F69357CB}"/>
    <hyperlink ref="AD259" r:id="rId242" display="https://www.credicorpcapital.com/Colombia/Neg/GA/Credicorp Capital Dolar Efectivo/Fichas Tecnicas/30042023 - Dolar Efectivo.pdf" xr:uid="{26F46FEE-8156-4C17-8392-B2C9907E7D88}"/>
    <hyperlink ref="AC260" r:id="rId243" display="https://www.credicorpcapital.com/Colombia/Neg/GA/Fonval Global Estratgico/Prospectos y Reglamentos/CC Estrategico Prospecto.pdf" xr:uid="{BC5DAEB4-A8D3-4D19-A248-27D0652ED621}"/>
    <hyperlink ref="AD260" r:id="rId244" display="https://www.credicorpcapital.com/Colombia/Neg/GA/Fonval Global Estratgico/Fichas tecnicas/30042023 - Estrategico.pdf" xr:uid="{013121D7-8318-4722-8CF0-9635B8CF9F0C}"/>
    <hyperlink ref="AB260" r:id="rId245" xr:uid="{D1221A78-A8EB-4BB2-8BC4-1C68D51DE5F5}"/>
    <hyperlink ref="AB261" r:id="rId246" xr:uid="{9D2D0850-A8B0-41F5-9F26-FCCEEA366168}"/>
    <hyperlink ref="AC261" r:id="rId247" display="https://www.credicorpcapital.com/Colombia/Neg/GA/Credicorp Capital Factoring/Fichas Tecnicas/Ficha Tecnica Abril 2023 - FIC Factoring.pdf" xr:uid="{99EF04DA-1732-48C0-ADB4-778DDF3E4CCF}"/>
    <hyperlink ref="AD261" r:id="rId248" display="https://www.credicorpcapital.com/Colombia/Neg/GA/Credicorp Capital Factoring/Prospectos y Reglamentos/CC Factoring Prospecto.pdf" xr:uid="{19A474AE-261A-44CA-8DCB-81D9044378A1}"/>
    <hyperlink ref="AB267" r:id="rId249" xr:uid="{39BBFF47-49EF-467C-A92E-0AD8624F0D8D}"/>
    <hyperlink ref="AD267" r:id="rId250" xr:uid="{99C2FC6E-8BD2-448C-892E-7601581F36DE}"/>
    <hyperlink ref="AC267" r:id="rId251" display="https://www.credicorpcapital.com/Colombia/Neg/GA/Documents/01. Renta Fija Local/renta fija iii/prospecto-oportunidad-renta-fija-iii-20221001.pdf" xr:uid="{A949EE7E-B0EA-40B1-AF60-862B1E3339F7}"/>
    <hyperlink ref="AB265" r:id="rId252" xr:uid="{F3A48394-9CCC-4FA2-97B9-BDAD3925B7CF}"/>
    <hyperlink ref="AC265" r:id="rId253" xr:uid="{7B8ED3E1-7CBB-47F1-A688-80C76F2695C7}"/>
    <hyperlink ref="AD265" r:id="rId254" display="https://www.credicorpcapital.com/Colombia/Neg/GA/oprentafijai/FT/20230430 - FT Oportunidad RF I.pdf" xr:uid="{C65990D9-5DB0-43F6-BA1A-011CB3CB2F61}"/>
    <hyperlink ref="AB266" r:id="rId255" xr:uid="{A710FE0C-06DD-4EBD-93B3-E7CA6258C6D3}"/>
    <hyperlink ref="AC266" r:id="rId256" display="https://www.credicorpcapital.com/Colombia/Neg/GA/ccoportnidadrentafijaii/ft/20230430 - FT Oportunidad RF II.pdf" xr:uid="{7265D33E-3EA1-46C4-9A13-5F3E04FA1C7E}"/>
    <hyperlink ref="AD266" r:id="rId257" display="https://www.credicorpcapital.com/Colombia/Neg/GA/ccoportnidadrentafijaii/Reglamento y Prospecto/Prospecto Oportunidad Renta Fija II 20221001.pdf" xr:uid="{B9C3859A-56BF-4CE8-A9A6-B5C3E45E9476}"/>
    <hyperlink ref="AC269" r:id="rId258" display="https://www.credicorpcapital.com/Colombia/Neg/GA/Fonval renta Fija Colombia/Fichas Tecnicas/30042023 - RFC.pdf" xr:uid="{48F244F5-38E1-4371-953C-F7899680AE00}"/>
    <hyperlink ref="AD269" r:id="rId259" display="https://www.credicorpcapital.com/Colombia/Neg/GA/Fonval renta Fija Colombia/Fichas Tecnicas/30042023 - RFC.pdf" xr:uid="{E4DA75FA-272A-486A-B744-F7F9F4388AAE}"/>
    <hyperlink ref="AB269" r:id="rId260" xr:uid="{0417E583-290E-4A82-AF59-BC609EE4D1BE}"/>
    <hyperlink ref="AB271" r:id="rId261" display="https://www.credicorpcapital.com/Colombia/Neg/GA/Paginas/FGRF.aspx" xr:uid="{E3899AEB-A010-4439-8E75-F698DCDD65CD}"/>
    <hyperlink ref="AD271" r:id="rId262" display="https://www.credicorpcapital.com/Colombia/Neg/GA/Fonval global renta fija/Fichas tecnicas/30042023 - RFG.pdf" xr:uid="{A574DABC-9D7A-4672-89C9-66FBD6842BEE}"/>
    <hyperlink ref="AC271" r:id="rId263" display="https://www.credicorpcapital.com/Colombia/Neg/GA/Fonval global renta fija/Reglamentos y Prospectos/CC Renta Fija Global Prospecto..pdf" xr:uid="{CB1FBFA4-4FBE-4176-AD6A-1390177F91EC}"/>
    <hyperlink ref="AB273" r:id="rId264" display="https://www.credicorpcapital.com/Colombia/Neg/GA/Paginas/FGV.aspx" xr:uid="{BECCB074-8408-4306-A097-021E4BEB5245}"/>
    <hyperlink ref="AD273" r:id="rId265" display="https://www.credicorpcapital.com/Colombia/Neg/GA/Fonval Global Vision/Fichas Tecnicas/30042023 - Vision.pdf" xr:uid="{6A54EC38-69AD-41CF-B5B1-2915A6D9C674}"/>
    <hyperlink ref="AC273" r:id="rId266" display="https://www.credicorpcapital.com/Colombia/Neg/GA/Fonval Global Vision/Prospectos y Reglamentos/CC Vision Prospecto.pdf" xr:uid="{AA2573AC-3C4E-49EC-92EC-CF4B5DAB3E18}"/>
    <hyperlink ref="AB274" r:id="rId267" display="https://www.credicorpcapital.com/Colombia/Neg/GA/Paginas/CCV.aspx" xr:uid="{45520883-0442-4E20-B154-F7A9D709C6C8}"/>
    <hyperlink ref="AD274" r:id="rId268" display="https://www.credicorpcapital.com/Colombia/Neg/GA/Credicorp Capital Vista/Fichas Tecnicas/30042023 - Vista_compressed (1).pdf" xr:uid="{ADAB2C2C-ED6E-46C0-99C6-E103C7EEF5A2}"/>
    <hyperlink ref="AC274" r:id="rId269" display="https://www.credicorpcapital.com/Colombia/Neg/GA/Credicorp Capital Vista/Reglamentos y Prospectos/CC Vista Prospecto..pdf" xr:uid="{B30B4582-4ED1-4E78-A020-E88A483FF4FC}"/>
    <hyperlink ref="AB228" r:id="rId270" xr:uid="{BFFBF3B5-E9C6-47EA-A14F-97FC900A4A8D}"/>
    <hyperlink ref="AD228" r:id="rId271" display="https://www.credicorpcapital.com/Colombia/Fiduciaria/Prod/NegInv/Fiducredicorp Vista/Fichas Tecnicas/30042023 - Fiduvista.pdf" xr:uid="{9B9AE6E2-8945-420E-B89E-0CCD3261934F}"/>
    <hyperlink ref="AC228" r:id="rId272" display="https://www.credicorpcapital.com/Colombia/Fiduciaria/Prod/NegInv/Fiducredicorp Vista/Prospectos y Reglamentos/FIDUCREDICORP Vista Prospecto.pdf" xr:uid="{D3625799-24FC-4DA2-9223-81555C437B0E}"/>
    <hyperlink ref="AB299" r:id="rId273" display="https://www.fiduagraria.gov.co/oficial/fondos-de-inversion-colectiva/rentacol.html" xr:uid="{DC2309F3-361B-4D1E-B7C5-B7118638A896}"/>
    <hyperlink ref="AD299" r:id="rId274" display="https://www.fiduagraria.gov.co/index.php?preview=1&amp;format=&amp;option=com_dropfiles&amp;task=frontfile.download&amp;catid=1807&amp;id=13459&amp;Itemid=1000000000000" xr:uid="{A2CE2C03-58B0-48A6-A949-4D14EB717451}"/>
    <hyperlink ref="AC299" r:id="rId275" display="https://www.fiduagraria.gov.co/images/pdf/RentaCol/PROSPECTO_RENTACOL_V_202212.pdf" xr:uid="{7FADFC80-63D3-4548-B860-DA09FDF4D5D7}"/>
    <hyperlink ref="AB301" r:id="rId276" location=":~:text=FONDO%201525%20FIDUCENTRAL,-El%20Fondo%20es&amp;text=La%20gesti%C3%B3n%20del%20portafolio%20se,un%20nivel%20de%20riesgo%20conservador." display="https://www.fiducentral.com/fondos-de-inversion/fondo-abierto-1525-fiducentral - :~:text=FONDO%201525%20FIDUCENTRAL,-El%20Fondo%20es&amp;text=La%20gesti%C3%B3n%20del%20portafolio%20se,un%20nivel%20de%20riesgo%20conservador." xr:uid="{625A6426-20E8-4009-AD58-0AC07D4723EC}"/>
    <hyperlink ref="AC301" r:id="rId277" display="https://www.fiducentral.com/images/files/2022/fondos/PROSPECTO FONDO ABIERTO 1525 FIDUCENTRAL v2022.pdf" xr:uid="{27472853-1A8D-487B-89EA-1CC61C46C48E}"/>
    <hyperlink ref="AD301" r:id="rId278" display="https://www.fiducentral.com/images/files/fichatec/Ficharec2015/FICHA_TECNICA_FIC_1525_ABRIL_2023.pdf" xr:uid="{71DC1B57-2E87-416D-9BE7-AC9AF137D045}"/>
    <hyperlink ref="AB321" r:id="rId279" display="https://www.bancolombia.com/personas/productos-servicios/inversiones/fondos-inversion-colectiva/cerrado-renta-fija-IV" xr:uid="{EF47B450-8ABE-4528-AA39-3BF587534372}"/>
    <hyperlink ref="AB538" r:id="rId280" display="https://www.skandia.com.co/quienes-somos/skandia-en-colombia/skandia-fiduciaria-S-A/fondo-inversiones-colectivas/Perfil-Conservador/skandia-cerrado-CAT-XV/Paginas/default.aspx" xr:uid="{076EA5BC-9A8A-478E-A6E1-606FDEFCDB9A}"/>
    <hyperlink ref="AD538" r:id="rId281" display="https://www.skandia.com.co/quienes-somos/skandia-en-colombia/skandia-fiduciaria-S-A/fondo-inversiones-colectivas/Perfil-Conservador/skandia-cerrado-CAT-XV/Documents/FIC-CAT-XV-ABRIL-2023.pdf" xr:uid="{E050B467-C66A-44B7-84BD-C1CDF0213542}"/>
    <hyperlink ref="AC538" r:id="rId282" display="https://www.skandia.com.co/sitios/centroderegistros/Prospectos/Prospecto-FIC-Cerrado-Skandia-CAT-XV.pdf" xr:uid="{47460497-2B38-48E6-9645-11F2FFB83E45}"/>
    <hyperlink ref="AD541" r:id="rId283" display="https://www.skandia.com.co/quienes-somos/skandia-en-colombia/skandia-fiduciaria-S-A/fondo-inversiones-colectivas/Perfil-Conservador/skandia-cerrado-CAT-XVI/Documents/FIC-CAT-XVI-ABRIL-2023.pdf" xr:uid="{A1E4B846-C42D-47E0-AD28-63386945F8BB}"/>
    <hyperlink ref="AB541" r:id="rId284" display="https://www.skandia.com.co/quienes-somos/skandia-en-colombia/skandia-fiduciaria-S-A/fondo-inversiones-colectivas/Perfil-Conservador/skandia-cerrado-CAT-XVI/Paginas/default.aspx" xr:uid="{79953F94-AC24-43EA-87AF-14D29C631B4B}"/>
    <hyperlink ref="AC541" r:id="rId285" display="https://www.skandia.com.co/sitios/centroderegistros/Prospectos/Prospecto-FIC-Cerrado-Skandia-CAT-XVI.pdf" xr:uid="{0A098D41-5FC7-4464-BD5C-560141B20CC6}"/>
    <hyperlink ref="AB544" r:id="rId286" display="https://www.skandia.com.co/quienes-somos/skandia-en-colombia/skandia-fiduciaria-S-A/fondo-inversiones-colectivas/Perfil-Conservador/Skandia-Efectivo/Paginas/default.aspx" xr:uid="{2E2B472D-FB3C-4F06-ABEC-AE013BB98443}"/>
    <hyperlink ref="AC544" r:id="rId287" display="https://www.skandia.com.co/sitios/centroderegistros/Prospectos/Prospecto-Skandia-Fondo-de-Inversion-Colectiva-Efectivo.pdf" xr:uid="{66667E26-3857-479E-8313-8185FFA676D9}"/>
    <hyperlink ref="AD544" r:id="rId288" display="https://www.skandia.com.co/quienes-somos/skandia-en-colombia/skandia-fiduciaria-S-A/fondo-inversiones-colectivas/Perfil-Conservador/Skandia-Efectivo/Documents/fichas-tecnicas/FIC-EFECTIVO-ABRIL-2023.pdf" xr:uid="{9779A712-7B99-4394-8D50-0616A1D9AD42}"/>
    <hyperlink ref="AD553" r:id="rId289" display="https://www.skandia.com.co/quienes-somos/skandia-en-colombia/skandia-fiduciaria-S-A/fondo-inversiones-colectivas/Perfil-Moderado/Skandia-Renta-Fija-Pesos/Documents/fichas-tecnicas/FIC-MULTIPLAZO-ABRIL-2023.pdf" xr:uid="{E23392CD-4B2B-44F6-87FB-FED3B0B4D621}"/>
    <hyperlink ref="AB553" r:id="rId290" display="https://www.skandia.com.co/quienes-somos/skandia-en-colombia/skandia-fiduciaria-S-A/fondo-inversiones-colectivas/Perfil-Moderado/Skandia-Renta-Fija-Pesos/Paginas/default.aspx" xr:uid="{4D56CC8F-78BD-4AD7-A0C5-9949E14DFC73}"/>
    <hyperlink ref="AC553" r:id="rId291" display="https://www.skandia.com.co/sitios/centroderegistros/Prospectos/Prospecto-Skandia-Fondo-de-Inversion-Colectiva-Multiplazo.pdf" xr:uid="{F9B51232-FDB9-439C-AFE9-850B93029ECA}"/>
    <hyperlink ref="AB465" r:id="rId292" display="https://www.fiduoccidente.com/empresas/gobierno/occitesoros" xr:uid="{64D1364C-1B1C-4274-B151-FB1834674D39}"/>
    <hyperlink ref="AD465" r:id="rId293" display="https://www.fiduoccidente.com/documents/116662/203073/fichatecnica202304fichatesoros.pdf/0c165463-3b8e-2e9d-5b19-d0b23ba3aca9?t=1683577686490" xr:uid="{40684DF2-DE0C-4616-A292-6024FD339ADB}"/>
    <hyperlink ref="AC465" r:id="rId294" display="https://www.fiduoccidente.com/documents/116662/203070/prospectooccitesoros.pdf/c14274d7-f7a2-b801-a6be-e1cc19cef431?t=1666126853133" xr:uid="{821F45EA-5E0D-455C-90DE-AD4208D5828D}"/>
    <hyperlink ref="AD526" r:id="rId295" display="https://media.larrainvial.com/web-colombia/Informacion-Fondos/FIC-Ashmore/Ficha-Tecnica-Larrain-Ashmore-ABRIL2023.pdf" xr:uid="{7319CAF8-CC38-4D43-A3F2-ED616D7C7C3D}"/>
    <hyperlink ref="AC526" r:id="rId296" display="https://media.larrainvial.com/web-colombia/Informacion-Fondos/FIC-Ashmore/Prospecto-FIC-Ashmore.pdf" xr:uid="{A26A5AE4-B694-476B-862D-7609870632F0}"/>
    <hyperlink ref="AD396" r:id="rId297" display="https://fidudavivienda.davivienda.com/wps/wcm/connect/fidudavivienda/84413370-7ac6-466f-a3c5-f2d79c974915/RENTALIQUIDA_ABR_23.pdf?MOD=AJPERES&amp;CVID=ow6B2x2" xr:uid="{054E2BBB-AFA2-47D0-8324-C7A35F62B5AE}"/>
    <hyperlink ref="AC396" r:id="rId298" display="https://fidudavivienda.davivienda.com/wps/wcm/connect/fidudavivienda/6b55f4a5-d4f4-4627-ad20-e7f9fbd67d2d/221108-Prospecto+FIC+RENTALIQUIDA+V102022.pdf?MOD=AJPERES&amp;CVID=ohZp617" xr:uid="{3F3CDC93-6000-4752-A807-12043F50B45F}"/>
    <hyperlink ref="AB447" r:id="rId299" display="https://www.fiducoomeva.com/fiducoomeva/publicaciones/53441/fic-abierto-avanzar-vista/" xr:uid="{50F50393-8620-422A-95B6-185222673316}"/>
    <hyperlink ref="AB380" r:id="rId300" display="https://www.fiduciariacorficolombiana.com/valor-plus-uno" xr:uid="{B3FE1625-26E8-4163-A8AE-009004B7E3FF}"/>
    <hyperlink ref="AD380" r:id="rId301" display="https://www.fiduciariacorficolombiana.com/documents/1167021/6516654/VPL%2B.pdf/5a6b7eb6-d10e-a02c-8edb-0f664442f0bd?t=1683602549410" xr:uid="{32AAC1FF-0E55-4740-820C-67AC0F49812E}"/>
    <hyperlink ref="AC380" r:id="rId302" display="https://www.fiduciariacorficolombiana.com/documents/1167021/0/Prospecto-FIC-Valor-Plus-REVMSL.pdf/a046a826-752f-8646-1c48-cee74380d14a?t=1650921844418" xr:uid="{C924B7B8-93EC-4E69-BC7D-0DCABF053A1E}"/>
    <hyperlink ref="AB350" r:id="rId303" display="https://www.fidubogota.com/sumar-oficial" xr:uid="{AC96760A-EA4D-42D4-B3F2-863E036526BF}"/>
    <hyperlink ref="AD350" r:id="rId304" display="https://www.fidubogota.com/repositorio/fidubogota/Fichas-tecnicas/Abril-2023/Sumar.pdf" xr:uid="{35D8A696-D265-4071-B781-21EC2BB58EED}"/>
    <hyperlink ref="AC350" r:id="rId305" display="https://www.fidubogota.com/documents/1428694/1698040/prospecto-sumar.pdf/1e37ba17-c058-1dae-6045-21b336be54d0?t=1606851713109" xr:uid="{16E38312-AFA1-4C5A-B505-BEBA69C27803}"/>
    <hyperlink ref="AD285" r:id="rId306" display="https://www.fiduagraria.gov.co/index.php?preview=1&amp;format=&amp;option=com_dropfiles&amp;task=frontfile.download&amp;catid=1826&amp;id=13456&amp;Itemid=1000000000000" xr:uid="{108BE993-5A05-4D75-80F0-68F4D1EC1333}"/>
    <hyperlink ref="AC285" r:id="rId307" display="https://www.fiduagraria.gov.co/images/pdf/FIC600/PROSPECTO_FIC_V_202207.pdf" xr:uid="{0A4A326B-54E0-4729-8AE9-326A9E9E5128}"/>
    <hyperlink ref="AB341" r:id="rId308" display="https://www.fidubogota.com/fidugob-oficial" xr:uid="{F5C1DF69-0780-4C8E-867E-513A4CE7FBCB}"/>
    <hyperlink ref="AD341" r:id="rId309" display="https://www.fidubogota.com/repositorio/fidubogota/Fichas-tecnicas/Abril-2023/Fidugob.pdf" xr:uid="{A59EDCA2-FA6E-4ACD-A500-C1C553E23801}"/>
    <hyperlink ref="AC341" r:id="rId310" display="https://www.fidubogota.com/repositorio/fidubogota/documentos/Fidubogota/060622-Prospecto-Fidugob.pdf" xr:uid="{0AD7E674-27E0-47F4-9E35-A893578EC195}"/>
    <hyperlink ref="AC362" r:id="rId311" display="https://colmena-fiduciaria.com.co/pdf/prospecto_rentafacil.pdf" xr:uid="{24F90CD6-B1E2-416D-9B01-FB4CA8050EE7}"/>
    <hyperlink ref="AD362" r:id="rId312" display="https://colmena-fiduciaria.com.co/pdf/Fichas_Tecnicas/RENTAFACILABR2023.pdf" xr:uid="{2A7F8EC8-B665-4FD2-BD23-B45FD825DE19}"/>
    <hyperlink ref="AB404" r:id="rId313" display="https://www.davivienda.com/wps/portal/fidudavivienda/inicio/F_Productos_y_Servicios/F_Carteras_Colectivas/colectivasuperior/!ut/p/z1/jdDBToNAEAbgp-Hozri77IK3RSsF29JasLgXAw1SksI2FN349tZGDyaKzm2S7_8zGdCQg-6K16YuhsZ0xf60P2rxxLwVX8QBnV8vbhSq1TpTiYgZCg6bM8BfRiHo_-RHgB6v34A-Ex7KZOrf3s-VmHKMUh5NksmSYYp_gJn8BMpL1w934SWGvksxWs6CNAuQhfFXw8gVMeimbIndtgQJFS6lkkpXSt9n0uUfX1RdybwadF89V33Vk5f-9NzdMByOVw46aK0ltTH1viJb0zr4U2RnjgPk3yUc2izHJrrQ5Zt9B7XvE5M!/dz/d5/L2dBISEvZ0FBIS9nQSEh/" xr:uid="{6DD17765-9917-4675-9AEA-3595833525EB}"/>
    <hyperlink ref="AC404" r:id="rId314" display="https://www.davivienda.com/wps/wcm/connect/fidudavivienda/31c999e5-821d-4a91-b9fc-bf98dede6d6e/Prospecto+FIC+SUPERIOR+V102022.pdf?MOD=AJPERES&amp;CVID=oeP.U-I" xr:uid="{D9B8D8B8-EA15-45A4-83A9-77784E48CAA1}"/>
    <hyperlink ref="AD404" r:id="rId315" display="https://www.davivienda.com/wps/portal/fidudavivienda/inicio/F_Productos_y_Servicios/F_Carteras_Colectivas/colectivasuperior/!ut/p/z1/xZJNc5swEIb_inPgaCQjgaA3nDjYrh3HHySxLh4sBKgTJCJk0_77Cic9dKZ121N129W7O7v7vICCF0BldhZlZoSS2auN9zQ4oHCNH-Zjb3n7cBfDeL1N41UwRzDA4PkigL95MQT0b-qvCOj19k-AAtowkYM9wqOiIIE3xDwPh_iIo2FICB-OioCPWI64j7xezaRpTAX2HasPhchPuV34LLjMMwdWquZ9jolMCxszJQ2XIletAxut7IdR7eDboOX6LJjo0-2p4Voo7UAhC6Vr3g4KITPJBNcXbSFYlbUDw5kULGvtyvSyFU7Iahrdb5ZxMMVwtsOzyWryiOAO_kGwIB-CONxtnz4nI5hEvgdnj4vxLh1DlMx_dLhyuDmg4li79ggudL3A9zziEZ-QKELExz34WB5RWAKqecE11-5JWz9UxjTtJwc6sOs6t1SqfOUuU7UDf1VSqdaAl5-VYG-RkwOCyeId-f0m6pHfzsjat8gheLY0OpBKe0xrwe0_Ep5edrtuKjuq-PL2RmPrhp7w137K_2SHpk7TOkTBZlIsjX_0y_pwt4hvbr4DWiNESg!!/dz/d5/L2dBISEvZ0FBIS9nQSEh/" xr:uid="{229E2DB2-02A8-42B1-9BDA-C7DA6E363D19}"/>
    <hyperlink ref="AC412" r:id="rId316" display="https://www.fidupopular.com.co/repositorio/fidupopular/Fiduliquidez/Prospecto-Fiduliquidez-22022022.pdf" xr:uid="{F3A44978-0954-4CC3-80DB-F4824A3F77DC}"/>
    <hyperlink ref="AD412" r:id="rId317" display="https://www.fidupopular.com.co/repositorio/fidupopular/Fichas-Tecnicas/Abril2023/Fiduliquidez.pdf" xr:uid="{9DDB8D8B-CC5D-454B-A1E7-B8EB3D4F6275}"/>
    <hyperlink ref="AD419" r:id="rId318" display="https://www.fidupopular.com.co/repositorio/fidupopular/Fichas-Tecnicas/Abril2023/Rentar.pdf" xr:uid="{97C94125-BB3D-4628-B74F-6ED0DD5916FD}"/>
    <hyperlink ref="AC419" r:id="rId319" display="https://www.fidupopular.com.co/repositorio/fidupopular/Rentar/Nuevo-Prospecto-Rentar-22022022.pdf" xr:uid="{3794C1C0-962B-4E43-B04D-8C88612E89AB}"/>
    <hyperlink ref="AC427" r:id="rId320" display="https://fics.fiducoldex.com.co/sites/default/files/reglamento/Prospecto FIC Fiducoldex 2022 Diciembre.pdf" xr:uid="{BD3CE200-FA6C-4E25-9DF1-516CC14C6AB2}"/>
    <hyperlink ref="AD427" r:id="rId321" display="https://fics.fiducoldex.com.co/sites/default/files/reglamento/Ficha Tecnica Abril 2023_0.pdf" xr:uid="{B42EEC90-2DF9-4F9A-B836-5F9B96D01FCC}"/>
    <hyperlink ref="AC433" r:id="rId322" display="https://fics.fiducoldex.com.co/sites/default/files/reglamento/Prospecto FIC Fiducoldex 2022 Diciembre.pdf" xr:uid="{DD70C6DC-4935-4CF8-AB21-C2B612484D76}"/>
    <hyperlink ref="AD433" r:id="rId323" display="https://fics.fiducoldex.com.co/sites/default/files/reglamento/Ficha Tecnica Abril 2023_0.pdf" xr:uid="{2734A192-F4BA-432E-A6F4-9B63EB651194}"/>
    <hyperlink ref="AB309" r:id="rId324" display="https://www.fiducentral.com/fondos-de-inversion/fondo-abierto-fiduciaria-central" xr:uid="{D0A5EE39-9919-4019-BBCE-002F790AD12B}"/>
    <hyperlink ref="AC309" r:id="rId325" display="https://www.fiducentral.com/images/files/2022/fondos/PROSPECTO FONDO ABIERTO FIDUCIARIA CENTRAL v2022.pdf" xr:uid="{911F0363-5CD7-4D60-B327-276267631D99}"/>
    <hyperlink ref="AD309" r:id="rId326" display="https://www.fiducentral.com/images/files/fichatec/Ficharec2015/FICHA_TECNICA_FIC_VISTA_ABRIL_2023.pdf" xr:uid="{C68E71AB-C046-4D99-9290-575F5015BB9E}"/>
    <hyperlink ref="AB324" r:id="rId327" display="https://www.bancolombia.com/personas/productos-servicios/inversiones/fondos-inversion-colectiva/fidurenta" xr:uid="{EB290F6C-2703-4AD9-9A8B-B4430BFE6771}"/>
    <hyperlink ref="AC567" r:id="rId328" display="https://www.fiduprevisora.com.co/wp-content/uploads/2023/04/MO-ESN-02-006_Prospecto_FIC_-ALTA-LIQUIDEZ_V13.pdf" xr:uid="{DCE99D48-564D-402E-9D9D-19DC8BCFFAD9}"/>
    <hyperlink ref="AD567" r:id="rId329" display="https://www.fiduprevisora.com.co/wp-content/uploads/2023/05/Ficha-Tecnica-Alta-Abr-2023.pdf" xr:uid="{65AD5878-ED92-49A8-90A5-DCD33B79913F}"/>
    <hyperlink ref="AC578" r:id="rId330" xr:uid="{182052CE-84D5-49A6-9CAE-F62BB82DACF7}"/>
    <hyperlink ref="AD578" r:id="rId331" display="https://www.renta4global.com/uploads/645974b507ebenf_fichaFICabril 2023.pdf" xr:uid="{43AA2CA2-213B-4E6B-8296-08205613DF0F}"/>
    <hyperlink ref="AC593" r:id="rId332" display="https://valores.grupobancolombia.com/wps/wcm/connect/202cdd6e-94a9-4302-8088-aab2f9aa33d9/Prospecto+Renta+Liquidez+%28Modificacion+10.22%29.pdf?MOD=AJPERES&amp;CVID=olAFCEl" xr:uid="{47EAA437-5011-495B-931B-DDFD02D6B67A}"/>
    <hyperlink ref="AB593" r:id="rId333" display="https://valores.grupobancolombia.com/wps/portal/valores-bancolombia/productos-servicios/fondos-inversion-colectiva/renta-liquidez" xr:uid="{FC434982-D1CA-406D-97CF-64548CE906CB}"/>
    <hyperlink ref="AD572" r:id="rId334" display="https://www.fiduprevisora.com.co/wp-content/uploads/2023/05/Ficha-Tecnica-Vista-Abr-2023.pdf" xr:uid="{18F70344-CD11-4DA9-830E-47DA863C5450}"/>
    <hyperlink ref="AC572" r:id="rId335" display="https://www.fiduprevisora.com.co/wp-content/uploads/2023/04/MO-ESN-02-005_Prospecto-FIC-Ef_Vista_V13-1.pdf" xr:uid="{04907059-B511-4E26-B6BD-0AA14F6B00CE}"/>
    <hyperlink ref="AB508" r:id="rId336" display="https://www.itau.co/personal/inversion/fondos-de-inversion" xr:uid="{F23A8F16-B07B-4615-ABFF-720013A5347E}"/>
    <hyperlink ref="AC508" r:id="rId337" display="https://www.itau.co/documents/10282/46830/20230331-AN6027_Prospecto_Fondo_de_Inversi%C3%B3n_Colectiva_Abierto_Itau Mediano_Plazo_cambio_comision.pdf" xr:uid="{BD28B721-7137-4A87-9A1C-C353290C944F}"/>
    <hyperlink ref="AD508" r:id="rId338" display="https://www.itau.co/documents/10282/46830/Itau_Mediano_Plazo_300423.pdf" xr:uid="{DF1AA50C-1D4B-4732-89A9-F4B62072E173}"/>
    <hyperlink ref="AB511" r:id="rId339" display="https://www.itau.co/personal/inversion/fondos-de-inversion" xr:uid="{2124EA84-E71B-41DD-805E-C5DD9F61E424}"/>
    <hyperlink ref="AC511" r:id="rId340" display="https://www.itau.co/documents/10282/46830/20230331-AN6029_Prospecto_fondo_de_inversion_colectiva_abierto_Itau Corto_Plazo_Cambio_comision.pdf" xr:uid="{A6BE11BE-1E75-478E-BFE1-2BBC0840C10D}"/>
    <hyperlink ref="AD511" r:id="rId341" display="https://www.itau.co/documents/10282/46830/Itau_Corto_Plazo_300423.pdf" xr:uid="{B7959D22-9D62-4E53-B2B6-7F639DF87A1E}"/>
    <hyperlink ref="AC517" r:id="rId342" display="https://www.itau.co/documents/10282/46830/20230321-AN6025_Prospecto_fondo_de_inversion_colectiva_abierto_Itau Money Market_Cambio_comision.pdf" xr:uid="{B714AE20-F7B6-4B4E-99F4-EB01E48C1332}"/>
    <hyperlink ref="AB517" r:id="rId343" display="https://www.itau.co/personal/inversion/fondos-de-inversion" xr:uid="{DD08ADFE-B330-4131-98D8-502BFB65DAFE}"/>
    <hyperlink ref="AD517" r:id="rId344" display="https://www.itau.co/documents/10282/46830/Fichas-Tecnicas-300423-Money.pdf" xr:uid="{314C8950-318B-480B-A107-947BA80FDDAE}"/>
    <hyperlink ref="AB480" r:id="rId345" display="https://www.fiduoccidente.com/personas/advance/alternativa-plazo-fijo" xr:uid="{76F661BC-A38A-433C-ACA2-844D747B73B3}"/>
    <hyperlink ref="AD480" r:id="rId346" display="https://www.fiduoccidente.com/documents/116662/5752676/fichatecnica202304fichacerrado.pdf/4c28332d-98d5-0086-39f5-ecb7be0ca623?t=1683579114464" xr:uid="{288876F2-C198-4A0B-B112-73D57F5D8D72}"/>
    <hyperlink ref="AC480" r:id="rId347" display="https://www.fiduoccidente.com/documents/116662/5910656/prospectoalternativaplazofijo.pdf/78264b7d-2ee8-5e0e-f4e8-15ff3609e135?t=1673971033548" xr:uid="{0E89D4E0-57C9-4265-90B3-3B0623DB3C26}"/>
    <hyperlink ref="AB493" r:id="rId348" display="https://im.sura-am.com/es/fiduciaria/fondos/fic-abierto-con-pacto-de-permanencia-sura-renta-fija-colombia" xr:uid="{ABFB5423-26A6-49A8-ADFA-11C9CBDDDE71}"/>
    <hyperlink ref="AC493" r:id="rId349" display="https://im.sura-am.com/sites/default/files/2022-12/221222-prospecto-de-inverison-fic-abierto-con-pacto-de-permanencia-sura-renta-fija-colombia.pdf" xr:uid="{A5D973F7-B9F0-45E0-9B58-6200F910CC48}"/>
    <hyperlink ref="AD493" r:id="rId350" display="https://im.sura-am.com/sites/default/files/2023-05/FIC_SURA_RENTA_FIJA_COLOMBIA_NORMATIVA_101471_OFFICIAL.pdf" xr:uid="{9DB65F72-5924-4639-B835-AADF7D8D7119}"/>
    <hyperlink ref="AD324" r:id="rId351" display="https://assetmanagement.grupobancolombia.com/wps/wcm/connect/ab2f407c-a165-41cc-8238-63d4bad91d95/Fidurenta_Abril2023.pdf?MOD=AJPERES&amp;CVID=owBg8sD" xr:uid="{807A418A-0F73-4DE2-9C6D-8552E54621B8}"/>
    <hyperlink ref="AC321" r:id="rId352" display="https://www.bancolombia.com/wcm/connect/www.bancolombia.com-26918/2a853ca7-d473-46f7-acc3-4b4dc05d53c8/Prospecto_IV.pdf?MOD=AJPERES&amp;CVID=oiMUhp." xr:uid="{6EEFEAF0-44B3-4026-AACF-5052074A9DDC}"/>
    <hyperlink ref="AD321" r:id="rId353" display="https://assetmanagement.grupobancolombia.com/wps/wcm/connect/82649be3-b546-4ca3-a879-dbdab626317a/Cerrado_Renta_Fija_IV_Abril2023.pdf?MOD=AJPERES&amp;CVID=owBfxRQ" xr:uid="{06F31700-00A3-4EE2-BFEF-965B8D7DF2FE}"/>
    <hyperlink ref="AD322" r:id="rId354" display="https://assetmanagement.grupobancolombia.com/wps/wcm/connect/7f54f202-45ff-40d3-b209-65af9ad7602c/Cerrado_Renta_Fija_V_Abril2023.pdf?MOD=AJPERES&amp;CVID=owBfJP0" xr:uid="{60071B08-92E7-4C37-81B1-E07D288ADD74}"/>
    <hyperlink ref="AB322" r:id="rId355" display="https://www.bancolombia.com/personas/productos-servicios/inversiones/fondos-inversion-colectiva/cerrado-renta-fija-V" xr:uid="{150E3369-5755-4C8A-84C1-5F971956595E}"/>
    <hyperlink ref="AC322" r:id="rId356" display="https://www.bancolombia.com/wcm/connect/www.bancolombia.com-26918/e25cd8db-b3b8-4d6c-9124-537f30dbf213/Prospecto+Fondo+Cerrado+Renta+Fija+V.pdf?MOD=AJPERES&amp;CVID=opLEITA" xr:uid="{F1A5728C-E9F1-4E91-B831-090F3A13C14C}"/>
    <hyperlink ref="AB479" r:id="rId357" display="https://www.fiduoccidente.com/personas/elite/alternativa-plazo-fijo-ii" xr:uid="{E263E1AB-80E5-4061-9F35-D59630D45038}"/>
    <hyperlink ref="AD479" r:id="rId358" display="https://www.fiduoccidente.com/documents/116662/6166998/fichatecnica202304fichacerradodos.pdf/9e2e513a-a048-a158-c37b-437402765dcb?t=1683579481170" xr:uid="{13F1ECF4-A45B-4663-AA4D-0ED68D4C9411}"/>
    <hyperlink ref="AC479" r:id="rId359" display="https://www.fiduoccidente.com/documents/116662/5856439/prospectoficalternativaplazofijo2.pdf/b065bbba-4d43-e8eb-93dd-1d85b7c68d15?t=1672680857829" xr:uid="{7548E6CF-546F-4809-83D9-6EC6DEB48010}"/>
    <hyperlink ref="AC562" r:id="rId360" display="https://www.fiduprevisora.com.co/wp-content/uploads/2023/02/MO-ESN-02-004_Prospecto_FIC_EP_V12.pdf" xr:uid="{AF79A164-B00D-4D57-83C0-9F1A22D295D2}"/>
    <hyperlink ref="AD562" r:id="rId361" display="https://www.fiduprevisora.com.co/wp-content/uploads/2023/05/Ficha-Tecnica-Plazo-Abr-2023.pdf" xr:uid="{955CA9BD-6CFF-428F-94CD-02F889B8FB01}"/>
    <hyperlink ref="AD460" r:id="rId362" display="https://www.fiduoccidente.com/documents/116662/203061/fichatecnica202304ficharenta.pdf/040264d5-22bf-36e9-2176-c74a84a9afe3?t=1683579806106" xr:uid="{C5D0D482-E6F3-472D-A36E-36291E6A6788}"/>
    <hyperlink ref="AB460" r:id="rId363" display="https://www.fiduoccidente.com/occirenta" xr:uid="{31EB770D-F865-4A92-9822-516236682BFE}"/>
    <hyperlink ref="AC460" r:id="rId364" display="https://www.fiduoccidente.com/documents/116662/203058/prospecto-occirenta.pdf/c453ef8d-c35f-8950-76b7-a33feaae12f4?t=1664485996434" xr:uid="{A858FF00-3443-48E6-A118-0A257EB0C3E6}"/>
    <hyperlink ref="AD601" r:id="rId365" display="https://assetmanagement.grupobancolombia.com/wps/wcm/connect/d279e749-97c7-4a97-b77d-af66d3c4ba6c/Renta_variable_Colombia_Abril2023.pdf?MOD=AJPERES&amp;CVID=owBj3AS" xr:uid="{15C0CC57-6667-4AE5-A297-7AB76B377DC2}"/>
    <hyperlink ref="AB601" r:id="rId366" display="https://www.bancolombia.com/personas/productos-servicios/inversiones/fondos-inversion-colectiva/renta-variable-colombia" xr:uid="{6BA238DC-365D-4CE0-B6F5-21BFA2E0819B}"/>
    <hyperlink ref="AC601" r:id="rId367" display="https://www.bancolombia.com/wcm/connect/www.bancolombia.com-26918/39a5dc6d-4a45-4723-853f-95df0d37eba3/Prospecto+Renta+Variable+Colombia+%28Modificacion+10.22%29.pdf?MOD=AJPERES&amp;CVID=of7Mu75" xr:uid="{E8ACEFC4-F491-4162-B602-4C9A7AD8409E}"/>
    <hyperlink ref="AB599" r:id="rId368" display="https://www.bancolombia.com/personas/productos-servicios/inversiones/fondos-inversion-colectiva/renta-sostenible-global" xr:uid="{49157D87-6A5C-4B3E-AEC5-847F87269A5A}"/>
    <hyperlink ref="AD599" r:id="rId369" display="https://assetmanagement.grupobancolombia.com/wps/wcm/connect/ff17c31d-c1b9-4969-b78e-67a58b683e70/Renta_Sostenible_Global_Abril2023.pdf?MOD=AJPERES&amp;CVID=owBiS2G" xr:uid="{02D48BD3-9822-4721-9BB8-7B144DDAA9A0}"/>
    <hyperlink ref="AC599" r:id="rId370" display="https://www.bancolombia.com/wcm/connect/www.bancolombia.com-26918/1fe078ad-7b6c-415c-9a0e-5db80bee6e12/Prospecto+Renta+Sostenible+Global+%28Modificacion+10.22%29.pdf?MOD=AJPERES&amp;CVID=of7LPoJ" xr:uid="{A32B0835-D78D-46A2-BD02-C30A8494F3F6}"/>
    <hyperlink ref="AB498" r:id="rId371" display="https://im.sura-am.com/es/fiduciaria/fondos/fic-cerrado-sura-libranzas-i" xr:uid="{5F18054A-A410-4BE3-B6FD-3CCAC21CF319}"/>
    <hyperlink ref="AC498" r:id="rId372" display="https://im.sura-am.com/sites/default/files/2022-10/051022-prospecto-de-inverison-fic-cerrado-sura-libranzas-i.pdf" xr:uid="{6778D6A2-CA30-4322-9681-EEAB12017AAE}"/>
    <hyperlink ref="AD498" r:id="rId373" display="https://im.sura-am.com/sites/default/files/2023-05/FIC_SURA_LIBRANZAS_I_095409_OFFICIAL.pdf" xr:uid="{A6DF0CBA-E299-44C5-AA9A-2CFA83A4D709}"/>
    <hyperlink ref="AB443" r:id="rId374" display="https://www.fiducoomeva.com/fiducoomeva/publicaciones/56171/fic-abierto-con-pacto-de-permanencia-avanzar-365-dias/" xr:uid="{52F7A3E8-A8D3-4964-8DCB-71D476CEFF68}"/>
    <hyperlink ref="AD482" r:id="rId375" display="https://im.sura-am.com/sites/default/files/2023-05/FIC_SURA_MULTIESTRATEGIA_CREDITO_COLOMBIA_053962_OFFICIAL.pdf" xr:uid="{F6FC0271-BFE0-4579-AAB4-3B65E0AFFF61}"/>
    <hyperlink ref="AC482" r:id="rId376" display="https://im.sura-am.com/sites/default/files/2022-10/51022-prospecto-de-inverison-fic-con-pacto-de-permanencia-sura-multiestrategia-credito-colombia.pdf" xr:uid="{A1CA7A52-7903-43CE-AC3C-4F9657C715CF}"/>
    <hyperlink ref="AC490" r:id="rId377" display="https://im.sura-am.com/sites/default/files/2023-02/170223 Prospecto de Inversi%C3%B3n FIC Abierto sin pacto de permanencia SURA Liquidez Pesos.pdf" xr:uid="{981D7AB5-6197-4BA2-A6DA-F8C4E05EF3E5}"/>
    <hyperlink ref="AD490" r:id="rId378" display="https://im.sura-am.com/sites/default/files/2023-05/FIC_SURA_LIQUIDEZ_PESOS_NORMATIVA_098744_OFFICIAL_2.pdf" xr:uid="{30E781F1-3CD6-478E-BF8D-313ACE3C36AE}"/>
    <hyperlink ref="AC337" r:id="rId379" display="https://www.fidubogota.com/repositorio/fidubogota/documentos/esmas/Reglamento-prospecto-FIC-ESMAS-V2.pdf" xr:uid="{456DE86B-1362-4BB1-90F2-5C06EF32EF21}"/>
    <hyperlink ref="AD337" r:id="rId380" display="https://www.fidubogota.com/repositorio/fidubogota/Fichas-tecnicas/Abril-2023/ESmas.pdf" xr:uid="{2E9579DA-2D37-49C0-92CB-924D2E84FC41}"/>
    <hyperlink ref="AB280" r:id="rId381" display="https://www.fiduagraria.gov.co/oficial/fondos-de-inversion-colectiva/confirenta.html" xr:uid="{A972AC52-7164-4E4D-9EF8-1DD57F2D8076}"/>
    <hyperlink ref="AD280" r:id="rId382" display="https://www.fiduagraria.gov.co/index.php?preview=1&amp;format=&amp;option=com_dropfiles&amp;task=frontfile.download&amp;catid=1808&amp;id=13458&amp;Itemid=1000000000000" xr:uid="{8ED7B9F8-F8EA-4149-AB13-08DDC63EF61A}"/>
    <hyperlink ref="AC280" r:id="rId383" display="https://www.fiduagraria.gov.co/images/ProspectosFIC/PROSPECTO_CR_V_202110.pdf" xr:uid="{8B0EA726-5573-4913-B597-7D75FB32FD3E}"/>
    <hyperlink ref="AC488" r:id="rId384" display="https://im.sura-am.com/sites/default/files/2022-10/51022-prospecto-de-inverison-fic-cerrado-sura-libranzas-ii.pdf" xr:uid="{7902B549-C8E7-4C6E-83FC-EA18A26F2BD9}"/>
    <hyperlink ref="AD488" r:id="rId385" display="https://im.sura-am.com/sites/default/files/2023-05/FIC_SURA_LIBRANZAS_II_106749_OFFICIAL.pdf" xr:uid="{660022CA-FA23-4EF0-AF67-CC94FC83A36F}"/>
    <hyperlink ref="AB534" r:id="rId386" display="https://www.skandia.com.co/quienes-somos/skandia-en-colombia/skandia-fiduciaria-S-A/fondo-inversiones-colectivas/Perfil-Moderado/skandia-dinamico/Paginas/default.aspx" xr:uid="{09C5C742-0B0F-4405-A5B1-A97CF4EAEF72}"/>
    <hyperlink ref="AD534" r:id="rId387" display="https://www.skandia.com.co/quienes-somos/skandia-en-colombia/skandia-fiduciaria-S-A/fondo-inversiones-colectivas/Perfil-Moderado/skandia-dinamico/Documents/FIC-DINAMICO-ABRIL-2023.pdf" xr:uid="{2C0A38C9-E727-42B2-80B6-A556585C541E}"/>
    <hyperlink ref="AC534" r:id="rId388" display="https://www.skandia.com.co/sitios/centroderegistros/Prospectos/Prospecto-Skandia-Fondo-de-Inversion-Colectiva-Dinamico.pdf" xr:uid="{FE6CE385-A919-43EF-917C-A200FA22D7C5}"/>
    <hyperlink ref="AB587" r:id="rId389" display="https://valores.grupobancolombia.com/wps/portal/valores-bancolombia/productos-servicios/fondos-inversion-colectiva/renta-alta-conviccion" xr:uid="{247140BD-ABC1-416F-A48C-CA6F5D487F91}"/>
    <hyperlink ref="AC587" r:id="rId390" display="https://valores.grupobancolombia.com/wps/wcm/connect/d1122aed-0766-4e76-a65e-d2660933ba05/Prospecto+Renta+Alta+Conviccion+%28Modificacion+10.22%29.pdf?MOD=AJPERES&amp;CVID=of8wi4X" xr:uid="{0C1C8D96-18B6-42B8-B452-99D738397D0C}"/>
    <hyperlink ref="AD587" r:id="rId391" display="https://assetmanagement.grupobancolombia.com/wps/wcm/connect/4079634d-b8fc-4f1b-99b7-2084ac9b4061/Fiducuenta_Abril2023.pdf?MOD=AJPERES&amp;CVID=owBeCW-" xr:uid="{22106261-D86E-41DD-82AD-A32E305A2721}"/>
    <hyperlink ref="AD456" r:id="rId392" display="https://www.fiduoccidente.com/documents/116662/203190/fichatecnica202304metadecidida.pdf/6ef6a211-0057-6acb-0cf9-0729b2c19a06?t=1683582446116" xr:uid="{B8CC8E85-4888-40D1-8F4A-F5C13D2AC96B}"/>
    <hyperlink ref="AC456" r:id="rId393" display="https://www.fiduoccidente.com/documents/116662/203193/prospectometadecidida-1.pdf/9a64ad6d-3759-029f-3660-372c6f8128ad?t=1684183325852" xr:uid="{E4C6EAF6-0B42-4A72-80E4-E08BB3032DC0}"/>
    <hyperlink ref="AB456" r:id="rId394" display="https://www.fiduoccidente.com/personas/elite/meta-decidida" xr:uid="{C955F9C2-E4E0-4598-9DDC-E6CC7640C0DD}"/>
    <hyperlink ref="AB591" r:id="rId395" display="https://www.bancolombia.com/empresas/productos-servicios/inversiones/fondos-inversion-colectiva/renta-futuro" xr:uid="{07A38B4C-B30E-4F96-9811-763071404DF2}"/>
    <hyperlink ref="AC591" r:id="rId396" display="https://www.bancolombia.com/wcm/connect/www.bancolombia.com-26918/712d0142-4dd1-4abd-af0d-a488a817ecc8/Prospecto+Renta+Futuro+%28Modificacion+10.22%29.pdf?MOD=AJPERES&amp;CVID=of7L6Jg" xr:uid="{26969142-C1ED-43E7-8700-400080BCDBB3}"/>
    <hyperlink ref="AD591" r:id="rId397" display="https://assetmanagement.grupobancolombia.com/wps/wcm/connect/c5729523-c444-4df7-94ad-00267b91bed6/Renta_Futuro_Abril2023.pdf?MOD=AJPERES&amp;CVID=owBioo-" xr:uid="{5E969908-94C1-4588-9FB6-C74739B2DE36}"/>
    <hyperlink ref="AB589" r:id="rId398" display="https://www.bancolombia.com/personas/productos-servicios/inversiones/fondos-inversion-colectiva/renta-fija-plus" xr:uid="{5BB558CE-EDED-4BAD-A229-24CEC68FEA4C}"/>
    <hyperlink ref="AC589" r:id="rId399" display="https://www.bancolombia.com/wcm/connect/www.bancolombia.com-26918/48371556-5bcb-41f5-8fca-0a4aaa43f042/Prospecto+Renta+Fija+Plus+%28Modificacion+10.22%29.pdf?MOD=AJPERES&amp;CVID=of7K-NF" xr:uid="{26226C82-11FA-48E8-8B38-F3CA1F3CFA2D}"/>
    <hyperlink ref="AD589" r:id="rId400" display="https://assetmanagement.grupobancolombia.com/wps/wcm/connect/4079634d-b8fc-4f1b-99b7-2084ac9b4061/Fiducuenta_Abril2023.pdf?MOD=AJPERES&amp;CVID=owBeCW-" xr:uid="{F1E46271-EFBD-437D-BA09-7F510B6EF2EB}"/>
    <hyperlink ref="AB475" r:id="rId401" display="https://www.fiduoccidente.com/elite/rentafija-recurrente" xr:uid="{5C31C8EC-9772-447C-BDA3-A7E08652787A}"/>
    <hyperlink ref="AD475" r:id="rId402" display="https://www.fiduoccidente.com/documents/116662/1541643/fichatecnica202304rentafijarecurrente.pdf/29792bb4-b666-184a-9b81-14195e667abb?t=1683578264382" xr:uid="{3253F9DF-8142-4A12-A117-B8387DAEF5C5}"/>
    <hyperlink ref="AC475" r:id="rId403" display="https://www.fiduoccidente.com/documents/116662/1034766/prospectorentafijarecurrente.pdf/69818138-452c-34a7-5ff2-5d17ccaf169f?t=1666125474253" xr:uid="{C5D43CF5-C58E-4BE1-9A59-AA0CC35DA9F4}"/>
    <hyperlink ref="AB441" r:id="rId404" display="https://www.fiducoomeva.com/fiducoomeva/publicaciones/172829/fic-abierto-avanzar-soporte-al-desempleo/" xr:uid="{255B50F2-09FB-4010-B030-9C0CE39B126F}"/>
    <hyperlink ref="AC317" r:id="rId405" display="https://www.bancolombia.com/wcm/connect/www.bancolombia.com-26918/e983ef90-f937-4d1f-a134-2fb80cbdb091/Prospecto+Renta+Alternativo+Global+%28Modificacion+10.22%29.pdf?MOD=AJPERES&amp;CVID=of7KhAk" xr:uid="{3DCB3163-80F8-4155-99FA-3827E202783B}"/>
    <hyperlink ref="AB317" r:id="rId406" display="https://www.bancolombia.com/personas/productos-servicios/inversiones/fondos-inversion-colectiva/alternativo-global" xr:uid="{59310C6D-62DF-49C7-A4C5-4776E07BB554}"/>
    <hyperlink ref="AD317" r:id="rId407" display="https://assetmanagement.grupobancolombia.com/wps/wcm/connect/5d90ddba-c63a-4250-ae68-ded6661bd395/Renta_Alternativo_Global_Abril2023.pdf?MOD=AJPERES&amp;CVID=owBhDac" xr:uid="{AAB7FFF8-6879-4D68-B0B1-74094BDCA74F}"/>
    <hyperlink ref="AD161" r:id="rId408" display="https://www.bbva.com.co/personas/valores/fondo-money-market.html" xr:uid="{37E05097-C98D-4044-8C39-08F95A34A3C0}"/>
    <hyperlink ref="AC161" r:id="rId409" display="https://www.bbva.com.co/content/dam/public-web/colombia/documents/home/prefooter/valores/market-money/prospecto/anexo-02-prospecto-de-inversion-.pdf" xr:uid="{A9CE7C96-B712-481B-9C5E-621749FDB90B}"/>
    <hyperlink ref="AB155" r:id="rId410" display="https://www.bbva.com.co/personas/productos/inversion/fondos/fam.html" xr:uid="{C64C838B-191C-40BC-A161-480FD451614F}"/>
    <hyperlink ref="AB374" r:id="rId411" display="https://www.fiduciariacorficolombiana.com/sostenible-global" xr:uid="{78B01161-2C44-4DBE-AB02-156F4BA11451}"/>
    <hyperlink ref="AD374" r:id="rId412" display="https://www.fiduciariacorficolombiana.com/documents/1167021/6516654/SOSTENIBLE+GLOBAL%2B.pdf/0032182e-cf37-ebee-c4fd-66caa99c2126?t=1683602548901" xr:uid="{D27CA179-66BA-4427-BF58-B98FFFFEE014}"/>
    <hyperlink ref="AC374" r:id="rId413" display="https://www.fiduciariacorficolombiana.com/documents/1167021/3178213/Prospecto+FIC+Sostenible+Global.pdf/ac82c3eb-c2f1-784c-7d5d-d212b28c1d7b?t=1646055904617" xr:uid="{3684BFFC-BFF0-44D3-93BE-0C349A3C1175}"/>
    <hyperlink ref="AC432" r:id="rId414" display="https://fics.fiducoldex.com.co/sites/default/files/reglamento/Prospecto FIC 60 2022 Diciembre.pdf" xr:uid="{915B9DF4-6B73-45F7-9E09-88B4EF77668B}"/>
    <hyperlink ref="AD432" r:id="rId415" display="https://fics.fiducoldex.com.co/sites/default/files/reglamento/Ficha Tecnica Abril 2023.pdf" xr:uid="{B30145A1-4811-48E1-BFD3-49F27F141DEE}"/>
    <hyperlink ref="AB332" r:id="rId416" display="https://fiduciaria.grupobancolombia.com/wps/portal/fiduciaria/productos-servicios/fondos-inversion-colectiva/renta-fija-a-plazo" xr:uid="{217DE7F4-B08B-4FA6-8090-6227B1ACF0AA}"/>
    <hyperlink ref="AC332" r:id="rId417" display="https://fiduciaria.grupobancolombia.com/wps/wcm/connect/4a5f5a01-ed9c-47ab-9de0-4b20ab4fe88f/Prospecto+Renta+Fija+Plazo+%28Modificacion+10.22%29.pdf?MOD=AJPERES&amp;CVID=of8xDAF" xr:uid="{E680D9D3-E3B9-4E80-926D-CC3F540AE45A}"/>
    <hyperlink ref="AD332" r:id="rId418" display="https://assetmanagement.grupobancolombia.com/wps/wcm/connect/eebc1d0d-18b9-4c3c-8404-1781c7ce863d/Renta_Fija_Plazo_Abril2023.pdf?MOD=AJPERES&amp;CVID=owBhRqp" xr:uid="{DB571027-2024-4587-BB09-6E8C30893515}"/>
    <hyperlink ref="AB333" r:id="rId419" display="https://www.fidubogota.com/altarenta" xr:uid="{EBB825CD-C3D0-44DA-B090-0E88A81F5D9D}"/>
    <hyperlink ref="AD333" r:id="rId420" display="https://www.fidubogota.com/repositorio/fidubogota/Fichas-tecnicas/Abril-2023/AltaRenta.pdf" xr:uid="{AE110DFE-26A9-467A-8B2A-68EDEE1C7E8F}"/>
    <hyperlink ref="AC333" r:id="rId421" display="https://www.fidubogota.com/repositorio/fidubogota/Fichas-tecnicas/prospectos-2022/octubre-2022/202210-Prospecto-Altarenta.pdf" xr:uid="{2C9F2945-471B-436E-9023-9554254A01DB}"/>
    <hyperlink ref="AB331" r:id="rId422" display="https://www.bancolombia.com/personas/productos-servicios/inversiones/fondos-inversion-colectiva/renta-acciones" xr:uid="{EC186A3E-1F29-4C9A-B513-8B2E2843D39D}"/>
    <hyperlink ref="AD331" r:id="rId423" display="https://assetmanagement.grupobancolombia.com/wps/wcm/connect/a3eb27c0-360d-42d2-8bb7-eb14bfe3de1a/Renta_Acciones_Abril2023.pdf?MOD=AJPERES&amp;CVID=owBgBup" xr:uid="{89EF460A-EDE8-4C4F-BCFF-38A6A5DEA518}"/>
    <hyperlink ref="AB371" r:id="rId424" display="https://www.scotiabankcolpatria.com/fiduciaria/inversion/fondos-inversion-colectiva/fondo-inversion-colectiva-abierto-rendir" xr:uid="{D1769D34-7206-439B-B35F-A64EA517F188}"/>
    <hyperlink ref="AC371" r:id="rId425" display="https://cdn.agilitycms.com/scotiabank-colombia/Colpatria/pdf/fiduciaria/fondo-inversion-colectiva/PROSPECTO-DEL-FONDO-DE-INVERSION-COLECTIVA-ABIERTO-RENDIR.pdf" xr:uid="{DCAA97E0-6775-4AE2-AD52-071CA061ECF3}"/>
    <hyperlink ref="AD371" r:id="rId426" display="https://scotiabankfiles.azureedge.net/scotiabank-colombia/Colpatria/pdf/fiduciaria/fondo-inversion-colectiva/Ficha-Tecnica-fica-rendir-ABRIL23.pdf" xr:uid="{21B901A9-F936-4772-8FD5-A7E889B6104E}"/>
    <hyperlink ref="AD377" r:id="rId427" display="https://www.fiduciariacorficolombiana.com/documents/1167021/6516654/MULTIPLICAR%2B.pdf/288cb1f3-c0dc-709e-a0f9-24295972d5b4?t=1683602548008" xr:uid="{CA950C0D-ADAA-4F30-9429-1504D312EFC2}"/>
    <hyperlink ref="AB377" r:id="rId428" display="https://www.fiduciariacorficolombiana.com/multiplicar" xr:uid="{252C4136-00AF-4896-8636-8CE77877A460}"/>
    <hyperlink ref="AC377" r:id="rId429" display="https://www.fiduciariacorficolombiana.com/documents/1167021/0/Prospecto-Multiplicar-octubre-2022.pdf/df85fb5b-093b-33f2-31da-60a0175c8eba?t=1665602827814" xr:uid="{F52A8FF2-7A7B-4EF8-BE60-B16EFB294549}"/>
    <hyperlink ref="AB458" r:id="rId430" display="https://www.fiduoccidente.com/empresas/pymes/renta-fija-dinamica" xr:uid="{4BEC948B-732D-4A93-A676-E4BF4C7CEDB0}"/>
    <hyperlink ref="AD458" r:id="rId431" display="https://www.fiduoccidente.com/documents/116662/203067/fichatecnica202304fichafijadinamica.pdf/a8091175-77c3-d9c7-9b97-dddd49bd9cd5?t=1683581676874" xr:uid="{268BC865-09D1-4728-B802-82B70D7AE0C3}"/>
    <hyperlink ref="AC458" r:id="rId432" display="https://www.fiduoccidente.com/documents/116662/203064/Prospectorentafijadinamica14122021.pdf/81cc5c0c-331f-f138-62ea-582f0b8de9e5?t=1654178841591" xr:uid="{04A3B6A2-2C0E-4676-876E-02F8EE56B0FB}"/>
    <hyperlink ref="AB507" r:id="rId433" display="https://www.globalcdb.com/fondo-renta-credito/" xr:uid="{270424CF-F883-4B0A-A9F1-F2096BB7F6D0}"/>
    <hyperlink ref="AD507" r:id="rId434" display="https://www.globalcdb.com/wp-content/uploads/2023/05/FichaTecnica_FIC-Cerrado-RENTA-CREDITO_20230430.pdf" xr:uid="{93E0DA0C-E1DB-4972-AF69-67F010AD9C5C}"/>
    <hyperlink ref="AC507" r:id="rId435" display="https://www.globalcdb.com/wp-content/uploads/2020/05/prospecto_Libranzas.pdf" xr:uid="{994AC54F-9815-400C-A9CC-ABCE6D345DB9}"/>
    <hyperlink ref="AB506" r:id="rId436" display="https://www.globalcdb.com/fondo-cof-titulos/" xr:uid="{EEBFA079-51BD-4CB1-9561-8D76C334CE33}"/>
    <hyperlink ref="AC506" r:id="rId437" display="https://www.globalcdb.com/wp-content/uploads/2023/05/FichaTecnica_FIC-G.S.-CREDIT-OPPORTUNITIES-FUND-TITULOS-VALORES_20230430.pdf" xr:uid="{B96A9470-7948-4A4B-8BAC-D531C01E5A84}"/>
    <hyperlink ref="AD506" r:id="rId438" display="https://www.globalcdb.com/wp-content/uploads/2020/05/PROSPECTO-FONDO-INVERSION-COLECTIVA-CERRADO-GLOBAL-SECURITIES-CREDIT-OPPORTUNITIES-FUND-TITULOS-VALORES.pdf" xr:uid="{4D954005-A7B3-4E1D-821E-67BAE2900B5A}"/>
    <hyperlink ref="AB505" r:id="rId439" display="https://www.globalcdb.com/fondo-cof-facturas/" xr:uid="{B9B05E5E-7123-4DE1-A171-D357F08DAF10}"/>
    <hyperlink ref="AD505" r:id="rId440" display="https://www.globalcdb.com/wp-content/uploads/2023/05/FichaTecnica_FIC-G.S.-CREDIT-OPPORTUNITIES-FUND-FACTURAS_20230430.pdf" xr:uid="{9BDE1F7C-3A62-415F-9E77-C20541519B1C}"/>
    <hyperlink ref="AC505" r:id="rId441" display="https://www.globalcdb.com/wp-content/uploads/2020/05/prospecto_facturas.pdf" xr:uid="{F769994B-F57C-429D-83F9-523F50567BA4}"/>
    <hyperlink ref="AB504" r:id="rId442" display="https://www.globalcdb.com/fondo-global-vista/" xr:uid="{729CAB7F-A173-4A01-8FDE-FE4E9FA9069A}"/>
    <hyperlink ref="AD504" r:id="rId443" display="https://www.globalcdb.com/wp-content/uploads/2023/05/FichaTecnica_FIC-GLOBAL-VISTA_20230430.pdf" xr:uid="{FE9CF1AB-2E74-4643-9E6B-2B97D431BE47}"/>
    <hyperlink ref="AC504" r:id="rId444" display="https://www.globalcdb.com/wp-content/uploads/2021/04/PROSPECTO-FONDO-DE-INVERSION-COLECTIVA-ABIERTO-GLOBAL-VISTA-V2021.pdf" xr:uid="{644C64EF-2D24-4F2D-B07E-CA9F199AC995}"/>
    <hyperlink ref="AB503" r:id="rId445" display="https://www.globalcdb.com/fondo-gs-acciones/" xr:uid="{4611D7CB-D21F-4078-86DB-73C70225D4ED}"/>
    <hyperlink ref="AD503" r:id="rId446" display="https://www.globalcdb.com/wp-content/uploads/2023/05/FichaTecnica_FIC-G.S.-ACCIONES_20230430.pdf" xr:uid="{34966071-E240-41A2-9BB9-0BDF14CF36DB}"/>
    <hyperlink ref="AC503" r:id="rId447" display="https://www.globalcdb.com/wp-content/uploads/2020/05/prospecto_fic_acciones_vf2020.pdf" xr:uid="{9ADA8BB6-88D8-45DE-881B-C5A52193B48E}"/>
    <hyperlink ref="AB510" r:id="rId448" display="https://www.itau.co/personal/inversion/fondos-de-inversion" xr:uid="{4FFDA072-1C38-4315-BFA7-36DEBE93E807}"/>
    <hyperlink ref="AD510" r:id="rId449" display="https://www.itau.co/documents/10282/46830/Acciones_300423.pdf" xr:uid="{963BEB4F-78EE-4739-B442-37E53913BFF9}"/>
    <hyperlink ref="AC510" r:id="rId450" display="https://www.itau.co/documents/10282/46830/20230125-AN6056_Prospecto_fondo_de_inversion_colectiva_abierto_Itau Acciones_Colombia_Limite_a_la_inversion.pdf" xr:uid="{103BA6E5-2743-4411-92CF-CCFEE5B9991F}"/>
    <hyperlink ref="AB263" r:id="rId451" display="https://www.credicorpcapital.com/Peru/Fondos/FonMut/Paginas/credicorp-capital-latam-innovacion-fmiv.aspx" xr:uid="{6B008C84-EC3C-48C5-B56C-1257D41564D0}"/>
    <hyperlink ref="AB455" r:id="rId452" display="https://www.fiduoccidente.com/personas/elite/metacrecimiento" xr:uid="{92121AD1-80F9-4593-8627-AF5424E6168F}"/>
    <hyperlink ref="AD455" r:id="rId453" display="https://www.fiduoccidente.com/documents/116662/203091/fichatecnica202304fichabalanceado.pdf/84f7d5ba-515f-92c2-71e7-94162bf032ff?t=1683580426112" xr:uid="{1B911F5B-B133-4137-8216-2C711E72FA35}"/>
    <hyperlink ref="AC455" r:id="rId454" display="https://www.fiduoccidente.com/documents/116662/203088/prospectoficmetacrecimiento.pdf/e72ee16e-f7f0-a65a-6457-0f7aa5ac0134?t=1683055942353" xr:uid="{058C0E01-00CA-4163-84B6-D2DECB81C3BC}"/>
    <hyperlink ref="AB586" r:id="rId455" display="https://www.servivalores.gnbsudameris.com.co/fondo-de-inversion-colectiva/rentaval" xr:uid="{0C92E194-4E86-4D2D-B285-0265CB53FCCD}"/>
    <hyperlink ref="AD586" r:id="rId456" display="https://www.servivalores.gnbsudameris.com.co/Content/files/docs/Ficha-Rentaval-abril-2023.pdf" xr:uid="{33ABE3C1-F32E-48F8-819B-12B6D626B105}"/>
    <hyperlink ref="AC586" r:id="rId457" display="https://www.servivalores.gnbsudameris.com.co/Content/files/docs/prospecto_de_inversion_del_fondo_de_inversion_colectiva_abierto_rentaval.pdf" xr:uid="{BC050B81-51D2-4F3B-8F10-B87BB3ECF7C7}"/>
    <hyperlink ref="AB585" r:id="rId458" display="https://www.servitrust.gnbsudameris.com.co/fondos-inversion-colectiva/fondo-de-inversion-colectiva-gnb-abierto" xr:uid="{45706A5A-F271-4DC2-BAAF-478E2192C99F}"/>
    <hyperlink ref="AD585" r:id="rId459" display="https://www.servitrust.gnbsudameris.com.co/Content/files/docs/Ficha-Tecnica-abril-2023-Abierto.pdf" xr:uid="{428556E5-2074-4CB2-9E75-D8C20D7959C7}"/>
    <hyperlink ref="AC585" r:id="rId460" display="https://www.servitrust.gnbsudameris.com.co/Content/files/docs/Prospecto_Fondo_de_Inversion_Colectivo_Fondo_GNB_Abierto.pdf" xr:uid="{6AF26834-4527-4C67-922B-CD39E6F83951}"/>
    <hyperlink ref="AB537" r:id="rId461" display="https://www.skandia.com.co/Error404/Paginas/default.aspx?requestUrl=https://www.skandia.com.co/quienes-somos/skandia-en-colombia/skandia-fiduciaria-S-A/fondo-inversiones-colectivas/Perfil-Conservador/skandia-cerrado-CAT-XIV" xr:uid="{7E806124-4F52-40DD-BB52-16EE8EC11B10}"/>
    <hyperlink ref="AB536" r:id="rId462" display="https://www.skandia.com.co/quienes-somos/skandia-en-colombia/skandia-fiduciaria-S-A/fondo-inversiones-colectivas/Perfil-Conservador/skandia-cerrado-CAT-X/Paginas/default.aspx" xr:uid="{3CD51738-0D4D-4755-BA11-5994A3C03139}"/>
    <hyperlink ref="AD536" r:id="rId463" display="https://www.skandia.com.co/quienes-somos/skandia-en-colombia/skandia-fiduciaria-S-A/fondo-inversiones-colectivas/Perfil-Conservador/skandia-cerrado-CAT-X/Documents/FIC-CAT-X-ABRIL-2023.pdf" xr:uid="{20528F99-B04A-430B-BEA2-4EB49AA2E718}"/>
    <hyperlink ref="AC536" r:id="rId464" display="https://www.skandia.com.co/sitios/centroderegistros/Prospectos/Prospecto-FIC-Cerrado-Skandia-CAT-X.pdf" xr:uid="{0A8E5357-B0AE-43FA-ACC6-5822702CD3D4}"/>
    <hyperlink ref="AB533" r:id="rId465" display="https://www.skandia.com.co/quienes-somos/skandia-en-colombia/skandia-fiduciaria-S-A/fondo-inversiones-colectivas/Perfil-Conservador/skandia-cerrado-CAT-X/Paginas/default.aspx" xr:uid="{E585491B-3366-4731-9C24-3CA2784BF5BA}"/>
    <hyperlink ref="AC533" r:id="rId466" display="https://www.skandia.com.co/sitios/centroderegistros/Prospectos/Prospecto-FIC-Cerrado-Skandia-CAT-X.pdf" xr:uid="{FA78A0E4-1F8C-4B4A-BCBD-210ED62FAFFC}"/>
    <hyperlink ref="AD533" r:id="rId467" display="https://www.skandia.com.co/quienes-somos/skandia-en-colombia/skandia-fiduciaria-S-A/fondo-inversiones-colectivas/Perfil-Conservador/skandia-cerrado-CAT-X/Documents/FIC-CAT-X-ABRIL-2023.pdf" xr:uid="{6AB351CB-047D-4964-98CE-0EE1E1126919}"/>
    <hyperlink ref="AB532" r:id="rId468" display="https://www.skandia.com.co/quienes-somos/skandia-en-colombia/skandia-fiduciaria-S-A/fondo-inversiones-colectivas/Perfil-Moderado/Skandia-inmobiliario-grandes-superficies/Paginas/default.aspx" xr:uid="{BC231300-37F2-4184-BD44-F06A27ED8A58}"/>
    <hyperlink ref="AC532" r:id="rId469" display="https://www.skandia.com.co/sitios/centroderegistros/Prospectos/Prospecto-Skandia-Fondo-de-Inversion-Colectiva-Grandes-Superficies.pdf" xr:uid="{169FAE53-A203-406F-B823-DE93555C4C94}"/>
    <hyperlink ref="AD532" r:id="rId470" display="https://www.skandia.com.co/quienes-somos/skandia-en-colombia/skandia-fiduciaria-S-A/fondo-inversiones-colectivas/Perfil-Moderado/Skandia-inmobiliario-grandes-superficies/Documents/fichas-tecnicas/FIC-INMOBILIARIO-ABRIL-2023.pdf" xr:uid="{96A60CE5-1843-4659-A619-01B8219DE2ED}"/>
    <hyperlink ref="AB525" r:id="rId471" display="https://www.itau.co/personal/inversion/fondos-de-inversion/itau-real-state-securities-fund/fichas-tecnicas" xr:uid="{645FC97B-511C-43AB-86C6-F3F060F0B865}"/>
    <hyperlink ref="AD525" r:id="rId472" display="https://www.itau.co/documents/10282/46830/RealState-300423.pdf" xr:uid="{5194E129-46BB-439D-B6B1-E6CC9D0D0640}"/>
    <hyperlink ref="AB524" r:id="rId473" display="https://www.itau.co/personal/inversion/fondos-de-inversion/itau-american-corporate-debt/fichas-tecnicas" xr:uid="{7C033D73-1E78-436F-A93C-C4F853023EA8}"/>
    <hyperlink ref="AC524" r:id="rId474" display="https://www.itau.co/documents/10282/46830/20230130-Prospecto_fondo_de_inversion_colectiva_abierto_Itau Latin_American_Corporate_Limite_a_la_inversion.pdf" xr:uid="{9307144A-94E8-4A67-A1CE-685917FDE540}"/>
    <hyperlink ref="AC525" r:id="rId475" display="https://www.itau.co/documents/10282/46830/AN6025_Prospecto_fondo_de_inversion_colectiva_abierto_Itau_Real_State_Securities_Fund_Febrero_2022.pdf" xr:uid="{2D2B500E-0AC8-4486-8298-0449EB13A9CE}"/>
    <hyperlink ref="AD524" r:id="rId476" display="https://www.itau.co/documents/10282/46830/LatinAmerican_300423.pdf" xr:uid="{C5B5D650-9830-4800-B2EB-BD9076862A66}"/>
    <hyperlink ref="AB523" r:id="rId477" display="https://www.itau.co/personal/inversion/fondos-de-inversion/itau-income-dynamic-fund/fichas-tecnicas" xr:uid="{1CEA0BED-2348-40E6-BD88-E2D55B2164EF}"/>
    <hyperlink ref="AD523" r:id="rId478" display="https://www.itau.co/documents/10282/46830/Income_DynamicFund_300423.pdf" xr:uid="{7DE455FA-28DE-42BC-BA1F-468ED3216DAB}"/>
    <hyperlink ref="AC523" r:id="rId479" display="https://www.itau.co/documents/10282/46830/20230130-Prospecto_fondo_de_inversion_colectiva_abierto_Itau_Income_Dynamic_Fund_Limite_a_la_inversion.pdf" xr:uid="{670CA989-7AFA-444F-A921-7FF7C06C8916}"/>
    <hyperlink ref="AC485" r:id="rId480" display="https://im.sura-am.com/sites/default/files/2020-11/Prospecto FIC Pensiones IV.pdf" xr:uid="{0F134DBE-4208-4B78-A8FA-394B77264F42}"/>
    <hyperlink ref="AD245" r:id="rId481" display="https://www.credicorpcapital.com/Colombia/Neg/GA/CC_Acciones_Latam/FT/ACCIONES LATAM4_compressed.pdf" xr:uid="{643C0777-A699-4C1C-A611-AFE9C1E81E91}"/>
    <hyperlink ref="AD418" r:id="rId482" display="https://www.fidupopular.com.co/repositorio/fidupopular/Fichas-Tecnicas/Abril2023/Rentar-30.pdf" xr:uid="{21939D9F-4D58-4D01-B031-547D9432F4A2}"/>
    <hyperlink ref="AC418" r:id="rId483" display="https://www.fidupopular.com.co/repositorio/fidupopular/Rentar-30/Nuevo-Prospecto-Rentar-30-22022022.pdf" xr:uid="{056EAB66-F608-4563-BC69-6F24392C5B66}"/>
    <hyperlink ref="AB478" r:id="rId484" display="https://www.fiduoccidente.com/empresas/corporativo-e-institucional/accicolf" xr:uid="{EC00CD06-1D4B-474C-A025-8E603E534336}"/>
    <hyperlink ref="AC478" r:id="rId485" display="https://www.fiduoccidente.com/documents/116662/203103/2017-09-28-Prospecto-Accicolf.pdf/80af2854-9d0f-bb49-c420-38b7466a110c?t=1654182835027" xr:uid="{6DA49B3A-9F73-43D8-87C9-0BBF9AC24529}"/>
    <hyperlink ref="AD478" r:id="rId486" display="https://www.fiduoccidente.com/documents/116662/203100/fichatecnica202304fichaaccicolf.pdf/83e9d01b-811f-3f9c-b8f7-775024dcac7d?t=1683577942424" xr:uid="{AA83F896-2C6A-445E-9721-1223105EF77B}"/>
    <hyperlink ref="AB477" r:id="rId487" display="https://www.fiduoccidente.com/personas/elite/occidecol" xr:uid="{53A3807D-3184-4523-9756-0B9FF25820A0}"/>
    <hyperlink ref="AD477" r:id="rId488" display="https://www.fiduoccidente.com/documents/116662/203079/fichatecnica202304fichaoccidecol.pdf/ce2ebc9d-20a6-3216-91fb-677f662dc370?t=1683583215164" xr:uid="{FCC6F738-E040-4059-A010-F181497A476B}"/>
    <hyperlink ref="AC477" r:id="rId489" display="https://www.fiduoccidente.com/documents/116662/551466/prospectooccidecol.pdf/6becd76f-2a7d-94f2-703c-86ea80c262bd?t=1654181568742" xr:uid="{27B33B92-A3AB-4EEF-BE7D-607DC29B8974}"/>
    <hyperlink ref="AB459" r:id="rId490" display="https://www.fiduoccidente.com/empresas/pymes/avanza-renta-fija" xr:uid="{BD1AA7EF-9E1C-4097-A228-4AC902CA974F}"/>
    <hyperlink ref="AD459" r:id="rId491" display="https://www.fiduoccidente.com/documents/116662/203085/fichatecnica202304fichaavanzarentafija.pdf/4d35662d-587d-adf0-6a55-b35ca395daca?t=1683580152582" xr:uid="{3B7A03B8-6134-4BC0-AA01-FB603777896F}"/>
    <hyperlink ref="AC459" r:id="rId492" display="https://www.fiduoccidente.com/documents/116662/203037/prospectoavanzarentafija.pdf/0a860ad9-4b07-6d42-3426-ba123a32bd35?t=1666126042593" xr:uid="{6CDDB04A-EBE3-42C7-87F3-AE59C5CF579C}"/>
    <hyperlink ref="AB457" r:id="rId493" display="https://www.fiduoccidente.com/personas/advance/meta-planeada" xr:uid="{68F6FB8E-AB22-47CA-9231-9B7DED32BE2C}"/>
    <hyperlink ref="AC457" r:id="rId494" display="https://www.fiduoccidente.com/documents/116662/203043/prospectometaplaneada.pdf/bd48824f-13cd-3911-cbfa-272229fa89f6?t=1654180750233" xr:uid="{08F163E7-B2DB-409C-BCD7-40A4DF250ECD}"/>
    <hyperlink ref="AD457" r:id="rId495" display="https://www.fiduoccidente.com/documents/116662/203196/fichatecnica202304metaplaneada.pdf/c38fbaae-f6a8-b635-a7c9-1a1737f5e7e8?t=1683582781190" xr:uid="{AD4079E7-AD2F-4070-901D-D003D720BD49}"/>
    <hyperlink ref="AB403" r:id="rId496" display="https://www.davivienda.com/wps/portal/fidudavivienda/inicio/F_Productos_y_Servicios/F_Carteras_Colectivas/daviplusrentafijapesos/!ut/p/z1/pZFfT4MwFMU_iw882l5boOBbUezKmCMOHPbFwIKMZNCFocRv70big4lrluy-3eR3zv1zsMI5Vl3x1dTF0Oiu2B37N-W-UxDxcxSQxYO38oBL7zGFJKQwd_B6AmzBljP_6WXB3ZkNMrVluAwTCilgdY0-Zpfp4UzxC-cbAGW2X2M1IaYPGIHTiRPAvXT1Ohd3IHyHgEziIM0CoCL6dTBsEWHVlC0aNy0CRFyHEEaYw5jvU-bYpxR5V1KvxqqvPqq-6tFnfwx3Owz7w70FFozjiGqt612FNrq14D_JVh8GnP8l8b7NsiyHRt6q8nvkNz_FAERX/dz/d5/L2dBISEvZ0FBIS9nQSEh/" xr:uid="{14C110E8-A608-4E21-9E88-F1DEA53F64E4}"/>
    <hyperlink ref="AD403" r:id="rId497" display="https://www.davivienda.com/wps/wcm/connect/fidudavivienda/1c30a362-4c02-49a7-b5ae-545860ab2a71/DAVIPLUS_ABRIL_23.pdf?MOD=AJPERES&amp;CVID=ovZdxCM" xr:uid="{71293C44-BCD7-4782-9412-4B3BC93DD349}"/>
    <hyperlink ref="AC403" r:id="rId498" display="https://www.davivienda.com/wps/wcm/connect/fidudavivienda/d5d97e55-c46e-4d98-9271-aed668fcec7a/Prospecto+FIC+DAVIPLUS+RENTA+FIJA+PESOS+V102022.pdf?MOD=AJPERES&amp;CVID=oeQ12f5" xr:uid="{3D0D0D02-3E40-4526-9F92-C325E67A54CF}"/>
    <hyperlink ref="AB402" r:id="rId499" display="https://www.davivienda.com/wps/portal/fidudavivienda/inicio/F_Productos_y_Servicios/F_Carteras_Colectivas/Colectiva_Consolidar/!ut/p/z1/pZFfT4MwFMU_iw882l7bQsG3osjAbWyOOuyLgQUZyaALQ4nf3o3EBxPXLNl9u8nvnPvnYIUzrNr8q67yvtZtvjv2b8p5p-6SzWOfzB7mjwLEciVF4sQUAorXI8BCnky8p5eZcCYMopRFQRIsKKSA1TX6Kb9MD2dKXDjfACiz_RqrETF9wAicThwB4aar1-fwDkLPJhAtpn4qfaBh_Otg2CLGqi4aNGwaBIg4NiGccJtzz6PcZqcURVtQt8KqKz_KruzQZ3cMd9v3-8O9BRYMw4AqratdiTa6seA_yVYfepz9JfG-kVJmUEe3qvgexM0PqCtgEw!!/dz/d5/L2dBISEvZ0FBIS9nQSEh/" xr:uid="{65A37C3E-50F9-4D91-A0AD-C7803171B9FC}"/>
    <hyperlink ref="AC402" r:id="rId500" display="https://www.davivienda.com/wps/wcm/connect/fidudavivienda/52cfc370-30a8-42d2-b23d-257eb816f120/221019-Prospecto+FIC+CONSOLIDAR+V082022.pdf?MOD=AJPERES&amp;CVID=oksvQUq" xr:uid="{CF48E089-737F-4F8A-9BEB-15AD6122273F}"/>
    <hyperlink ref="AD402" r:id="rId501" display="https://www.davivienda.com/wps/wcm/connect/fidudavivienda/042d3584-b5f6-45c9-b00f-00049f853b56/CONSOLIDAR_ABR_23.pdf?MOD=AJPERES&amp;CVID=ovZd2uU" xr:uid="{DAD4DD34-D29F-4DEB-8196-132BBC6083F8}"/>
    <hyperlink ref="AC395" r:id="rId502" display="https://fidudavivienda.davivienda.com/wps/wcm/connect/fidudavivienda/ca0bd7ae-caa8-48be-a1b8-65507efcf6ec/SEGURIDADBOLIVAR_ABR_23.pdf?MOD=AJPERES&amp;CVID=ovZejNi" xr:uid="{28053325-CC3B-4EC7-8379-7FEAFF2EABA6}"/>
    <hyperlink ref="AB395" r:id="rId503" display="https://fidudavivienda.davivienda.com/wps/portal/fidudavivienda/inicio/F_Productos_y_Servicios/F_Carteras_Colectivas/fondoseguridadbolivar/!ut/p/z1/pZBLT4NAFIX_EffOi8ssQYHhUYqKILMx08YgEejG6N9vy77YxLM7yfclJwcs9D5TxEjBG9jF_YyD-x5Pi5suvbf-uwieZJVHfFcED4hhKXgljRHxI4NuBfBGQgR7jx8GzUtbpAxTrThmdRk1rxGKNL_TlyntjU6ed6FvJGaNzOJ9XAts_umX9LdvV2TrgRXYmrgJXDeswMZJlTnNH5CDHQ-z93ucPfS4rzgnTopIa0FKQhdB7xy1bIDZTkmS6GysP7_OPgdfaA!!/dz/d5/L2dBISEvZ0FBIS9nQSEh/" xr:uid="{B0A1CAD2-2BE5-4B10-A904-62208169AE51}"/>
    <hyperlink ref="AD395" r:id="rId504" display="https://fidudavivienda.davivienda.com/wps/wcm/connect/fidudavivienda/e8bd3923-2ff5-4b82-ae05-b5dc93fecfff/Prospecto+FIC+SEGURIDAD+BOL%C3%8DVAR+V102022.pdf?MOD=AJPERES&amp;CVID=oeQ04rv" xr:uid="{B545E230-D926-471A-9C9B-DF93F62B18A8}"/>
    <hyperlink ref="AC394" r:id="rId505" display="https://www.fiduciariacorficolombiana.com/documents/1167021/0/Prospecto-FIC-Alternativos-365-23-01-23.pdf/a71039d8-a519-f43a-6d44-2b7d2d238c31?t=1675215044283" xr:uid="{5042B895-D646-444B-B7F4-6B1090423905}"/>
    <hyperlink ref="AD394" r:id="rId506" display="https://www.fiduciariacorficolombiana.com/documents/1167021/6516654/ALTERNATIVOS%2B.pdf/ba06b8be-a5b8-63b9-4180-ac2006409338?t=1683602545789" xr:uid="{D4E6618E-5098-41F6-AD6A-2D5BC419EE13}"/>
    <hyperlink ref="AD323" r:id="rId507" display="https://assetmanagement.grupobancolombia.com/wps/wcm/connect/57df0837-706e-42e5-acff-1b7727b3c64b/Fiduexcedentes_Abril2023.pdf?MOD=AJPERES&amp;CVID=owBfZrN" xr:uid="{DAF010EE-2419-44EE-9832-47F8C626C083}"/>
    <hyperlink ref="AC316" r:id="rId508" display="https://www.bancolombia.com/wcm/connect/www.bancolombia.com-26918/d8ff5191-a300-484b-9ff8-0b1d62ef143b/Prospecto+Renta+Balanceado+%28Modificacion+10.22%29.pdf?MOD=AJPERES&amp;CVID=of7Kt5k" xr:uid="{991FACC5-8EA2-4829-BD5A-6F2A25CAD64C}"/>
    <hyperlink ref="AD316" r:id="rId509" display="https://assetmanagement.grupobancolombia.com/wps/wcm/connect/cb13254a-4ade-468c-b644-37232541858d/Renta_Balanceado_Abril2023.pdf?MOD=AJPERES&amp;CVID=owBDEi-" xr:uid="{10AF4410-3418-4F15-AD59-F21532192AED}"/>
    <hyperlink ref="AC361" r:id="rId510" display="https://colmena-fiduciaria.com.co/pdf/prospecto_inversion.pdf" xr:uid="{F3B4B3C3-DC48-46D2-A555-935126F4D0FB}"/>
    <hyperlink ref="AB379" r:id="rId511" display="https://www.fiduciariacorficolombiana.com/estrategia-moderada" xr:uid="{D32B9B53-8424-4857-BA71-D53B59F6D281}"/>
    <hyperlink ref="AD379" r:id="rId512" display="https://www.fiduciariacorficolombiana.com/documents/1167021/6516654/ESTRATEGIA+MODERADA%2B.pdf/7a582ec1-49d2-9490-691d-1dac7723a26f?t=1683602547119" xr:uid="{687DF6D9-6F3F-411D-952B-24D592A5254A}"/>
    <hyperlink ref="AC379" r:id="rId513" display="https://www.fiduciariacorficolombiana.com/documents/1167021/3178213/Prospecto+FIC+Estrategia+Moderada.pdf/d265b732-621e-2b8c-c9ec-11639b0360e9?t=1646065805848" xr:uid="{AA458B2F-341E-47A8-B487-6C540564176D}"/>
    <hyperlink ref="AB378" r:id="rId514" display="https://www.fiduciariacorficolombiana.com/deuda-corporativa" xr:uid="{B72DB349-8AD7-43F2-8FCB-259561B199C6}"/>
    <hyperlink ref="AD378" r:id="rId515" display="https://www.fiduciariacorficolombiana.com/documents/1167021/6516654/ESTRATEGIA+MODERADA%2B.pdf/7a582ec1-49d2-9490-691d-1dac7723a26f?t=1683602547119" xr:uid="{39950FEB-F5B7-4F13-AD92-5359E97214EF}"/>
    <hyperlink ref="AC378" r:id="rId516" display="https://www.fiduciariacorficolombiana.com/documents/1167021/3178213/Prospecto+FIC+Estrategia+Moderada.pdf/d265b732-621e-2b8c-c9ec-11639b0360e9?t=1646065805848" xr:uid="{6C729796-F568-4644-A39F-2E47E67E2AFE}"/>
    <hyperlink ref="AB376" r:id="rId517" display="https://www.fiduciariacorficolombiana.com/capital-plus" xr:uid="{88FC6507-51C9-46AB-B441-964EAF9F07AA}"/>
    <hyperlink ref="AD376" r:id="rId518" display="https://www.fiduciariacorficolombiana.com/documents/1167021/6516654/QPL%2B.pdf/b9902c5e-e84b-789d-5eaa-c21b1d6009b1?t=1683602548424" xr:uid="{FDFCB33A-F91F-4F1E-BBC6-1565D81E011E}"/>
    <hyperlink ref="AC376" r:id="rId519" display="https://www.fiduciariacorficolombiana.com/documents/1167021/3178213/Prospecto+FIC+Capital+Plus.pdf/1376b7a9-3928-dae0-4738-c48661eb3f7a?t=1646086862989" xr:uid="{6A8CBD3A-5873-435E-A2DD-C9FEAF95C752}"/>
    <hyperlink ref="AB375" r:id="rId520" display="https://www.fiduciariacorficolombiana.com/acciones-plus" xr:uid="{7ADA631F-7E5E-46D7-9FBA-8FD969EA7B24}"/>
    <hyperlink ref="AD375" r:id="rId521" display="https://www.fiduciariacorficolombiana.com/documents/1167021/6516654/ACCIONES+PLUS%2B.pdf/149e7db6-94ca-84ad-f909-25d941ef35b2?t=1683602545200" xr:uid="{9BD54000-48A0-4E27-B033-D7CEE0BCE8E9}"/>
    <hyperlink ref="AC375" r:id="rId522" display="https://www.fiduciariacorficolombiana.com/documents/1167021/3178213/Prospecto+FIC+Acciones+Plus.pdf/f9018b92-e2a8-c301-7d60-c80faa1fc5fb?t=1646055901539" xr:uid="{4A9F3D25-35EE-409A-8087-34EFDB8C4256}"/>
    <hyperlink ref="AB373" r:id="rId523" display="https://www.fiduciariacorficolombiana.com/confianza-plus" xr:uid="{F6898C3A-CC54-42EB-87D8-8A597BCA7E71}"/>
    <hyperlink ref="AD373" r:id="rId524" display="https://www.fiduciariacorficolombiana.com/documents/1167021/6516654/CONFIANZA%2B.pdf/884de47f-fc56-114c-f6e1-466c370f1a73?t=1683602546247" xr:uid="{24B2F621-08EA-421E-AE76-333900DCCA6C}"/>
    <hyperlink ref="AC373" r:id="rId525" display="https://www.fiduciariacorficolombiana.com/documents/1167021/6516654/CONFIANZA%2B.pdf/884de47f-fc56-114c-f6e1-466c370f1a73?t=1683602546247" xr:uid="{6B24B734-1C83-48B1-8518-AD7ED6B11C0B}"/>
    <hyperlink ref="AB372" r:id="rId526" display="https://www.fiduciariacorficolombiana.com/liquidez-1525-plus" xr:uid="{DC11194A-EB5A-4E9D-9689-992A9105A95F}"/>
    <hyperlink ref="AC372" r:id="rId527" display="https://www.fiduciariacorficolombiana.com/documents/1167021/3178213/Pospecto+FIC+Abierto+liquidez1525+Plus.pdf/d6111207-1706-0575-1b92-78f7fe22c196?t=1646055899948" xr:uid="{5D780335-86F7-4884-A702-AB8F8454F5EA}"/>
    <hyperlink ref="AD372" r:id="rId528" display="https://www.fiduciariacorficolombiana.com/documents/1167021/6516654/LIQUIDEZ%2B.pdf/bbf644da-ec09-d459-6e1c-b55e7db7560f?t=1683602547577" xr:uid="{D0DBEB1D-05CB-4E45-85CD-EAEAB70B07BD}"/>
    <hyperlink ref="AB370" r:id="rId529" display="https://www.scotiabankcolpatria.com/fiduciaria/inversion/fondos-inversion-colectiva/fondo-inversion-colectiva-abierto-1525" xr:uid="{269C3859-BC45-43C9-A267-0C86E0F0B47E}"/>
    <hyperlink ref="AD370" r:id="rId530" display="https://scotiabankfiles.azureedge.net/scotiabank-colombia/Colpatria/pdf/fiduciaria/fondo-inversion-colectiva/Ficha-Tecnica-fica-1525-ABRIL23.pdf" xr:uid="{568A51A1-4C65-4148-B62C-92484D177543}"/>
    <hyperlink ref="AC369" r:id="rId531" display="https://www.colmena-fiduciaria.com.co/pdf/prospecto_universitas.pdf" xr:uid="{6196D9AA-1DBB-4305-9C2F-D78925282C5C}"/>
    <hyperlink ref="AD369" r:id="rId532" display="https://colmena-fiduciaria.com.co/pdf/Fichas_Tecnicas/UNIVERSITASABR2023.pdf" xr:uid="{5E7CFEF8-75CA-48BD-AF5C-BE867E1032C3}"/>
    <hyperlink ref="AD340" r:id="rId533" display="https://www.fidubogota.com/repositorio/fidubogota/Fichas-tecnicas/Abril-2023/Optimo.pdf" xr:uid="{6834697A-FAC8-4091-88C6-66160A2DDE44}"/>
    <hyperlink ref="AB340" r:id="rId534" display="https://www.fidubogota.com/optimo" xr:uid="{C704B01D-8DAA-4CBC-808B-AF734A7B52BD}"/>
    <hyperlink ref="AC340" r:id="rId535" display="https://www.fidubogota.com/repositorio/fidubogota/Fichas-tecnicas/prospectos-2022/octubre-2022/202210-Prospecto-Optimo.pdf" xr:uid="{E70C695B-5A65-41CD-9E7B-9CBAB1BF30D1}"/>
    <hyperlink ref="AB335" r:id="rId536" display="https://www.fidubogota.com/cubrir-internacional" xr:uid="{B3E4841E-302E-40D8-B247-9F4F6F9EBF07}"/>
    <hyperlink ref="AD335" r:id="rId537" display="https://www.fidubogota.com/repositorio/fidubogota/Fichas-tecnicas/Abril-2023/Cubrir.pdf" xr:uid="{05F33EEF-54C0-4D2B-A047-F5AE50D8627C}"/>
    <hyperlink ref="AC335" r:id="rId538" display="https://www.fidubogota.com/repositorio/fidubogota/Fichas-tecnicas/prospectos-2022/octubre-2022/202210-Prospecto-Cubrir.pdf" xr:uid="{BD9B375E-1507-4222-A0F9-D04F4FABB529}"/>
    <hyperlink ref="AB329" r:id="rId539" display="https://www.bancolombia.com/personas/productos-servicios/inversiones/fondos-inversion-colectiva/plan-semilla" xr:uid="{309DE366-B4B7-48D2-9E3F-4C77F65E0738}"/>
    <hyperlink ref="AD329" r:id="rId540" display="https://assetmanagement.grupobancolombia.com/wps/wcm/connect/45a83a4c-5ad3-4d69-bfa9-262e62d3b8b9/Semilla_Abril2023.pdf?MOD=AJPERES&amp;CVID=owBjhE2" xr:uid="{823B4F83-CB36-48FE-A567-1FD0C631BBDA}"/>
    <hyperlink ref="AD330" r:id="rId541" display="https://assetmanagement.grupobancolombia.com/wps/wcm/connect/4079634d-b8fc-4f1b-99b7-2084ac9b4061/Fiducuenta_Abril2023.pdf?MOD=AJPERES&amp;CVID=owBeCW-" xr:uid="{A1881344-F60E-498E-A858-0F640A7FFD4B}"/>
    <hyperlink ref="AB330" r:id="rId542" display="https://www.bancolombia.com/personas/productos-servicios/inversiones/fondos-inversion-colectiva/fiducuenta" xr:uid="{4254A8D1-BF55-4F20-9BC2-15515374E640}"/>
    <hyperlink ref="AB319" r:id="rId543" display="https://www.bancolombia.com/personas/productos-servicios/inversiones/fondos-inversion-colectiva/cerrado-renta-fija-II" xr:uid="{D452F320-4D5A-4261-8E55-C338D0163A9D}"/>
    <hyperlink ref="AC319" r:id="rId544" display="https://www.bancolombia.com/wcm/connect/www.bancolombia.com-26918/e60366cf-4921-4e04-ae9c-47bb3cd156fb/Prospecto_RFII.pdf?MOD=AJPERES&amp;CVID=o6WLGdn" xr:uid="{98FC93C1-43F6-4A75-BDC3-7EA55D6E3820}"/>
    <hyperlink ref="AD319" r:id="rId545" display="https://assetmanagement.grupobancolombia.com/wps/wcm/connect/5f66a7ce-9fed-457b-a4a1-a8a65bca7669/Cerrado_Renta_Fija_II_Abril2023.pdf?MOD=AJPERES&amp;CVID=owBf2.d" xr:uid="{2EA4EA06-53EE-4D25-A928-94B544548A6A}"/>
    <hyperlink ref="AB320" r:id="rId546" display="https://fiduciaria.grupobancolombia.com/wps/portal/fiduciaria/productos-servicios/fondos-inversion-colectiva/cerrado-renta-fija-III" xr:uid="{4EF978A4-F4F0-48CB-9411-B1B84031AE75}"/>
    <hyperlink ref="AC320" r:id="rId547" display="https://fiduciaria.grupobancolombia.com/wps/wcm/connect/a6cc4441-bebc-4c13-b7dd-400354b1bbcb/Prospecto_Fondo_Cerrado_Renta_Fija_III_%282%29.pdf?MOD=AJPERES&amp;CVID=obMNM7J" xr:uid="{91B087D1-F62E-4DD8-8AA8-79B19735EF48}"/>
    <hyperlink ref="AD320" r:id="rId548" display="https://assetmanagement.grupobancolombia.com/wps/wcm/connect/23bc54d2-4c06-4599-8eae-d72d157924ed/Cerrado_Renta_Fija_III_Abril2023.pdf?MOD=AJPERES&amp;CVID=owBfjHF" xr:uid="{DD1FBA08-903D-4713-BC4E-06F7DC94396A}"/>
    <hyperlink ref="AB278" r:id="rId549" display="https://www.credicorpcapital.com/Colombia/Neg/GA/Paginas/fde2020.aspx" xr:uid="{19FAC663-9392-40DB-915B-66F52379B9EF}"/>
    <hyperlink ref="AD278" r:id="rId550" display="https://www.credicorpcapital.com/Colombia/Neg/GA/Fonval Derechos Economicos 2020/Fichas tecnicas/Ficha Tecnica Abril 2023 - FIC Fonval 2020.pdf" xr:uid="{F59A3736-1ACE-482F-8BCC-C4303AADAD76}"/>
    <hyperlink ref="AC278" r:id="rId551" display="https://www.credicorpcapital.com/Colombia/Neg/GA/Fonval Derechos Economicos 2020/Prospectos y Reglamentos/Fonval Derechos Economicos 2020 Prospecto.pdf" xr:uid="{53596A91-3760-4DFB-A417-EC8E7B527955}"/>
    <hyperlink ref="AB279" r:id="rId552" display="https://www.fiduagraria.gov.co/nuestros-productos/fondos-de-inversion-colectiva/renta-pais.html" xr:uid="{688519AA-1523-4733-A04C-E8BE1FEABCDF}"/>
    <hyperlink ref="AD279" r:id="rId553" display="https://www.fiduagraria.gov.co/index.php?preview=1&amp;format=&amp;option=com_dropfiles&amp;task=frontfile.download&amp;catid=1810&amp;id=13457&amp;Itemid=1000000000000" xr:uid="{EF853966-45F6-4352-A415-75736A28EB39}"/>
    <hyperlink ref="AC279" r:id="rId554" display="https://www.fiduagraria.gov.co/images/ProspectosFIC/PROSPECTO_RPS_V_202110.pdf" xr:uid="{86199B4F-7201-4BC9-B40C-57E10DE65C68}"/>
    <hyperlink ref="AB139" r:id="rId555" display="https://www.bbva.com.co/personas/productos/inversion/fondos/multiestrategia/equilibrio.html" xr:uid="{B52C8291-F42F-4491-A0B1-21127035C14A}"/>
    <hyperlink ref="AB140" r:id="rId556" display="https://www.bbva.com.co/personas/productos/inversion/fondos/multiestrategia/crecimiento.html" xr:uid="{B009028E-A351-445A-A3E1-31E20383341D}"/>
    <hyperlink ref="AC155" r:id="rId557" display="https://fidocs.bbva.com/documents/BBVFAMACB_PS_20230323_COL_SPA_0.pdf" xr:uid="{22063831-2DD6-491A-8B8C-E1DB136838B5}"/>
  </hyperlinks>
  <pageMargins left="0.7" right="0.7" top="0.75" bottom="0.75" header="0.3" footer="0.3"/>
  <pageSetup orientation="portrait" r:id="rId5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Gráficos</vt:lpstr>
      </vt:variant>
      <vt:variant>
        <vt:i4>1</vt:i4>
      </vt:variant>
    </vt:vector>
  </HeadingPairs>
  <TitlesOfParts>
    <vt:vector size="3" baseType="lpstr">
      <vt:lpstr>BD 31Oct2022</vt:lpstr>
      <vt:lpstr>BD 30Abr2023</vt:lpstr>
      <vt:lpstr>Gráfico1</vt:lpstr>
    </vt:vector>
  </TitlesOfParts>
  <Manager/>
  <Company>Bancolombia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Manuel Guillermo Torres Rodriguez</dc:creator>
  <cp:keywords/>
  <dc:description/>
  <cp:lastModifiedBy>Julian David Vargas Avendano</cp:lastModifiedBy>
  <cp:revision/>
  <dcterms:created xsi:type="dcterms:W3CDTF">2022-11-23T16:10:45Z</dcterms:created>
  <dcterms:modified xsi:type="dcterms:W3CDTF">2023-07-05T14:11:54Z</dcterms:modified>
  <cp:category/>
  <cp:contentStatus/>
</cp:coreProperties>
</file>